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3025\"/>
    </mc:Choice>
  </mc:AlternateContent>
  <xr:revisionPtr revIDLastSave="0" documentId="13_ncr:1_{1A845745-D6CA-4EF2-95DE-7D70456A1BDD}" xr6:coauthVersionLast="47" xr6:coauthVersionMax="47" xr10:uidLastSave="{00000000-0000-0000-0000-000000000000}"/>
  <bookViews>
    <workbookView xWindow="-120" yWindow="-120" windowWidth="29040" windowHeight="15720" firstSheet="7" activeTab="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6" i="9" l="1"/>
  <c r="O56" i="9"/>
  <c r="N56" i="9"/>
  <c r="M56" i="9"/>
  <c r="L56" i="9"/>
  <c r="K56" i="9"/>
  <c r="J56" i="9"/>
  <c r="I56" i="9"/>
  <c r="H56" i="9"/>
  <c r="G56" i="9"/>
  <c r="F56" i="9"/>
  <c r="E56" i="9"/>
  <c r="D56" i="9"/>
  <c r="C56"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55" i="9" s="1"/>
  <c r="P9" i="9"/>
  <c r="P8" i="9"/>
  <c r="P7" i="9"/>
  <c r="O55" i="9"/>
  <c r="N55" i="9"/>
  <c r="M55" i="9"/>
  <c r="L55" i="9"/>
  <c r="K55" i="9"/>
  <c r="J55" i="9"/>
  <c r="I55" i="9"/>
  <c r="H55" i="9"/>
  <c r="G55" i="9"/>
  <c r="F55" i="9"/>
  <c r="E55" i="9"/>
  <c r="D55" i="9"/>
  <c r="C55" i="9"/>
  <c r="K54" i="9"/>
  <c r="K53" i="9"/>
  <c r="K52" i="9"/>
  <c r="K51" i="9"/>
  <c r="K50" i="9"/>
  <c r="K49" i="9"/>
  <c r="K48" i="9"/>
  <c r="K47" i="9"/>
  <c r="K46" i="9"/>
  <c r="K45" i="9"/>
  <c r="K44" i="9"/>
  <c r="K43" i="9"/>
  <c r="K42" i="9"/>
  <c r="K41" i="9"/>
  <c r="K40" i="9"/>
  <c r="K39" i="9"/>
  <c r="K38" i="9"/>
  <c r="K37" i="9"/>
  <c r="K36" i="9"/>
  <c r="K35" i="9"/>
  <c r="K34" i="9"/>
  <c r="K33" i="9"/>
  <c r="K32" i="9"/>
  <c r="K31" i="9"/>
  <c r="K30" i="9"/>
  <c r="K29" i="9"/>
  <c r="K28" i="9"/>
  <c r="K27" i="9"/>
  <c r="K26" i="9"/>
  <c r="K25" i="9"/>
  <c r="K24" i="9"/>
  <c r="K23" i="9"/>
  <c r="K22" i="9"/>
  <c r="K21" i="9"/>
  <c r="K20" i="9"/>
  <c r="K19" i="9"/>
  <c r="K18" i="9"/>
  <c r="K17" i="9"/>
  <c r="K16" i="9"/>
  <c r="K15" i="9"/>
  <c r="K14" i="9"/>
  <c r="K13" i="9"/>
  <c r="K12" i="9"/>
  <c r="K11" i="9"/>
  <c r="K10" i="9"/>
  <c r="K9" i="9"/>
  <c r="K8" i="9"/>
  <c r="K7"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<sst xmlns="http://schemas.openxmlformats.org/spreadsheetml/2006/main" count="24779" uniqueCount="3383">
  <si>
    <t>jueves, 31 de Julio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</si>
  <si>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</si>
  <si>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</si>
  <si>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</si>
  <si>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</si>
  <si>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</si>
  <si>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</si>
  <si>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</si>
  <si>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</si>
  <si>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</si>
  <si>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</si>
  <si>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</si>
  <si>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</si>
  <si>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</si>
  <si>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</si>
  <si>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</si>
  <si>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</si>
  <si>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</si>
  <si>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31/07/2025 00:00:00</t>
  </si>
  <si>
    <t>01/08/2025 00:00:00</t>
  </si>
  <si>
    <t>DECLARACIÓN DE SITUACIÓN EXCEPCIONAL EN LA S.E. PORTILLO DE 60 kV</t>
  </si>
  <si>
    <t>NO</t>
  </si>
  <si>
    <t>FALLA</t>
  </si>
  <si>
    <t>ELECTRO SUR ESTE</t>
  </si>
  <si>
    <t>COMBAPATA - SICUANI</t>
  </si>
  <si>
    <t xml:space="preserve">LINEA DE TRANSMISION          </t>
  </si>
  <si>
    <t>L-6001</t>
  </si>
  <si>
    <t>31/07/2025 16:44:12</t>
  </si>
  <si>
    <t>31/07/2025 16:48:43</t>
  </si>
  <si>
    <t>DESCONEXIÓN DE LA LÍNEA L-6001 (COMBAPATA - SICUANI) DE 66 KV</t>
  </si>
  <si>
    <t>SI</t>
  </si>
  <si>
    <t>GENERADORA DE ENERGÍA DEL PERÚ</t>
  </si>
  <si>
    <t>ÁNGEL II</t>
  </si>
  <si>
    <t>GENERADOR HIDROELÉCTRICO</t>
  </si>
  <si>
    <t>G1-ANGII</t>
  </si>
  <si>
    <t>31/07/2025 07:54:00</t>
  </si>
  <si>
    <t>31/07/2025 08:51:00</t>
  </si>
  <si>
    <t>DESCONEXIÓN DEL GENERADOR G1 DE LA C.H. ANGEL II</t>
  </si>
  <si>
    <t>MINERA MISKY MAYO</t>
  </si>
  <si>
    <t>BAYÓVAR</t>
  </si>
  <si>
    <t>CLIENTE</t>
  </si>
  <si>
    <t>MISKIMAYO-1</t>
  </si>
  <si>
    <t>31/07/2025 10:11:00</t>
  </si>
  <si>
    <t>31/07/2025 10:17:00</t>
  </si>
  <si>
    <t>REDUCCIÓN DE CARGA DE LOS USUARIOS LIBRES CEMENTOS PACASMAYO Y MINERA MISKY MAYO</t>
  </si>
  <si>
    <t>RED DE ENERGIA DEL PERU S.A.</t>
  </si>
  <si>
    <t>AMARILIS - PARAGSHA II</t>
  </si>
  <si>
    <t>L-1120</t>
  </si>
  <si>
    <t>31/07/2025 18:04:32</t>
  </si>
  <si>
    <t>RECIERRE EXITOSO DE LA LÍNEA L-1120 (AMARILIS - PARAGSHA II) DE 138 KV</t>
  </si>
  <si>
    <t>ATLANTICA TRANSMISION SUR S.A.</t>
  </si>
  <si>
    <t>POROMA - OCONA</t>
  </si>
  <si>
    <t>L-5034</t>
  </si>
  <si>
    <t>31/07/2025 08:16:00</t>
  </si>
  <si>
    <t>DECLARACIÓN DE SITUACION EXCEPCIONAL EN EL ENLACE CENTRO - SUR</t>
  </si>
  <si>
    <t>TRANSMANTARO</t>
  </si>
  <si>
    <t>MANTARO - COTARUSE</t>
  </si>
  <si>
    <t>L-2052</t>
  </si>
  <si>
    <t>31/07/2025 16:49:00</t>
  </si>
  <si>
    <t>31/07/2025 21:40:00</t>
  </si>
  <si>
    <t>DECLARACIÓN DE SITUACION EXCEPCIONAL EN EL ENLACE CAMPO ARMIÑO - COTARUSE, LÍNEAS L-2051 Y L-2052 DE 220 kV</t>
  </si>
  <si>
    <t>RESTRICCIONES OPERATIVAS</t>
  </si>
  <si>
    <t>FECHA</t>
  </si>
  <si>
    <t>HORA
INICIO</t>
  </si>
  <si>
    <t>HORA
FINAL</t>
  </si>
  <si>
    <t>T.Eq.</t>
  </si>
  <si>
    <t>31/07/2025</t>
  </si>
  <si>
    <t>00:00</t>
  </si>
  <si>
    <t>24:00</t>
  </si>
  <si>
    <t>EGASA</t>
  </si>
  <si>
    <t>S.E. CONVERTIDOR</t>
  </si>
  <si>
    <t>BARRA</t>
  </si>
  <si>
    <t>BARRA138KV</t>
  </si>
  <si>
    <t>EGASA limitó la capacidad del transformador 138 kV/33 kV a 50 MVA por deterioro del aislamiento.</t>
  </si>
  <si>
    <t>ENEL GENERACION PIURA S.A.</t>
  </si>
  <si>
    <t>C.T. MALACAS</t>
  </si>
  <si>
    <t>CT</t>
  </si>
  <si>
    <t>CENTRAL</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</si>
  <si>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</si>
  <si>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</si>
  <si>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</si>
  <si>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</si>
  <si>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</si>
  <si>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</si>
  <si>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</si>
  <si>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</si>
  <si>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</si>
  <si>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</si>
  <si>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</si>
  <si>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</si>
  <si>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</si>
  <si>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</si>
  <si>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</si>
  <si>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</si>
  <si>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Restricción de temperatura de la C.T Chilca2, ver valor en el modelo de despacho.</t>
  </si>
  <si>
    <t>FENIX POWER PERÚ</t>
  </si>
  <si>
    <t>C.T. FENIX</t>
  </si>
  <si>
    <t>De acuerdo con lo comunicado en el correo del día 06.05.2024, la CT Fenix cuenta con TMO de 168 hrs en todos su modos de operación.</t>
  </si>
  <si>
    <t>Restricción de temperatura de la CT FENIX, ver valor en el modelo de despacho</t>
  </si>
  <si>
    <t>KALLPA GENERACION S.A.</t>
  </si>
  <si>
    <t>C.H. MINI CENTRAL CERRO DEL AGUILA</t>
  </si>
  <si>
    <t>CH</t>
  </si>
  <si>
    <t>Caudal ecológico de la Mini CH Cerro del Águila es de 8.5 m3/s correspondiente al mes de junio.</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</si>
  <si>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</si>
  <si>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</si>
  <si>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</si>
  <si>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</si>
  <si>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</si>
  <si>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</si>
  <si>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</si>
  <si>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</si>
  <si>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</si>
  <si>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De acuerdo con lo informado el día 14.05, la CH Cañon del Pato se encuentra limitada por limitacion en las unidades G2 y G4, a 220 MW.</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</si>
  <si>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</si>
  <si>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</si>
  <si>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</si>
  <si>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</si>
  <si>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</si>
  <si>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</si>
  <si>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</si>
  <si>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</si>
  <si>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</si>
  <si>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</si>
  <si>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De acuerdo con lo comunicado el 30/01/2025 la central no puede brindar RSF.</t>
  </si>
  <si>
    <t>De acuerdo con el correo del día 20/01/2025 la central tiene una limitación del ciclo 2x1 a mínimo técnico de 330 MW por alarma torque IGV TG4_190125.</t>
  </si>
  <si>
    <t>Restricción de temperatura de la C.T Ventanilla, ver valor en el modelo de despacho.</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</si>
  <si>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</si>
  <si>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</si>
  <si>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</si>
  <si>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</si>
  <si>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</si>
  <si>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</si>
  <si>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</si>
  <si>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G1</t>
  </si>
  <si>
    <t>De acuerdo con lo informado por el agente 23/07/2025, se ha detectado problemas de vibración en la UG1 de la CH Cheves, para lo cual se debe considerar una potencia mínima de 25MW y la unidad no puede parar.</t>
  </si>
  <si>
    <t>G2</t>
  </si>
  <si>
    <t>De acuerdo con lo informado por el agente 23/07/2025, se ha detectado problemas de vibración en la UG2 de la CH Cheves, para lo cual se debe considerar una potencia mínima de 25MW y la unidad no puede parar.</t>
  </si>
  <si>
    <t>TERMOCHILCA S.A.C.</t>
  </si>
  <si>
    <t>C.T. SANTO DOMINGO DE LOS OLLEROS</t>
  </si>
  <si>
    <t>Con carta GC-TCH-231-2023, indican: Tiempo entre arranques del modo 1x1 (ciclo combinado TG+TV): 24 horas.</t>
  </si>
  <si>
    <t>Central limitada por efectos de temperatura.</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</si>
  <si>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</si>
  <si>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</si>
  <si>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</si>
  <si>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</si>
  <si>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</si>
  <si>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</si>
  <si>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</si>
  <si>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</si>
  <si>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</si>
  <si>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</si>
  <si>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</si>
  <si>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</si>
  <si>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</si>
  <si>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</si>
  <si>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</si>
  <si>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</si>
  <si>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</si>
  <si>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</si>
  <si>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</si>
  <si>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</si>
  <si>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31/07/2025 00:00</t>
  </si>
  <si>
    <t>01/08/2025 00:00</t>
  </si>
  <si>
    <t>LIMPIEZA E INSPECCION DE LA CALDERA CBS Y MANTENIMIENTO A SUS PERIFERICOS (CONDUCTORES, VENTILADORES, BOMBAS, MOTORES, ETC)</t>
  </si>
  <si>
    <t>P</t>
  </si>
  <si>
    <t>F/S</t>
  </si>
  <si>
    <t>N</t>
  </si>
  <si>
    <t xml:space="preserve">PREV.     </t>
  </si>
  <si>
    <t>G</t>
  </si>
  <si>
    <t>AGROINDUSTRIAS SAN JACINTO S.A.A.</t>
  </si>
  <si>
    <t>SAN JACINTO</t>
  </si>
  <si>
    <t>Mantenimiento mensual del ingenio.</t>
  </si>
  <si>
    <t>MONTALVO</t>
  </si>
  <si>
    <t>AUT-5672</t>
  </si>
  <si>
    <t>Energizado por pruebas de puesta de servicio previo a su integracion.</t>
  </si>
  <si>
    <t>E/S</t>
  </si>
  <si>
    <t>PRUEBA</t>
  </si>
  <si>
    <t>T</t>
  </si>
  <si>
    <t>OCONA</t>
  </si>
  <si>
    <t>INT-5450</t>
  </si>
  <si>
    <t>Interruptor INT-5450 cerrado con restriccion operativa, REB-5450 en servicio y suministrando los SS.AA. de la S.E. Oco?a.</t>
  </si>
  <si>
    <t>OTROS</t>
  </si>
  <si>
    <t>INT-5462</t>
  </si>
  <si>
    <t>Seccionador SBA-5462 fase  T  indisponible por problemas mecanicos, el seccionador permanece cerrado y bloqueado</t>
  </si>
  <si>
    <t>POROMA</t>
  </si>
  <si>
    <t>AUT-5372</t>
  </si>
  <si>
    <t>INT-5361</t>
  </si>
  <si>
    <t>Seccionador SBA-5361 fase  R  indisponible por problemas mecanicos, el seccionador permanece cerrado y bloqueado</t>
  </si>
  <si>
    <t>REB-5350</t>
  </si>
  <si>
    <t>Fuera de servicio po falla en el equipo.</t>
  </si>
  <si>
    <t>ATN S.A.</t>
  </si>
  <si>
    <t>ISHCAYUCRO - PARAGSHA II</t>
  </si>
  <si>
    <t>L-2063</t>
  </si>
  <si>
    <t>31/07/2025 08:46</t>
  </si>
  <si>
    <t>31/07/2025 16:53</t>
  </si>
  <si>
    <t>Inspeccion Anual de LLTT</t>
  </si>
  <si>
    <t>CONCESIONARIA LINEA DE TRANSMISION LA NI?A S.A.C.</t>
  </si>
  <si>
    <t>LA NI?A - MIGUEL GRAU</t>
  </si>
  <si>
    <t>L-5012</t>
  </si>
  <si>
    <t>PRUEBAS DE PUESTA EN SERVICIO PREVIO A SU INTEGRACION</t>
  </si>
  <si>
    <t>MIGUEL GRAU</t>
  </si>
  <si>
    <t>ATR-01</t>
  </si>
  <si>
    <t>CL-2144</t>
  </si>
  <si>
    <t>CL-2162</t>
  </si>
  <si>
    <t>RN-02</t>
  </si>
  <si>
    <t>SVC-01</t>
  </si>
  <si>
    <t>31/07/2025 08:00</t>
  </si>
  <si>
    <t>31/07/2025 10:00</t>
  </si>
  <si>
    <t>A SOLICITUD DE CONCESIONARIA LINEA DE TRANSMISION LA NI?A (COBRA):   PRUEBAS DE PUESTA EN SERVICIO, AJUSTES DE MANDO SINCRONIZADO DE INTERRUPTORES 500kV (IN-5509) TRES (03) CIERRES Y TRES(03) APERTURA DEL TRANSFORMADOR 500/33KV, 300MVA (TR-02) EN LA SUBESTACION MIGUEL GRAU (08:00 A 10:00 HORAS)</t>
  </si>
  <si>
    <t>P.ENERG</t>
  </si>
  <si>
    <t>31/07/2025 17:00</t>
  </si>
  <si>
    <t>A SOLICITUD DE CONCESIONARIA LINEA DE TRANSMISION LA NI?A (COBRA):   PRUEBAS DE COMISIONAMIENTO DEL SVC-1 •	PRUEBA DE CARGA RAMA TCR (TRES CIERRES/APERTURAS DE IN-5509) •	TCR DESBLOQUEO Y ANGULO FIJO (-170° A 115°) (CIERRE IN-5509) •	TCR INICIO /PARADA AUTOMATICA SVC Y MODO Q CONSTANTE   (UN CIERRES/APERTURA DE IN-5509) PRUEBAS CON -50 A 50 MVAR</t>
  </si>
  <si>
    <t>CAJAMARCA NORTE</t>
  </si>
  <si>
    <t>SB-3241</t>
  </si>
  <si>
    <t>SECCIONADOR DE BARRA  B , SB-3241, DEL TRANSFORMADOR T-36 INDISPONIBLE.</t>
  </si>
  <si>
    <t>F</t>
  </si>
  <si>
    <t>CAJAMARQUILLA</t>
  </si>
  <si>
    <t>BARRA B 220kV</t>
  </si>
  <si>
    <t>31/07/2025 14:51</t>
  </si>
  <si>
    <t>31/07/2025 16:16</t>
  </si>
  <si>
    <t>ENERGIZACION DE LA BARRA  B  PARA REALIZAR CORONOGRAFIA. SE REQUIERE EL CIERRE DEL ACOPLE</t>
  </si>
  <si>
    <t>CAJAMARQUILLA - CHAVARRIA</t>
  </si>
  <si>
    <t>L-2014</t>
  </si>
  <si>
    <t>CORRECCION DE DMS EN VANO T75 - P76 - P77 - T78: MONTAJE DE TORRETA PROVISIONAL, OBRAS CIVILES (REPLANTEO, EXCAVACION, DEMOLICION, CONSTRUCCION DE BASES, RELLENO Y COMPACTACION, ETC) Y OBRAS ELECTROMECANICAS (MONTAJE DE PORTICOS, DE TENDIDO, CAMBIO DE PERFILES Y ENSAMBLE DE POSTES P-76 Y 077 EN PUNTO SE IZAJE).</t>
  </si>
  <si>
    <t>CORRECCION DE DMS EN VANO T75 - P76 - P77 - T78 (PREPARACION DE ESTRUCTURAS DE SUSPENSION Y TENDIDO DE CONDUCTOR)</t>
  </si>
  <si>
    <t>CALLAHUANCA (CNS)</t>
  </si>
  <si>
    <t>S.E.</t>
  </si>
  <si>
    <t>RELE DIFERENCIAL DE BARRAS DE CALLAHUANCA 220KV INOPERATIVO</t>
  </si>
  <si>
    <t>CHAVARRIA - CAJAMARQUILLA</t>
  </si>
  <si>
    <t>L-2015</t>
  </si>
  <si>
    <t>CHARCANI IV</t>
  </si>
  <si>
    <t>31/07/2025 07:20</t>
  </si>
  <si>
    <t>31/07/2025 13:36</t>
  </si>
  <si>
    <t>Mantenimiento Electromecanico Plan 1</t>
  </si>
  <si>
    <t>CHARCANI IV - CHILINA</t>
  </si>
  <si>
    <t>L-3104</t>
  </si>
  <si>
    <t>31/07/2025 10:36</t>
  </si>
  <si>
    <t>31/07/2025 13:32</t>
  </si>
  <si>
    <t>Rele LT Linea 2, Charcani IV- Chilina (Lado Chilina)</t>
  </si>
  <si>
    <t>CHARCANI VI</t>
  </si>
  <si>
    <t>Mantenimiento Generador</t>
  </si>
  <si>
    <t>SANTUARIO</t>
  </si>
  <si>
    <t>ACOPLE 138</t>
  </si>
  <si>
    <t>En servicio barra 2,uso en grupo N1 Charcani V con interruptor de acoplamiento, por falla</t>
  </si>
  <si>
    <t>EGESUR</t>
  </si>
  <si>
    <t>INDEPENDENCIA</t>
  </si>
  <si>
    <t xml:space="preserve">INDEP_G2       </t>
  </si>
  <si>
    <t>Mantenimiento por 32,000 horas de operacion</t>
  </si>
  <si>
    <t>T-30</t>
  </si>
  <si>
    <t>Mantenimiento correctivo del transformador de potencia en reserva - DELCROSA</t>
  </si>
  <si>
    <t xml:space="preserve">CORR.     </t>
  </si>
  <si>
    <t>EMPRESA DE GENERACION ELECTRICA CANCHAYLLO SAC</t>
  </si>
  <si>
    <t>CANCHAYLLO</t>
  </si>
  <si>
    <t>G02</t>
  </si>
  <si>
    <t>MANTENIMINETO EQUIPOS AUXILIARES, UNIDAD DE POTENCIA HIDRAULICA, SISTEMA DE REFRIGERACION, TABLEROS DE CONTROL Y PROTRCCION UG2.</t>
  </si>
  <si>
    <t>MANTENIMIENTO MAYOR DE TURBINA G2 (INSPECCION Y MEDICION DE DESGASTE DE ALABES, RODETE Y ESCUDOS).</t>
  </si>
  <si>
    <t>MANTENIMIENTO MAYOR DE GENERADOR UG2 (INSPECCION LIMPIEZA, AJUSTE, MEDICION DE AISLAMIENTOS Y PRUEBAS EN SERVICIO).</t>
  </si>
  <si>
    <t>EMPRESA DE GENERACION HUALLAGA</t>
  </si>
  <si>
    <t>CHAGLLA - PARAGSHA</t>
  </si>
  <si>
    <t>L-2150</t>
  </si>
  <si>
    <t>31/07/2025 07:54</t>
  </si>
  <si>
    <t>31/07/2025 14:48</t>
  </si>
  <si>
    <t>DESHABILITACION DE RECIERRES POR SEGURIDAD DEBIDO A TRABAJOS EN LA LINEA L-2151</t>
  </si>
  <si>
    <t>L-2151</t>
  </si>
  <si>
    <t>MANTENIMIENTO ANUAL L-2151</t>
  </si>
  <si>
    <t>RESERVA FRIA DE GENERACION TALARA</t>
  </si>
  <si>
    <t>TG5</t>
  </si>
  <si>
    <t>Indisponibilidad modo gas - Disponible modo Diesel TG5</t>
  </si>
  <si>
    <t>CHILCA-CTM</t>
  </si>
  <si>
    <t>SA-3789</t>
  </si>
  <si>
    <t>Indisponible por falla del 06/07</t>
  </si>
  <si>
    <t>DERIVACION</t>
  </si>
  <si>
    <t>S.E. DERIVACION</t>
  </si>
  <si>
    <t>REVISION DE REDUNDANCIA ENTRE ROUTERS DE SE PUNTA LOMITAS Y SE DERIVACION, REVISION Y CONFIGURACION DE SICAM PAS SE DERIVACION, SE PUNTA LOMITAS Y SISTEMAS ASOCIADOS. CONFIGURACION DE BANDA MUERTA EN RELES Y CONTROLADORES SE DERIVACION.</t>
  </si>
  <si>
    <t>PUNTA LOMITAS</t>
  </si>
  <si>
    <t>CENTRAL PUNTA LOMITAS: REPARACION DE 02 AEROGENERADORES, PUNCH LIST Y DE ALARMAS 04 AEROGENERADORES (ENTRE 08:00 y 18:00 HRS).</t>
  </si>
  <si>
    <t>PUNTA LOMITAS EXP</t>
  </si>
  <si>
    <t>CENTRAL PUNTA LOMITAS EXPANSION: ATENCION PUNCH LIST Y DE ALARMAS 01 AEROGENERADOR (ENTRE 08:00 y 18:00 HRS).</t>
  </si>
  <si>
    <t>QUITARACSA</t>
  </si>
  <si>
    <t>31/07/2025 17:07</t>
  </si>
  <si>
    <t>31/07/2025 22:04</t>
  </si>
  <si>
    <t>Pruebas en servicio previo al reingreso de Operacion Comercial de la CH Quitaracsa</t>
  </si>
  <si>
    <t>GM OPERACIONES S.A.C.</t>
  </si>
  <si>
    <t>REFINERIA TALARA</t>
  </si>
  <si>
    <t>TV1 REF TALARA</t>
  </si>
  <si>
    <t>Indisponible por falla presentada en tiempo real el 30/07/25</t>
  </si>
  <si>
    <t>HIDRANDINA</t>
  </si>
  <si>
    <t>HUALLANCA</t>
  </si>
  <si>
    <t>CL-1131</t>
  </si>
  <si>
    <t>Restriccion operativa: Linea L-1131 conectada a la barra B mediante el seccionador SB-A017, que se encuentra atascado, lo cual impide la realizacion de cambio de barra en la SE Huallanca. La actividad fue aprobada en el PMI Julio 2025, pero por omision involuntaria NO fue confirmada en el PSI N° 31.</t>
  </si>
  <si>
    <t>ISA PERU</t>
  </si>
  <si>
    <t>TINGO MARIA</t>
  </si>
  <si>
    <t>PROYECTO DE MODERNIZACION DE SE TINGO MARIA: FUNCION 50BF DEL ANILLO DE 220KV SE ENCUENTRA DESHABILITADO, DISPAROS 50BF POR ETAPA 2 HACIA LOS INTERRUPTORES LADO 138KV DEL AT01 Y AT82 SE ENCUENTRAN DESHABILITADOS, AMBOS HASTA EL 10.08.25.</t>
  </si>
  <si>
    <t>31/07/2025 07:30</t>
  </si>
  <si>
    <t>POA: PROYECTO DE MODERNIZACION DE PROTECCION Y CONTROL DE LA SUBESTACION TINGO MARIA 220/138KV, MIGRACION DE SE?ALES Y MODERNIZACION DE NIVEL 2, ACTIVIDAD CON PERDIDA DE SUPERVISION. (R0118566)</t>
  </si>
  <si>
    <t>CERRO DEL AGUILA</t>
  </si>
  <si>
    <t>CL-2140</t>
  </si>
  <si>
    <t>31/07/2025 07:44</t>
  </si>
  <si>
    <t>31/07/2025 17:27</t>
  </si>
  <si>
    <t>MANTENIMIENTO PREVENTIVO SEMESTRAL</t>
  </si>
  <si>
    <t>LUZ DEL SUR</t>
  </si>
  <si>
    <t>MANCHAY - PACHACUTEC</t>
  </si>
  <si>
    <t>L-2133</t>
  </si>
  <si>
    <t>31/07/2025 02:18</t>
  </si>
  <si>
    <t>31/07/2025 08:23</t>
  </si>
  <si>
    <t>A SOLICITUD DEL COES POR REGULACION DE TENSION.</t>
  </si>
  <si>
    <t>MAJES ARCUS S.A.C.</t>
  </si>
  <si>
    <t>PEDREGAL SOLAR</t>
  </si>
  <si>
    <t>TR</t>
  </si>
  <si>
    <t>31/07/2025 19:00</t>
  </si>
  <si>
    <t>31/07/2025 23:59</t>
  </si>
  <si>
    <t>Se realizaran pruebas electricas en los reles de 23kv.</t>
  </si>
  <si>
    <t>MINERA ANTAMINA</t>
  </si>
  <si>
    <t>ANTAMINA</t>
  </si>
  <si>
    <t>T - 1</t>
  </si>
  <si>
    <t>Por condicion de operacion</t>
  </si>
  <si>
    <t>MINERA BUENAVENTURA</t>
  </si>
  <si>
    <t>UCHUCCHACUA</t>
  </si>
  <si>
    <t>TP-385</t>
  </si>
  <si>
    <t>El transformador de potencia TP-385 se encuentra indisponible por mantenimiento del cambiador de tomas bajo carga hasta el 31/07/2025(Ampliacion de mantenimiento).</t>
  </si>
  <si>
    <t>MINERA CERRO VERDE</t>
  </si>
  <si>
    <t>RECKA</t>
  </si>
  <si>
    <t>RECKA-TG1</t>
  </si>
  <si>
    <t>REPARACION DE LINEA DE INGRESO DE GAS EN COMBUSTOR N°12 DE LA TURBINA A GAS.</t>
  </si>
  <si>
    <t>SAN JOSE</t>
  </si>
  <si>
    <t>Seccionador SB-2013 indisponible por falla mecanica.</t>
  </si>
  <si>
    <t>SVC-5931</t>
  </si>
  <si>
    <t>31/07/2025 10:43</t>
  </si>
  <si>
    <t>31/07/2025 11:16</t>
  </si>
  <si>
    <t>VERIFICACION DE CIRCUITOS DE LA UNIDAD DIFERENCIAL DE BARRAS PROYECTO CSF-SAN MARTIN JOYA SOLAR</t>
  </si>
  <si>
    <t>SAN LUIS</t>
  </si>
  <si>
    <t>TXF-002</t>
  </si>
  <si>
    <t>31/07/2025 15:57</t>
  </si>
  <si>
    <t xml:space="preserve"> MANTENIMIENTO ELECTROMECANICO CELDA TRANSFORMADOR TXF002 220KV. MANTENIMIENTO DE SISTEMAS DE PROTECCION Y CONTROL </t>
  </si>
  <si>
    <t>SAN LUIS - CERRO VERDE</t>
  </si>
  <si>
    <t>L-2074</t>
  </si>
  <si>
    <t>LINEA L-2074 E/S POR SEGURIDAD Y CONFIABILIDAD PARA EVITAR INTERRUPCIONES EN EL SUMINISTRO ELECTRICO.</t>
  </si>
  <si>
    <t>ORAZUL ENERGY PERU</t>
  </si>
  <si>
    <t>CA?ON DEL PATO</t>
  </si>
  <si>
    <t>BTOMA_NUEVA</t>
  </si>
  <si>
    <t>REHABILITACION DE BOCATOMA NUEVA (OPERACION A CAUDAL NATURAL)</t>
  </si>
  <si>
    <t>CAMBIO DE VALVULAS ESFERICAS TURBINA - U4 (PIQUE VACIO)</t>
  </si>
  <si>
    <t>G4</t>
  </si>
  <si>
    <t>CAMBIO DE VALVULAS ESFERICAS TURBINA - U4</t>
  </si>
  <si>
    <t>SAN DIEGO EMB</t>
  </si>
  <si>
    <t>INDISPONIBILIDAD DE REGULACION CON EMBALSE POR BLINDAJE DE PISO DE ATAGUIAS SAN DIEGO. COMPROMISO DE ASEGURAR UN CAUDAL DE 36 M3/S EN LA ESTACION CONDORCERRO UBICADA AGUAS ABAJO DE LA CH CA?ON DEL PATO</t>
  </si>
  <si>
    <t>CAMBIO DE INYECTOR 4B SUPERIOR</t>
  </si>
  <si>
    <t>HUINCO</t>
  </si>
  <si>
    <t>CAMBIO DE SISTEMA DE REGULACION VELOCIDAD (25 DIAS)</t>
  </si>
  <si>
    <t xml:space="preserve">PETRAMAS                                          </t>
  </si>
  <si>
    <t>CTB CALLAO</t>
  </si>
  <si>
    <t>G1 CALLAO</t>
  </si>
  <si>
    <t>MANTENIMIENTO DE CULATAS Y PISTONES</t>
  </si>
  <si>
    <t>LA GRINGA V</t>
  </si>
  <si>
    <t>MANTENIMIENTO DE 58000 HRS</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</si>
  <si>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</si>
  <si>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</si>
  <si>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</si>
  <si>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</si>
  <si>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</si>
  <si>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</si>
  <si>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</si>
  <si>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</si>
  <si>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CHIMBOTE 1</t>
  </si>
  <si>
    <t>IN-4034</t>
  </si>
  <si>
    <t>31/07/2025 05:49</t>
  </si>
  <si>
    <t>31/07/2025 15:37</t>
  </si>
  <si>
    <t>MP 4A RETIRO DE GRASA SILICONA DEL INTERRUPTOR IN-4034, TRANSFORMADORES DE CORRIENTE TC-4039 Y TC-4040. (R0114993)</t>
  </si>
  <si>
    <t>MP 15A ENGOMADO DE AISLAMIENTO DEL INTERRUPTOR IN-4034, TC-4039 Y TC-4040. (R0095657)</t>
  </si>
  <si>
    <t>HUANCAVELICA - CHIRIBAMBA</t>
  </si>
  <si>
    <t>L-2130</t>
  </si>
  <si>
    <t>NO SE TIENE HABILITADO SISTEMA DE TELEPROTECCION Y RECIERRES POR PENDIENTES EN LA PRUEBA E2E. SE ACELERO LA ZONA 2 EN 200 MS.</t>
  </si>
  <si>
    <t>HUANUCO</t>
  </si>
  <si>
    <t>CL-1144</t>
  </si>
  <si>
    <t>CELDA CL-1144 EN BAIPAS. SE TIENE CONEXION DIRECTA HACIA LA BARRA 138KV. DEBIDO AL BAIPAS REALIZADO EN LA SE HUANUCO NO SE TENDRA ENVIO DE LAS SE?ALES EN TIEMPO REAL DE LOS EQUIPOS DE LA CL-1144. ASI MISMO EL DIFERENCIAL DE BARRAS SE HUANUCO 138KV SE ENCUENTRA DESHABILITADO.</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</si>
  <si>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</si>
  <si>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</si>
  <si>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</si>
  <si>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</si>
  <si>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</si>
  <si>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</si>
  <si>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</si>
  <si>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</si>
  <si>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</si>
  <si>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</si>
  <si>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</si>
  <si>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PIURA OESTE - MIGUEL GRAU</t>
  </si>
  <si>
    <t>L-2143</t>
  </si>
  <si>
    <t>TINTAYA</t>
  </si>
  <si>
    <t>SVC</t>
  </si>
  <si>
    <t>OPERACION DEGRADADA POR FALLA EN EL SISTEMA DE ENFRIAMIENTO, SOLO OPERA COMO BANCO DE 15 MVAR</t>
  </si>
  <si>
    <t>REPARTICION ARCUS S.A.C.</t>
  </si>
  <si>
    <t>REPARTICION - SAN CAMILO</t>
  </si>
  <si>
    <t>L-1035</t>
  </si>
  <si>
    <t>31/07/2025 05:00</t>
  </si>
  <si>
    <t>Se requiere desconexion para evitar disparos intempestivos. Ya que se estara trabajando en 23kV y podrian aperturar la linea</t>
  </si>
  <si>
    <t>SAN CAMILO</t>
  </si>
  <si>
    <t>SE SAN CAMILO</t>
  </si>
  <si>
    <t>Se realizara la verificacion de los conectores del cableado de los equipos de la SE.</t>
  </si>
  <si>
    <t>SHOUGESA</t>
  </si>
  <si>
    <t>SAN NICOLAS</t>
  </si>
  <si>
    <t>TV3</t>
  </si>
  <si>
    <t>indisponible por rotura de tubo de la caldera</t>
  </si>
  <si>
    <t>MALPASO</t>
  </si>
  <si>
    <t>CAMBIO DE NUCLEO + REBOBINADO DE GENERADOR UG2 + MANTENIMIENTO MAYOR UG2 + Inspeccion Semestral 2 F/S UG2</t>
  </si>
  <si>
    <t>PARAMONGA E. - CAHUA</t>
  </si>
  <si>
    <t>L-1102</t>
  </si>
  <si>
    <t>LINEA INDISPONIBLE DESDE EL EXTREMO SE PARAMONGA NUEVA HASTA LA ESTRUCTURA E123</t>
  </si>
  <si>
    <t>PARAMONGA N. - PARAMONGA E.</t>
  </si>
  <si>
    <t>L-1101</t>
  </si>
  <si>
    <t>LINEA EN BYPASS CON LA L-1033 PARA ALIMENTAR LAS CARGAS DE LA SE CAHUA Y PONER LA CH CAHUA EN SERVICIO PARA EL SISTEMA.</t>
  </si>
  <si>
    <t>YAUPI</t>
  </si>
  <si>
    <t>CAMBIO DE UH (Incluye Pruebas) UG4 + MANTENIMIENTO MAYOR UG4 + MANTENIMIENTO DE ANILLOS ROZANTES + Inspeccion Semestral</t>
  </si>
  <si>
    <t>AGUAYTIA</t>
  </si>
  <si>
    <t>Disponibilidad de 23.5 MMSCF para la CT Aguaytia.</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</si>
  <si>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</si>
  <si>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</si>
  <si>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</si>
  <si>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</si>
  <si>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</si>
  <si>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XC-7</t>
  </si>
  <si>
    <t>31/07/2025 16:50</t>
  </si>
  <si>
    <t>COYA: LEVANTAMIENTO DE OBSERVACIONES DE OBRA CIVILES, INSTALACION DE PUERTA Y CERCO DE PVC, ACTIVIDAD CON CORTE CONTINUO. (R0119626)</t>
  </si>
  <si>
    <t>SE. CHILCA CTM 220KV: NO SE PUEDE LIBERAR LA BARRA A DE 220 KV DEBIDO A INDISPONIBILIDAD DEL SB-3783 POR PUNTO CALIENTE.</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</si>
  <si>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</si>
  <si>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</si>
  <si>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</si>
  <si>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</si>
  <si>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</si>
  <si>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CL-5021</t>
  </si>
  <si>
    <t>TRAMO DE LINEA ENERGIZADA HASTA LA TORRE T97, 54.34KM DE LINEA PARA EVITAR ROBO DE CONDUCTOR.</t>
  </si>
  <si>
    <t>COLCABAMBA - CAMPAS</t>
  </si>
  <si>
    <t>L-5021</t>
  </si>
  <si>
    <t>INDISPONIBLE DEBIDO A COLAPSO DE LAS TORRES T98, T99, T100, T101 Y T102 OCURRIDO EL 03.03.2025 A LAS 00:49:41 HRS. TRABAJOS MANTENIMIENTO PREVENTIVOS POR FALLA.</t>
  </si>
  <si>
    <t>31/07/2025 06:00</t>
  </si>
  <si>
    <t>31/07/2025 18:00</t>
  </si>
  <si>
    <t>OBRAS ELECTROMECANICAS: MONTAJE DE T-98, T-99, T-100 Y T-102 Y EL DESMONTAJE DE CONDUCTOR EN VANOS DE T-97 A T-98 Y DE T-102 A T-104 DE L-5021. (R0120425)</t>
  </si>
  <si>
    <t>COTARUSE</t>
  </si>
  <si>
    <t>UNIDADES DIFERENCIALES 87B DE LAS BARRAS  B  220KV BLOQUEADOS DEBIDO A FALLA EN UNA TARJETA DEL 87B DE LA BARRA  B .</t>
  </si>
  <si>
    <t>ORCOTUNA</t>
  </si>
  <si>
    <t>ORCOTUNA 220KV: CONFIGURACION DE DOBLE BARRA INVERTIDA DEBIDO A INDISPONIBILIDAD DEL SA-8637, NO SE PUEDE LIBERAR LA BARRA B.</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</si>
  <si>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</si>
  <si>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</si>
  <si>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</si>
  <si>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</si>
  <si>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</si>
  <si>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</si>
  <si>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</si>
  <si>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</si>
  <si>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</si>
  <si>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</si>
  <si>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</si>
  <si>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</si>
  <si>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</si>
  <si>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</si>
  <si>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</si>
  <si>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</si>
  <si>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</si>
  <si>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</si>
  <si>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</si>
  <si>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</si>
  <si>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</si>
  <si>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</si>
  <si>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</si>
  <si>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</si>
  <si>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</si>
  <si>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ELECTROPERU</t>
  </si>
  <si>
    <t>EGEMSA</t>
  </si>
  <si>
    <t>SAN GABAN</t>
  </si>
  <si>
    <t>CELEPSA</t>
  </si>
  <si>
    <t>PLANTA DE RESERVA FRIA DE GENERACION  DE ETEN S.A.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</si>
  <si>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</si>
  <si>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</si>
  <si>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</si>
  <si>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</si>
  <si>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</si>
  <si>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</si>
  <si>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</si>
  <si>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</si>
  <si>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</si>
  <si>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</si>
  <si>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</si>
  <si>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</si>
  <si>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</si>
  <si>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</si>
  <si>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</si>
  <si>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VARI ENERGIA S.A.C.</t>
  </si>
  <si>
    <t>MAJA ENERGIA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</si>
  <si>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</si>
  <si>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</si>
  <si>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</si>
  <si>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</si>
  <si>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</si>
  <si>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</si>
  <si>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</si>
  <si>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</si>
  <si>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</si>
  <si>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</si>
  <si>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</si>
  <si>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</si>
  <si>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</si>
  <si>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</si>
  <si>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</si>
  <si>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</si>
  <si>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</si>
  <si>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</si>
  <si>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</si>
  <si>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GR PAINO SOCIEDAD ANONIMA CERRADA</t>
  </si>
  <si>
    <t>JOYA SOLAR S.A.C.</t>
  </si>
  <si>
    <t>REPARTICIÓN ARCUS S.A.C.</t>
  </si>
  <si>
    <t>SINERSA</t>
  </si>
  <si>
    <t>BIOENERGIA DEL CHIRA S.A.</t>
  </si>
  <si>
    <t>AGROAURORA S.A.C.</t>
  </si>
  <si>
    <t>SDF ENERGIA SAC</t>
  </si>
  <si>
    <t>UNACEM PERU S.A.</t>
  </si>
  <si>
    <t>ELECTRO ORIENTE</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</si>
  <si>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</si>
  <si>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</si>
  <si>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</si>
  <si>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</si>
  <si>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</si>
  <si>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</si>
  <si>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</si>
  <si>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</si>
  <si>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</si>
  <si>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</si>
  <si>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</si>
  <si>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</si>
  <si>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</si>
  <si>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</si>
  <si>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</si>
  <si>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</si>
  <si>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</si>
  <si>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</si>
  <si>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</si>
  <si>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CERRODELAGUILAG4</t>
  </si>
  <si>
    <t>SHOUGESA TV1</t>
  </si>
  <si>
    <t>SHOUGESA TV2</t>
  </si>
  <si>
    <t>SHOUGESA TV3</t>
  </si>
  <si>
    <t>SHOUGESA CUMMINS</t>
  </si>
  <si>
    <t>MACHUPICCHU</t>
  </si>
  <si>
    <t>ARICOTA 1</t>
  </si>
  <si>
    <t>ARICOTA 2</t>
  </si>
  <si>
    <t>CHARCANI I,II,III</t>
  </si>
  <si>
    <t>CHARCANI V</t>
  </si>
  <si>
    <t>CHILINA TG</t>
  </si>
  <si>
    <t>MOLLENDO 1, 2, 3</t>
  </si>
  <si>
    <t>CHILINA (SULZ 1,2)</t>
  </si>
  <si>
    <t>SAN GABAN II</t>
  </si>
  <si>
    <t>PLATANAL</t>
  </si>
  <si>
    <t>RF ETEN TG1</t>
  </si>
  <si>
    <t>RF ETEN TG2</t>
  </si>
  <si>
    <t>CHAGLLA GP1</t>
  </si>
  <si>
    <t>CHAGLLA</t>
  </si>
  <si>
    <t>CHIMAY</t>
  </si>
  <si>
    <t>YANANGO</t>
  </si>
  <si>
    <t>HUANCHOR</t>
  </si>
  <si>
    <t>MARAÑON</t>
  </si>
  <si>
    <t>STA TERESA</t>
  </si>
  <si>
    <t>FENIX 	GT11</t>
  </si>
  <si>
    <t>FENIX 	GT12</t>
  </si>
  <si>
    <t>FENIX TV10</t>
  </si>
  <si>
    <t>OROYA</t>
  </si>
  <si>
    <t>PACHACHACA</t>
  </si>
  <si>
    <t>CAHUA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</si>
  <si>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</si>
  <si>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</si>
  <si>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</si>
  <si>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</si>
  <si>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</si>
  <si>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</si>
  <si>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</si>
  <si>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</si>
  <si>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</si>
  <si>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</si>
  <si>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</si>
  <si>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</si>
  <si>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</si>
  <si>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</si>
  <si>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</si>
  <si>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</si>
  <si>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</si>
  <si>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</si>
  <si>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</si>
  <si>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</si>
  <si>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</si>
  <si>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</si>
  <si>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RF PTO MALDONADO</t>
  </si>
  <si>
    <t>RF PUCALLPA</t>
  </si>
  <si>
    <t>PARIAC</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</si>
  <si>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</si>
  <si>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</si>
  <si>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</si>
  <si>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</si>
  <si>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</si>
  <si>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</si>
  <si>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</si>
  <si>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</si>
  <si>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</si>
  <si>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</si>
  <si>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</si>
  <si>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</si>
  <si>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</si>
  <si>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</si>
  <si>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</si>
  <si>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</si>
  <si>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</si>
  <si>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</si>
  <si>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</si>
  <si>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</si>
  <si>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</si>
  <si>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</si>
  <si>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</si>
  <si>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ANASHIRONI</t>
  </si>
  <si>
    <t>CARHUAQUERO4</t>
  </si>
  <si>
    <t>CAÑA BRAVA</t>
  </si>
  <si>
    <t>TUPURI</t>
  </si>
  <si>
    <t>RONCADOR</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</si>
  <si>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</si>
  <si>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</si>
  <si>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</si>
  <si>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</si>
  <si>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</si>
  <si>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</si>
  <si>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</si>
  <si>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</si>
  <si>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</si>
  <si>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</si>
  <si>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</si>
  <si>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</si>
  <si>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</si>
  <si>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</si>
  <si>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</si>
  <si>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</si>
  <si>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</si>
  <si>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</si>
  <si>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</si>
  <si>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</si>
  <si>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</si>
  <si>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</si>
  <si>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</si>
  <si>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</si>
  <si>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</si>
  <si>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</si>
  <si>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</si>
  <si>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</si>
  <si>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</si>
  <si>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</si>
  <si>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</si>
  <si>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</si>
  <si>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</si>
  <si>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</si>
  <si>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</si>
  <si>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</si>
  <si>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</si>
  <si>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</si>
  <si>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</si>
  <si>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</si>
  <si>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</si>
  <si>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</si>
  <si>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</si>
  <si>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</si>
  <si>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REPARTICION</t>
  </si>
  <si>
    <t>POECHOS2</t>
  </si>
  <si>
    <t>CHANCAY</t>
  </si>
  <si>
    <t>CANA BRAVA</t>
  </si>
  <si>
    <t>REFINERIA TALARA TV1</t>
  </si>
  <si>
    <t>REFINERÍA TALARA TV2</t>
  </si>
  <si>
    <t>MAPLE</t>
  </si>
  <si>
    <t>SAN_JACINTO</t>
  </si>
  <si>
    <t>OQUENDO TG1</t>
  </si>
  <si>
    <t>OQUENDO TV1</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</si>
  <si>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</si>
  <si>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</si>
  <si>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</si>
  <si>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</si>
  <si>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</si>
  <si>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</si>
  <si>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</si>
  <si>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</si>
  <si>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</si>
  <si>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</si>
  <si>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</si>
  <si>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</si>
  <si>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</si>
  <si>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</si>
  <si>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</si>
  <si>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</si>
  <si>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</si>
  <si>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</si>
  <si>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</si>
  <si>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</si>
  <si>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</si>
  <si>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</si>
  <si>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</si>
  <si>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</si>
  <si>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</si>
  <si>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</si>
  <si>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</si>
  <si>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</si>
  <si>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</si>
  <si>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</si>
  <si>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</si>
  <si>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</si>
  <si>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</si>
  <si>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</si>
  <si>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</si>
  <si>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</si>
  <si>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</si>
  <si>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</si>
  <si>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</si>
  <si>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</si>
  <si>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</si>
  <si>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</si>
  <si>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</si>
  <si>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</si>
  <si>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</si>
  <si>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</si>
  <si>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</si>
  <si>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</si>
  <si>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</si>
  <si>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</si>
  <si>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</si>
  <si>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</si>
  <si>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</si>
  <si>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</si>
  <si>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</si>
  <si>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</si>
  <si>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01/08/2025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</si>
  <si>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</si>
  <si>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</si>
  <si>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</si>
  <si>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</si>
  <si>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</si>
  <si>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</si>
  <si>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</si>
  <si>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</si>
  <si>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</si>
  <si>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</si>
  <si>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</si>
  <si>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</si>
  <si>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</si>
  <si>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</si>
  <si>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</si>
  <si>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</si>
  <si>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</si>
  <si>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</si>
  <si>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</si>
  <si>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</si>
  <si>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</si>
  <si>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</si>
  <si>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</si>
  <si>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</si>
  <si>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</si>
  <si>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</si>
  <si>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</si>
  <si>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</si>
  <si>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</si>
  <si>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</si>
  <si>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</si>
  <si>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</si>
  <si>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</si>
  <si>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</si>
  <si>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</si>
  <si>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</si>
  <si>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</si>
  <si>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</si>
  <si>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</si>
  <si>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</si>
  <si>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</si>
  <si>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</si>
  <si>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</si>
  <si>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</si>
  <si>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</si>
  <si>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</si>
  <si>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</si>
  <si>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</si>
  <si>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</si>
  <si>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</si>
  <si>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</si>
  <si>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</si>
  <si>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</si>
  <si>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</si>
  <si>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</si>
  <si>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</si>
  <si>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</si>
  <si>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</si>
  <si>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</si>
  <si>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</si>
  <si>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</si>
  <si>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</si>
  <si>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</si>
  <si>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</si>
  <si>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</si>
  <si>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</si>
  <si>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</si>
  <si>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</si>
  <si>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</si>
  <si>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</si>
  <si>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</si>
  <si>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</si>
  <si>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</si>
  <si>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</si>
  <si>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</si>
  <si>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</si>
  <si>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</si>
  <si>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</si>
  <si>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</si>
  <si>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</si>
  <si>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</si>
  <si>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</si>
  <si>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</si>
  <si>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</si>
  <si>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</si>
  <si>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</si>
  <si>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</si>
  <si>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</si>
  <si>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</si>
  <si>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</si>
  <si>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</si>
  <si>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</si>
  <si>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</si>
  <si>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</si>
  <si>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</si>
  <si>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</si>
  <si>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</si>
  <si>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</si>
  <si>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</si>
  <si>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</si>
  <si>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</si>
  <si>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</si>
  <si>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</si>
  <si>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</si>
  <si>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</si>
  <si>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</si>
  <si>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</si>
  <si>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</si>
  <si>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</si>
  <si>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</si>
  <si>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</si>
  <si>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</si>
  <si>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</si>
  <si>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</si>
  <si>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</si>
  <si>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</si>
  <si>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</si>
  <si>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</si>
  <si>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</si>
  <si>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</si>
  <si>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</si>
  <si>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</si>
  <si>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</si>
  <si>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</si>
  <si>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</si>
  <si>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</si>
  <si>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</si>
  <si>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</si>
  <si>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</si>
  <si>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</si>
  <si>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</si>
  <si>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</si>
  <si>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</si>
  <si>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</si>
  <si>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</si>
  <si>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</si>
  <si>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</si>
  <si>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</si>
  <si>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</si>
  <si>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</si>
  <si>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</si>
  <si>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</si>
  <si>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</si>
  <si>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</si>
  <si>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</si>
  <si>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</si>
  <si>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</si>
  <si>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</si>
  <si>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</si>
  <si>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</si>
  <si>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</si>
  <si>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</si>
  <si>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</si>
  <si>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</si>
  <si>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TOTAL MWh</t>
  </si>
  <si>
    <t>C.H. CARHUAQUERO IV</t>
  </si>
  <si>
    <t>%</t>
  </si>
  <si>
    <t>C.H. CALLAHUANCA</t>
  </si>
  <si>
    <t>C.H. HER 1</t>
  </si>
  <si>
    <t>C.H. HUAMPANI</t>
  </si>
  <si>
    <t>C.H. HUINCO</t>
  </si>
  <si>
    <t>C.H. MATUCANA</t>
  </si>
  <si>
    <t>C.H. MOYOPAMPA</t>
  </si>
  <si>
    <t>C.H. MANTA I</t>
  </si>
  <si>
    <t>C.H. SAN GABAN II</t>
  </si>
  <si>
    <t>PCH TUPURI</t>
  </si>
  <si>
    <t xml:space="preserve">SINERSA                                           </t>
  </si>
  <si>
    <t>C.H. CHANCAY</t>
  </si>
  <si>
    <t>C.H. POECHOS II</t>
  </si>
  <si>
    <t>C.H. ARCATA</t>
  </si>
  <si>
    <t>C.H. CAHUA</t>
  </si>
  <si>
    <t>C.H. GALLITO CIEGO</t>
  </si>
  <si>
    <t>C.H. MALPASO</t>
  </si>
  <si>
    <t>C.H. OROYA</t>
  </si>
  <si>
    <t>C.H. PACHACHACA</t>
  </si>
  <si>
    <t>C.H. YAUPI</t>
  </si>
  <si>
    <t>C.H. ANASHIRONI</t>
  </si>
  <si>
    <t>GENERACIÓN ELÉCTRICA DE LAS CENTRALES RER (MW)</t>
  </si>
  <si>
    <t>HYDRO PATAPO S.A.C.</t>
  </si>
  <si>
    <t>TOTAL RER</t>
  </si>
  <si>
    <t>C.T. PARAMONGA</t>
  </si>
  <si>
    <t>C.T. MAPLE</t>
  </si>
  <si>
    <t>C.T SAN JACINTO</t>
  </si>
  <si>
    <t>C.H. CARHUAC</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</si>
  <si>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</si>
  <si>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</si>
  <si>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</si>
  <si>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</si>
  <si>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</si>
  <si>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</si>
  <si>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</si>
  <si>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</si>
  <si>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</si>
  <si>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</si>
  <si>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</si>
  <si>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</si>
  <si>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</si>
  <si>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</si>
  <si>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</si>
  <si>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</si>
  <si>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</si>
  <si>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</si>
  <si>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</si>
  <si>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</si>
  <si>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</si>
  <si>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</si>
  <si>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</si>
  <si>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</si>
  <si>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</si>
  <si>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</si>
  <si>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</si>
  <si>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</si>
  <si>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</si>
  <si>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</si>
  <si>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</si>
  <si>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</si>
  <si>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</si>
  <si>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</si>
  <si>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</si>
  <si>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</si>
  <si>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</si>
  <si>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</si>
  <si>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</si>
  <si>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</si>
  <si>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</si>
  <si>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</si>
  <si>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</si>
  <si>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</si>
  <si>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</si>
  <si>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</si>
  <si>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martes, 1 de Julio del 2025 - jueves, 31 de Julio del 2025</t>
  </si>
  <si>
    <t>EVOLUCIÓN DE LA PRODUCCIÓN DE LA ENERGÍA DIARIA DE LOS INTEGRANTES DEL COES (MWh)</t>
  </si>
  <si>
    <t>UNIDAD</t>
  </si>
  <si>
    <t>TIPO</t>
  </si>
  <si>
    <t>Julio</t>
  </si>
  <si>
    <t>C.T. MAPLE ETANOL</t>
  </si>
  <si>
    <t>TV</t>
  </si>
  <si>
    <t>C.T. SAN JACINTO</t>
  </si>
  <si>
    <t xml:space="preserve">CENTRAL                  </t>
  </si>
  <si>
    <t>C.H. SANTA ROSA I</t>
  </si>
  <si>
    <t>C.H. SANTA ROSA II</t>
  </si>
  <si>
    <t>C.S. YARUCAYA</t>
  </si>
  <si>
    <t>C.H. CHARCANI VI</t>
  </si>
  <si>
    <t>C.T. CHILINA DIESEL</t>
  </si>
  <si>
    <t>TG</t>
  </si>
  <si>
    <t>C.T. MOLLENDO DIESEL</t>
  </si>
  <si>
    <t>C.T. INDEPENDENCIA</t>
  </si>
  <si>
    <t xml:space="preserve">CENTRAL        </t>
  </si>
  <si>
    <t>C.T. TUMBES</t>
  </si>
  <si>
    <t>MAK1</t>
  </si>
  <si>
    <t>MAK2</t>
  </si>
  <si>
    <t>C.T. MALACAS 1</t>
  </si>
  <si>
    <t>TG6</t>
  </si>
  <si>
    <t>C.T. MALACAS 2</t>
  </si>
  <si>
    <t>C.T. RF DE GENERACION TALARA</t>
  </si>
  <si>
    <t>C.E. CUPISNIQUE</t>
  </si>
  <si>
    <t>C.E. TALARA</t>
  </si>
  <si>
    <t>C.E. SAN JUAN</t>
  </si>
  <si>
    <t>PL-BL1</t>
  </si>
  <si>
    <t>PL-BL2</t>
  </si>
  <si>
    <t>C.E. PUNTA LOMITAS_EXP</t>
  </si>
  <si>
    <t>PUN LOM_EXP-BL1</t>
  </si>
  <si>
    <t>PUN LOM_EXP-BL2</t>
  </si>
  <si>
    <t>C.S. INTIPAMPA</t>
  </si>
  <si>
    <t xml:space="preserve">TG1            </t>
  </si>
  <si>
    <t xml:space="preserve">TG2            </t>
  </si>
  <si>
    <t>TG3</t>
  </si>
  <si>
    <t>TG41</t>
  </si>
  <si>
    <t>TV42</t>
  </si>
  <si>
    <t>C.T. NEPI</t>
  </si>
  <si>
    <t>TG42</t>
  </si>
  <si>
    <t>TG43</t>
  </si>
  <si>
    <t>C.T. RF PLANTA ILO</t>
  </si>
  <si>
    <t>TG1</t>
  </si>
  <si>
    <t>TG2</t>
  </si>
  <si>
    <t>GT11</t>
  </si>
  <si>
    <t>GT12</t>
  </si>
  <si>
    <t>TV10</t>
  </si>
  <si>
    <t>CT REFINERIA TALARA</t>
  </si>
  <si>
    <t>TV2 REF TALARA</t>
  </si>
  <si>
    <t>C.S. MATARANI</t>
  </si>
  <si>
    <t>C.E. HUAMBOS</t>
  </si>
  <si>
    <t>C.E. DUNA</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</si>
  <si>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</si>
  <si>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</si>
  <si>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</si>
  <si>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</si>
  <si>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</si>
  <si>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</si>
  <si>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</si>
  <si>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</si>
  <si>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</si>
  <si>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</si>
  <si>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</si>
  <si>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</si>
  <si>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</si>
  <si>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</si>
  <si>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</si>
  <si>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</si>
  <si>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</si>
  <si>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</si>
  <si>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</si>
  <si>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</si>
  <si>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</si>
  <si>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</si>
  <si>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</si>
  <si>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</si>
  <si>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</si>
  <si>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</si>
  <si>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</si>
  <si>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</si>
  <si>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</si>
  <si>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</si>
  <si>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</si>
  <si>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</si>
  <si>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</si>
  <si>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 xml:space="preserve">TACNA SOLAR SAC. </t>
  </si>
  <si>
    <t>C.S. TACNA SOLAR</t>
  </si>
  <si>
    <t>C.T. OLLEROS</t>
  </si>
  <si>
    <t>C.T. AGUAYTIA</t>
  </si>
  <si>
    <t>TOTAL INTEGRANTES COES (MWh)</t>
  </si>
  <si>
    <t>EVOLUCIÓN DE LA PRODUCCIÓN DE LA ENERGÍA DIARIA DE LOS NO INTEGRANTES DEL COES (MWh)</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</si>
  <si>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</si>
  <si>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</si>
  <si>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</si>
  <si>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</si>
  <si>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</si>
  <si>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</si>
  <si>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</si>
  <si>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</si>
  <si>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</si>
  <si>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</si>
  <si>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</si>
  <si>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</si>
  <si>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</si>
  <si>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</si>
  <si>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</si>
  <si>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</si>
  <si>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</si>
  <si>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</si>
  <si>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</si>
  <si>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</si>
  <si>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</si>
  <si>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</si>
  <si>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</si>
  <si>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</si>
  <si>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</si>
  <si>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</si>
  <si>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</si>
  <si>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</si>
  <si>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</si>
  <si>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</si>
  <si>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</si>
  <si>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</si>
  <si>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</si>
  <si>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</si>
  <si>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</si>
  <si>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</si>
  <si>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</si>
  <si>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</si>
  <si>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</si>
  <si>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</si>
  <si>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</si>
  <si>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</si>
  <si>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</si>
  <si>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</si>
  <si>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</si>
  <si>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</si>
  <si>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</si>
  <si>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MAPLE- BAGAZO</t>
  </si>
  <si>
    <t>POR COGENERACION</t>
  </si>
  <si>
    <t>...</t>
  </si>
  <si>
    <t>SAN_JACINTO - BAGAZO</t>
  </si>
  <si>
    <t>31/07/2025 06:33:00</t>
  </si>
  <si>
    <t>31/07/2025 06:30:00</t>
  </si>
  <si>
    <t>G-1</t>
  </si>
  <si>
    <t>CANA BRAVA TV1 - BAGAZO</t>
  </si>
  <si>
    <t>31/07/2025 09:57:00</t>
  </si>
  <si>
    <t>MALACAS1 TG6 - GAS</t>
  </si>
  <si>
    <t>POR POTENCIA O ENERGIA</t>
  </si>
  <si>
    <t>CHILCA1 CCOMB TG1 &amp; TG2 &amp; TG3 - GAS</t>
  </si>
  <si>
    <t>FENIX CCOMB GT11 &amp; GT12 - GAS</t>
  </si>
  <si>
    <t>REF_TALARA TV2 - NLH_RFG</t>
  </si>
  <si>
    <t>REF_TALARA TV1 - NLH_RFG</t>
  </si>
  <si>
    <t>31/07/2025 12:07:00</t>
  </si>
  <si>
    <t>KALLPA CCOMB TG1 &amp; TG2 &amp; TG3 - GAS</t>
  </si>
  <si>
    <t>A las 06:58 h, S/C generar a 800 MW. 
A las 08:31 h, S/C generar a máximo.
A las 23:30 h, S/C generar a 800 MW.</t>
  </si>
  <si>
    <t>LAS FLORES CCOMB TG1 - GAS</t>
  </si>
  <si>
    <t>STA ROSA TG8 - GAS</t>
  </si>
  <si>
    <t>31/07/2025 00:04:00</t>
  </si>
  <si>
    <t>31/07/2025 02:17:00</t>
  </si>
  <si>
    <t>31/07/2025 02:04:00</t>
  </si>
  <si>
    <t>A MINIMA CARGA</t>
  </si>
  <si>
    <t>31/07/2025 17:47:00</t>
  </si>
  <si>
    <t>31/07/2025 20:28:00</t>
  </si>
  <si>
    <t>31/07/2025 17:28:00</t>
  </si>
  <si>
    <t>31/07/2025 23:50:00</t>
  </si>
  <si>
    <t>VENTANILLA CCOMB TG3 &amp; TG4 - GAS</t>
  </si>
  <si>
    <t>HUAYCOLORO - BIOGAS</t>
  </si>
  <si>
    <t>LA GRINGA V - BIOGAS</t>
  </si>
  <si>
    <t>DONA CATALINA  - BIOGAS</t>
  </si>
  <si>
    <t>G2 CALLAO</t>
  </si>
  <si>
    <t>CALLAO - BIOGAS</t>
  </si>
  <si>
    <t>OLLEROS CCOMB TG1 - GAS</t>
  </si>
  <si>
    <t>31/07/2025 02:52:00</t>
  </si>
  <si>
    <t>31/07/2025 05:42:00</t>
  </si>
  <si>
    <t>31/07/2025 06:42:00</t>
  </si>
  <si>
    <t>31/07/2025 09:04:00</t>
  </si>
  <si>
    <t>31/07/2025 14:04:00</t>
  </si>
  <si>
    <t>31/07/2025 14:35:00</t>
  </si>
  <si>
    <t>31/07/2025 23:00:00</t>
  </si>
  <si>
    <t>Hora Inicio y Fin de Indisponibilidades de las Unidades de Generación SEIN</t>
  </si>
  <si>
    <t>LIMPIEZA E INSPECCIÓN DE LA CALDERA CBS Y MANTENIMIENTO A SUS PERIFÉRICOS (CONDUCTORES, VENTILADORES, BOMBAS, MOTORES, ETC)</t>
  </si>
  <si>
    <t>Mantenimiento Electromecánico Plan 1</t>
  </si>
  <si>
    <t>Mantenimiento por 32,000 horas de operación</t>
  </si>
  <si>
    <t>MANTENIMINETO EQUIPOS AUXILIARES, UNIDAD DE POTENCIA HIDRAULICA, SISTEMA DE REFRIGERACION, TABLEROS DE CONTROL Y PROTRCCIÓN UG2.</t>
  </si>
  <si>
    <t>MANTENIMIENTO MAYOR DE TURBINA G2 (INSPECCION Y MEDICIÓN DE DESGASTE DE ALABES, RODETE Y ESCUDOS).</t>
  </si>
  <si>
    <t>MANTENIMIENTO MAYOR DE GENERADOR UG2 (INSPECCIÓN LIMPIEZA, AJUSTE, MEDICIÓN DE AISLAMIENTOS Y PRUEBAS EN SERVICIO).</t>
  </si>
  <si>
    <t>REPARACIÓN DE LÍNEA DE INGRESO DE GAS EN COMBUSTOR N°12 DE LA TURBINA A GAS.</t>
  </si>
  <si>
    <t>CAÑÓN DEL PATO</t>
  </si>
  <si>
    <t>SAN NICOLÁS</t>
  </si>
  <si>
    <t>CAMBIO DE NUCLEO + REBOBINADO DE GENERADOR UG2 + MANTENIMIENTO MAYOR UG2 + Inspección Semestral 2 F/S UG2</t>
  </si>
  <si>
    <t>CAMBIO DE UH (Incluye Pruebas) UG4 + MANTENIMIENTO MAYOR UG4 + MANTENIMIENTO DE ANILLOS ROZANTES + Inspección Semestral</t>
  </si>
  <si>
    <t>EJECUTADO</t>
  </si>
  <si>
    <t>Jueves 31 de Julio del 2025 / SEM N° 30</t>
  </si>
  <si>
    <t xml:space="preserve">ENERGIA RENOVABLES       </t>
  </si>
  <si>
    <t xml:space="preserve">COGENERACION             </t>
  </si>
  <si>
    <t xml:space="preserve">NO INTEGRANTES           </t>
  </si>
  <si>
    <t>Jueves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</si>
  <si>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</si>
  <si>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</si>
  <si>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</si>
  <si>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</si>
  <si>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</si>
  <si>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</si>
  <si>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</si>
  <si>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</si>
  <si>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</si>
  <si>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</si>
  <si>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</si>
  <si>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</si>
  <si>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</si>
  <si>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</si>
  <si>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</si>
  <si>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</si>
  <si>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</si>
  <si>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</si>
  <si>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</si>
  <si>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</si>
  <si>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</si>
  <si>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</si>
  <si>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</si>
  <si>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</si>
  <si>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</si>
  <si>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</si>
  <si>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</si>
  <si>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</si>
  <si>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</si>
  <si>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</si>
  <si>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</si>
  <si>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</si>
  <si>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</si>
  <si>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</si>
  <si>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</si>
  <si>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</si>
  <si>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</si>
  <si>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</si>
  <si>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</si>
  <si>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</si>
  <si>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</si>
  <si>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</si>
  <si>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</si>
  <si>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</si>
  <si>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</si>
  <si>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</si>
  <si>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</si>
  <si>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</si>
  <si>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</si>
  <si>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</si>
  <si>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</si>
  <si>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</si>
  <si>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</si>
  <si>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</si>
  <si>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</si>
  <si>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</si>
  <si>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</si>
  <si>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</si>
  <si>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</si>
  <si>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</si>
  <si>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</si>
  <si>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</si>
  <si>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</si>
  <si>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</si>
  <si>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</si>
  <si>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</si>
  <si>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</si>
  <si>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</si>
  <si>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</si>
  <si>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</si>
  <si>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</si>
  <si>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</si>
  <si>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</si>
  <si>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</si>
  <si>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</si>
  <si>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</si>
  <si>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</si>
  <si>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</si>
  <si>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</si>
  <si>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</si>
  <si>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</si>
  <si>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</si>
  <si>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</si>
  <si>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</si>
  <si>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</si>
  <si>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</si>
  <si>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</si>
  <si>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</si>
  <si>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</si>
  <si>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</si>
  <si>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</si>
  <si>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</si>
  <si>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</si>
  <si>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</si>
  <si>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</si>
  <si>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</si>
  <si>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</si>
  <si>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</si>
  <si>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</si>
  <si>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</si>
  <si>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</si>
  <si>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</si>
  <si>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</si>
  <si>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</si>
  <si>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</si>
  <si>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</si>
  <si>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</si>
  <si>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</si>
  <si>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8057235.41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</si>
  <si>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</si>
  <si>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</si>
  <si>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</si>
  <si>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</si>
  <si>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</si>
  <si>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</si>
  <si>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</si>
  <si>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</si>
  <si>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</si>
  <si>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</si>
  <si>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</si>
  <si>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</si>
  <si>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</si>
  <si>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</si>
  <si>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</si>
  <si>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</si>
  <si>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</si>
  <si>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</si>
  <si>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</si>
  <si>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</si>
  <si>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</si>
  <si>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</si>
  <si>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</si>
  <si>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</si>
  <si>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</si>
  <si>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</si>
  <si>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</si>
  <si>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</si>
  <si>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</si>
  <si>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</si>
  <si>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</si>
  <si>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</si>
  <si>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</si>
  <si>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</si>
  <si>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</si>
  <si>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</si>
  <si>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</si>
  <si>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</si>
  <si>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</si>
  <si>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</si>
  <si>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</si>
  <si>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</si>
  <si>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</si>
  <si>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</si>
  <si>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</si>
  <si>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</si>
  <si>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</si>
  <si>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</si>
  <si>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</si>
  <si>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</si>
  <si>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</si>
  <si>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</si>
  <si>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</si>
  <si>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</si>
  <si>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</si>
  <si>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</si>
  <si>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</si>
  <si>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</si>
  <si>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</si>
  <si>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</si>
  <si>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</si>
  <si>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</si>
  <si>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</si>
  <si>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</si>
  <si>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</si>
  <si>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</si>
  <si>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</si>
  <si>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</si>
  <si>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</si>
  <si>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</si>
  <si>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</si>
  <si>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</si>
  <si>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</si>
  <si>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</si>
  <si>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</si>
  <si>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</si>
  <si>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</si>
  <si>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</si>
  <si>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</si>
  <si>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</si>
  <si>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</si>
  <si>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</si>
  <si>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</si>
  <si>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</si>
  <si>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</si>
  <si>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</si>
  <si>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</si>
  <si>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</si>
  <si>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</si>
  <si>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</si>
  <si>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</si>
  <si>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</si>
  <si>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</si>
  <si>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</si>
  <si>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</si>
  <si>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</si>
  <si>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</si>
  <si>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</si>
  <si>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</si>
  <si>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</si>
  <si>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</si>
  <si>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</si>
  <si>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</si>
  <si>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</si>
  <si>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</si>
  <si>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</si>
  <si>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</si>
  <si>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</si>
  <si>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</si>
  <si>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</si>
  <si>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</si>
  <si>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</si>
  <si>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</si>
  <si>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</si>
  <si>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</si>
  <si>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</si>
  <si>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</si>
  <si>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</si>
  <si>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</si>
  <si>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</si>
  <si>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</si>
  <si>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</si>
  <si>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</si>
  <si>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</si>
  <si>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</si>
  <si>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</si>
  <si>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</si>
  <si>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</si>
  <si>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09:28:00</t>
  </si>
  <si>
    <t>09:28:01</t>
  </si>
  <si>
    <t>CUENCA RIO MANTARO</t>
  </si>
  <si>
    <t>CUENCA RIO PATIVILCA</t>
  </si>
  <si>
    <t>CUENCA RIO YAULI_PUCARA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</si>
  <si>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</si>
  <si>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</si>
  <si>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</si>
  <si>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</si>
  <si>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</si>
  <si>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</si>
  <si>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</si>
  <si>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</si>
  <si>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</si>
  <si>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</si>
  <si>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</si>
  <si>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</si>
  <si>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</si>
  <si>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</si>
  <si>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</si>
  <si>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incremento por variación de temperatura</t>
  </si>
  <si>
    <t>Sin consumo de combustible interno en planta.</t>
  </si>
  <si>
    <t>Reporte de Consumo de Combustibles</t>
  </si>
  <si>
    <t>CONSUMO DE COMBUSTIBLES - LÍQUIDO, SÓLIDO, GASEOSO</t>
  </si>
  <si>
    <t>MEDIDOR</t>
  </si>
  <si>
    <t>31/Jul</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</si>
  <si>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</si>
  <si>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</si>
  <si>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</si>
  <si>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</si>
  <si>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</si>
  <si>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</si>
  <si>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</si>
  <si>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</si>
  <si>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</si>
  <si>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</si>
  <si>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</si>
  <si>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</si>
  <si>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</si>
  <si>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</si>
  <si>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</si>
  <si>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</si>
  <si>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</si>
  <si>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</si>
  <si>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</si>
  <si>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</si>
  <si>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</si>
  <si>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</si>
  <si>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</si>
  <si>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</si>
  <si>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</si>
  <si>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</si>
  <si>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</si>
  <si>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</si>
  <si>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</si>
  <si>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</si>
  <si>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</si>
  <si>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</si>
  <si>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</si>
  <si>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</si>
  <si>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</si>
  <si>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</si>
  <si>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</si>
  <si>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</si>
  <si>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</si>
  <si>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</si>
  <si>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</si>
  <si>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</si>
  <si>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</si>
  <si>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</si>
  <si>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</si>
  <si>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</si>
  <si>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</si>
  <si>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</si>
  <si>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</si>
  <si>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</si>
  <si>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</si>
  <si>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</si>
  <si>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</si>
  <si>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</si>
  <si>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</si>
  <si>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</si>
  <si>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</si>
  <si>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</si>
  <si>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</si>
  <si>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</si>
  <si>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</si>
  <si>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</si>
  <si>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</si>
  <si>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</si>
  <si>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</si>
  <si>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</si>
  <si>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</si>
  <si>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</si>
  <si>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</si>
  <si>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</si>
  <si>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</si>
  <si>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31/07/2025 01:00</t>
  </si>
  <si>
    <t>31/07/2025 02:00</t>
  </si>
  <si>
    <t>31/07/2025 03:00</t>
  </si>
  <si>
    <t>31/07/2025 04:00</t>
  </si>
  <si>
    <t>31/07/2025 07:00</t>
  </si>
  <si>
    <t>31/07/2025 09:00</t>
  </si>
  <si>
    <t>31/07/2025 11:00</t>
  </si>
  <si>
    <t>31/07/2025 12:00</t>
  </si>
  <si>
    <t>31/07/2025 13:00</t>
  </si>
  <si>
    <t>31/07/2025 14:00</t>
  </si>
  <si>
    <t>31/07/2025 15:00</t>
  </si>
  <si>
    <t>31/07/2025 16:00</t>
  </si>
  <si>
    <t>31/07/2025 20:00</t>
  </si>
  <si>
    <t>31/07/2025 21:00</t>
  </si>
  <si>
    <t>31/07/2025 22:00</t>
  </si>
  <si>
    <t>31/07/2025 23:00</t>
  </si>
  <si>
    <t>TEMPERATURA AMBIENTE (ºC)</t>
  </si>
  <si>
    <t>Disponibilidad de Gas Natural de las Centrales Termoeléctricas</t>
  </si>
  <si>
    <t>GASEODUCTO</t>
  </si>
  <si>
    <t>VOLUMEN DE GAS (Mm3)</t>
  </si>
  <si>
    <t>INICIAL</t>
  </si>
  <si>
    <t>GASEODUCTO DE CAMISEA (EGESUR)</t>
  </si>
  <si>
    <t>01/08/2025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</si>
  <si>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</si>
  <si>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</si>
  <si>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</si>
  <si>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</si>
  <si>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</si>
  <si>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</si>
  <si>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</si>
  <si>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</si>
  <si>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</si>
  <si>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</si>
  <si>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</si>
  <si>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</si>
  <si>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</si>
  <si>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</si>
  <si>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</si>
  <si>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</si>
  <si>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</si>
  <si>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</si>
  <si>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</si>
  <si>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</si>
  <si>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</si>
  <si>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</si>
  <si>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</si>
  <si>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</si>
  <si>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</si>
  <si>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</si>
  <si>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</si>
  <si>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</si>
  <si>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</si>
  <si>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</si>
  <si>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</si>
  <si>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</si>
  <si>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</si>
  <si>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</si>
  <si>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</si>
  <si>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</si>
  <si>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</si>
  <si>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</si>
  <si>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</si>
  <si>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</si>
  <si>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</si>
  <si>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</si>
  <si>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</si>
  <si>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</si>
  <si>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</si>
  <si>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</si>
  <si>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</si>
  <si>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</si>
  <si>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</si>
  <si>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</si>
  <si>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</si>
  <si>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</si>
  <si>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</si>
  <si>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</si>
  <si>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</si>
  <si>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</si>
  <si>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</si>
  <si>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</si>
  <si>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</si>
  <si>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</si>
  <si>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</si>
  <si>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</si>
  <si>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</si>
  <si>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</si>
  <si>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</si>
  <si>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</si>
  <si>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</si>
  <si>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</si>
  <si>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</si>
  <si>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</si>
  <si>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</si>
  <si>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</si>
  <si>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</si>
  <si>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</si>
  <si>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</si>
  <si>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</si>
  <si>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</si>
  <si>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</si>
  <si>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</si>
  <si>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</si>
  <si>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</si>
  <si>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</si>
  <si>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</si>
  <si>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</si>
  <si>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</si>
  <si>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</si>
  <si>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</si>
  <si>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</si>
  <si>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</si>
  <si>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</si>
  <si>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</si>
  <si>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</si>
  <si>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</si>
  <si>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</si>
  <si>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</si>
  <si>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</si>
  <si>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</si>
  <si>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</si>
  <si>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</si>
  <si>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</si>
  <si>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</si>
  <si>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</si>
  <si>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</si>
  <si>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</si>
  <si>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</si>
  <si>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</si>
  <si>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</si>
  <si>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</si>
  <si>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</si>
  <si>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</si>
  <si>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</si>
  <si>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</si>
  <si>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</si>
  <si>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</si>
  <si>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</si>
  <si>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</si>
  <si>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</si>
  <si>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</si>
  <si>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</si>
  <si>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</si>
  <si>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</si>
  <si>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</si>
  <si>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</si>
  <si>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</si>
  <si>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</si>
  <si>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</si>
  <si>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</si>
  <si>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</si>
  <si>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</si>
  <si>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</si>
  <si>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</si>
  <si>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</si>
  <si>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</si>
  <si>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</si>
  <si>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</si>
  <si>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</si>
  <si>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</si>
  <si>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</si>
  <si>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</si>
  <si>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</si>
  <si>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</si>
  <si>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</si>
  <si>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</si>
  <si>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</si>
  <si>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</si>
  <si>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</si>
  <si>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</si>
  <si>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</si>
  <si>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</si>
  <si>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</si>
  <si>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</si>
  <si>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</si>
  <si>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</si>
  <si>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</si>
  <si>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</si>
  <si>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</si>
  <si>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</si>
  <si>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</si>
  <si>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</si>
  <si>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</si>
  <si>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</si>
  <si>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</si>
  <si>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</si>
  <si>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</si>
  <si>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</si>
  <si>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</si>
  <si>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</si>
  <si>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</si>
  <si>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</si>
  <si>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</si>
  <si>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</si>
  <si>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</si>
  <si>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</si>
  <si>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</si>
  <si>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</si>
  <si>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</si>
  <si>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</si>
  <si>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</si>
  <si>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</si>
  <si>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</si>
  <si>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</si>
  <si>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</si>
  <si>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</si>
  <si>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</si>
  <si>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</si>
  <si>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</si>
  <si>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</si>
  <si>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</si>
  <si>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</si>
  <si>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</si>
  <si>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</si>
  <si>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</si>
  <si>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</si>
  <si>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</si>
  <si>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</si>
  <si>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</si>
  <si>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</si>
  <si>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</si>
  <si>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</si>
  <si>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</si>
  <si>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</si>
  <si>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</si>
  <si>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</si>
  <si>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</si>
  <si>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</si>
  <si>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</si>
  <si>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</si>
  <si>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</si>
  <si>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</si>
  <si>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</si>
  <si>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</si>
  <si>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</si>
  <si>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</si>
  <si>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</si>
  <si>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</si>
  <si>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</si>
  <si>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</si>
  <si>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</si>
  <si>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</si>
  <si>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</si>
  <si>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</si>
  <si>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</si>
  <si>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</si>
  <si>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</si>
  <si>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</si>
  <si>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</si>
  <si>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</si>
  <si>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</si>
  <si>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</si>
  <si>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</si>
  <si>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</si>
  <si>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</si>
  <si>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</si>
  <si>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</si>
  <si>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</si>
  <si>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</si>
  <si>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</si>
  <si>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</si>
  <si>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</si>
  <si>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</si>
  <si>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</si>
  <si>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</si>
  <si>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</si>
  <si>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</si>
  <si>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</si>
  <si>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</si>
  <si>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</si>
  <si>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</si>
  <si>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</si>
  <si>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</si>
  <si>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</si>
  <si>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</si>
  <si>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</si>
  <si>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</si>
  <si>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</si>
  <si>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</si>
  <si>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</si>
  <si>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</si>
  <si>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</si>
  <si>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</si>
  <si>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</si>
  <si>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</si>
  <si>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</si>
  <si>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</si>
  <si>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</si>
  <si>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</si>
  <si>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</si>
  <si>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</si>
  <si>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</si>
  <si>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</si>
  <si>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</si>
  <si>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</si>
  <si>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</si>
  <si>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</si>
  <si>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</si>
  <si>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</si>
  <si>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</si>
  <si>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</si>
  <si>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</si>
  <si>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</si>
  <si>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</si>
  <si>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</si>
  <si>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</si>
  <si>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</si>
  <si>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</si>
  <si>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</si>
  <si>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</si>
  <si>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</si>
  <si>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</si>
  <si>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</si>
  <si>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</si>
  <si>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</si>
  <si>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</si>
  <si>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</si>
  <si>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</si>
  <si>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</si>
  <si>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</si>
  <si>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</si>
  <si>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</si>
  <si>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</si>
  <si>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</si>
  <si>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</si>
  <si>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</si>
  <si>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</si>
  <si>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</si>
  <si>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</si>
  <si>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</si>
  <si>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</si>
  <si>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</si>
  <si>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</si>
  <si>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</si>
  <si>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</si>
  <si>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</si>
  <si>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</si>
  <si>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</si>
  <si>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</si>
  <si>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</si>
  <si>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</si>
  <si>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</si>
  <si>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</si>
  <si>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</si>
  <si>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</si>
  <si>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</si>
  <si>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</si>
  <si>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</si>
  <si>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</si>
  <si>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</si>
  <si>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</si>
  <si>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</si>
  <si>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</si>
  <si>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</si>
  <si>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</si>
  <si>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</si>
  <si>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</si>
  <si>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</si>
  <si>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</si>
  <si>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</si>
  <si>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</si>
  <si>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</si>
  <si>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</si>
  <si>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</si>
  <si>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</si>
  <si>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</si>
  <si>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</si>
  <si>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</si>
  <si>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</si>
  <si>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</si>
  <si>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</si>
  <si>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</si>
  <si>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</si>
  <si>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</si>
  <si>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</si>
  <si>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</si>
  <si>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</si>
  <si>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</si>
  <si>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</si>
  <si>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</si>
  <si>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</si>
  <si>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</si>
  <si>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</si>
  <si>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</si>
  <si>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</si>
  <si>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</si>
  <si>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</si>
  <si>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</si>
  <si>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</si>
  <si>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</si>
  <si>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</si>
  <si>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</si>
  <si>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</si>
  <si>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</si>
  <si>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</si>
  <si>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</si>
  <si>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</si>
  <si>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</si>
  <si>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</si>
  <si>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</si>
  <si>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</si>
  <si>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</si>
  <si>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</si>
  <si>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</si>
  <si>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</si>
  <si>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</si>
  <si>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</si>
  <si>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</si>
  <si>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</si>
  <si>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</si>
  <si>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</si>
  <si>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</si>
  <si>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</si>
  <si>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</si>
  <si>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</si>
  <si>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</si>
  <si>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</si>
  <si>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</si>
  <si>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</si>
  <si>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</si>
  <si>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</si>
  <si>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</si>
  <si>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</si>
  <si>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</si>
  <si>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</si>
  <si>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</si>
  <si>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</si>
  <si>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</si>
  <si>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</si>
  <si>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</si>
  <si>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</si>
  <si>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</si>
  <si>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</si>
  <si>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</si>
  <si>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</si>
  <si>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</si>
  <si>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</si>
  <si>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</si>
  <si>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</si>
  <si>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</si>
  <si>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</si>
  <si>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</si>
  <si>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</si>
  <si>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</si>
  <si>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</si>
  <si>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</si>
  <si>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</si>
  <si>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</si>
  <si>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</si>
  <si>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</si>
  <si>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</si>
  <si>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</si>
  <si>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</si>
  <si>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</si>
  <si>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</si>
  <si>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</si>
  <si>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</si>
  <si>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</si>
  <si>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</si>
  <si>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</si>
  <si>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</si>
  <si>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</si>
  <si>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</si>
  <si>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</si>
  <si>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</si>
  <si>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</si>
  <si>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</si>
  <si>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</si>
  <si>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</si>
  <si>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</si>
  <si>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</si>
  <si>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</si>
  <si>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</si>
  <si>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</si>
  <si>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</si>
  <si>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</si>
  <si>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</si>
  <si>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</si>
  <si>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</si>
  <si>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</si>
  <si>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</si>
  <si>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</si>
  <si>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</si>
  <si>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</si>
  <si>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</si>
  <si>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</si>
  <si>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</si>
  <si>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</si>
  <si>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</si>
  <si>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</si>
  <si>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</si>
  <si>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</si>
  <si>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</si>
  <si>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</si>
  <si>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</si>
  <si>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</si>
  <si>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</si>
  <si>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</si>
  <si>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</si>
  <si>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</si>
  <si>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</si>
  <si>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</si>
  <si>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</si>
  <si>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</si>
  <si>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</si>
  <si>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</si>
  <si>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</si>
  <si>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</si>
  <si>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</si>
  <si>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</si>
  <si>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</si>
  <si>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</si>
  <si>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</si>
  <si>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</si>
  <si>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</si>
  <si>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</si>
  <si>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</si>
  <si>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</si>
  <si>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</si>
  <si>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</si>
  <si>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</si>
  <si>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</si>
  <si>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</si>
  <si>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</si>
  <si>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</si>
  <si>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</si>
  <si>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</si>
  <si>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</si>
  <si>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</si>
  <si>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</si>
  <si>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</si>
  <si>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</si>
  <si>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</si>
  <si>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</si>
  <si>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</si>
  <si>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</si>
  <si>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</si>
  <si>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</si>
  <si>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</si>
  <si>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</si>
  <si>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</si>
  <si>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</si>
  <si>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</si>
  <si>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</si>
  <si>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</si>
  <si>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</si>
  <si>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</si>
  <si>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</si>
  <si>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</si>
  <si>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</si>
  <si>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</si>
  <si>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</si>
  <si>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</si>
  <si>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</si>
  <si>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</si>
  <si>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</si>
  <si>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</si>
  <si>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</si>
  <si>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</si>
  <si>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</si>
  <si>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</si>
  <si>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</si>
  <si>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</si>
  <si>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</si>
  <si>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</si>
  <si>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</si>
  <si>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</si>
  <si>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</si>
  <si>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</si>
  <si>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</si>
  <si>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</si>
  <si>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</si>
  <si>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</si>
  <si>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</si>
  <si>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</si>
  <si>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</si>
  <si>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</si>
  <si>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</si>
  <si>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</si>
  <si>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</si>
  <si>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</si>
  <si>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</si>
  <si>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</si>
  <si>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</si>
  <si>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</si>
  <si>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</si>
  <si>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</si>
  <si>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</si>
  <si>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</si>
  <si>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</si>
  <si>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</si>
  <si>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</si>
  <si>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</si>
  <si>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</si>
  <si>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</si>
  <si>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</si>
  <si>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</si>
  <si>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</si>
  <si>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</si>
  <si>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</si>
  <si>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</si>
  <si>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</si>
  <si>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</si>
  <si>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</si>
  <si>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</si>
  <si>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</si>
  <si>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</si>
  <si>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</si>
  <si>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</si>
  <si>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</si>
  <si>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</si>
  <si>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</si>
  <si>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</si>
  <si>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</si>
  <si>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</si>
  <si>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</si>
  <si>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</si>
  <si>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</si>
  <si>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</si>
  <si>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</si>
  <si>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</si>
  <si>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</si>
  <si>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</si>
  <si>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</si>
  <si>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</si>
  <si>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</si>
  <si>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</si>
  <si>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</si>
  <si>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</si>
  <si>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</si>
  <si>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</si>
  <si>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</si>
  <si>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</si>
  <si>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</si>
  <si>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</si>
  <si>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</si>
  <si>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</si>
  <si>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</si>
  <si>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</si>
  <si>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</si>
  <si>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</si>
  <si>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</si>
  <si>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</si>
  <si>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</si>
  <si>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L-1123</t>
  </si>
  <si>
    <t>L-2255</t>
  </si>
  <si>
    <t>L-2286</t>
  </si>
  <si>
    <t>L-2254</t>
  </si>
  <si>
    <t>L-1125</t>
  </si>
  <si>
    <t>L-1122</t>
  </si>
  <si>
    <t>L-2252</t>
  </si>
  <si>
    <t>L-6602</t>
  </si>
  <si>
    <t>T8-261</t>
  </si>
  <si>
    <t>T19-261</t>
  </si>
  <si>
    <t>T 220/69/10</t>
  </si>
  <si>
    <t>L-2051</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</si>
  <si>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</si>
  <si>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</si>
  <si>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</si>
  <si>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</si>
  <si>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</si>
  <si>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</si>
  <si>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</si>
  <si>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</si>
  <si>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</si>
  <si>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</si>
  <si>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</si>
  <si>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</si>
  <si>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</si>
  <si>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</si>
  <si>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</si>
  <si>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</si>
  <si>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</si>
  <si>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</si>
  <si>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</si>
  <si>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</si>
  <si>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</si>
  <si>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</si>
  <si>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</si>
  <si>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</si>
  <si>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</si>
  <si>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</si>
  <si>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AUT-5371</t>
  </si>
  <si>
    <t>L-5036</t>
  </si>
  <si>
    <t>L-5037</t>
  </si>
  <si>
    <t>L-5035</t>
  </si>
  <si>
    <t>L-2071</t>
  </si>
  <si>
    <t>L-2072</t>
  </si>
  <si>
    <t>L-1026</t>
  </si>
  <si>
    <t>L-1041</t>
  </si>
  <si>
    <t>L-1020</t>
  </si>
  <si>
    <t>L-3103</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</si>
  <si>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</si>
  <si>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</si>
  <si>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</si>
  <si>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</si>
  <si>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</si>
  <si>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</si>
  <si>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</si>
  <si>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</si>
  <si>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</si>
  <si>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</si>
  <si>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</si>
  <si>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</si>
  <si>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</si>
  <si>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</si>
  <si>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</si>
  <si>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</si>
  <si>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</si>
  <si>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</si>
  <si>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</si>
  <si>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</si>
  <si>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</si>
  <si>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</si>
  <si>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</si>
  <si>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S</t>
  </si>
  <si>
    <t>CONCESIONARIA LINEA DE TRANSMISION CCNCM S.A.C.</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</si>
  <si>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</si>
  <si>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</si>
  <si>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</si>
  <si>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</si>
  <si>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</si>
  <si>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</si>
  <si>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</si>
  <si>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</si>
  <si>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</si>
  <si>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</si>
  <si>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</si>
  <si>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</si>
  <si>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</si>
  <si>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</si>
  <si>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</si>
  <si>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</si>
  <si>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</si>
  <si>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</si>
  <si>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</si>
  <si>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</si>
  <si>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</si>
  <si>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</si>
  <si>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</si>
  <si>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</si>
  <si>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</si>
  <si>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</si>
  <si>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</si>
  <si>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</si>
  <si>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</si>
  <si>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</si>
  <si>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</si>
  <si>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</si>
  <si>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</si>
  <si>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</si>
  <si>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</si>
  <si>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</si>
  <si>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</si>
  <si>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</si>
  <si>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</si>
  <si>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</si>
  <si>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</si>
  <si>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</si>
  <si>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</si>
  <si>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</si>
  <si>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</si>
  <si>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</si>
  <si>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</si>
  <si>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</si>
  <si>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</si>
  <si>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</si>
  <si>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</si>
  <si>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</si>
  <si>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</si>
  <si>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</si>
  <si>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</si>
  <si>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</si>
  <si>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</si>
  <si>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</si>
  <si>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</si>
  <si>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</si>
  <si>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</si>
  <si>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</si>
  <si>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</si>
  <si>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</si>
  <si>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</si>
  <si>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</si>
  <si>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</si>
  <si>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</si>
  <si>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</si>
  <si>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</si>
  <si>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</si>
  <si>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</si>
  <si>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</si>
  <si>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</si>
  <si>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</si>
  <si>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</si>
  <si>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</si>
  <si>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</si>
  <si>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</si>
  <si>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</si>
  <si>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</si>
  <si>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</si>
  <si>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</si>
  <si>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</si>
  <si>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</si>
  <si>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</si>
  <si>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</si>
  <si>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</si>
  <si>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</si>
  <si>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</si>
  <si>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</si>
  <si>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</si>
  <si>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</si>
  <si>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</si>
  <si>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</si>
  <si>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</si>
  <si>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</si>
  <si>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</si>
  <si>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</si>
  <si>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</si>
  <si>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</si>
  <si>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</si>
  <si>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</si>
  <si>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</si>
  <si>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</si>
  <si>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</si>
  <si>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</si>
  <si>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</si>
  <si>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</si>
  <si>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</si>
  <si>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</si>
  <si>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</si>
  <si>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</si>
  <si>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</si>
  <si>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</si>
  <si>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</si>
  <si>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</si>
  <si>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</si>
  <si>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</si>
  <si>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</si>
  <si>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</si>
  <si>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</si>
  <si>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</si>
  <si>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</si>
  <si>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</si>
  <si>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</si>
  <si>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</si>
  <si>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</si>
  <si>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</si>
  <si>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</si>
  <si>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</si>
  <si>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</si>
  <si>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</si>
  <si>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</si>
  <si>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</si>
  <si>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</si>
  <si>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</si>
  <si>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</si>
  <si>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</si>
  <si>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</si>
  <si>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</si>
  <si>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</si>
  <si>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</si>
  <si>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</si>
  <si>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</si>
  <si>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</si>
  <si>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</si>
  <si>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</si>
  <si>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</si>
  <si>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</si>
  <si>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</si>
  <si>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</si>
  <si>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</si>
  <si>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</si>
  <si>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</si>
  <si>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</si>
  <si>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</si>
  <si>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</si>
  <si>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</si>
  <si>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</si>
  <si>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</si>
  <si>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</si>
  <si>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</si>
  <si>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</si>
  <si>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</si>
  <si>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</si>
  <si>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</si>
  <si>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</si>
  <si>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</si>
  <si>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</si>
  <si>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</si>
  <si>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</si>
  <si>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</si>
  <si>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</si>
  <si>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</si>
  <si>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</si>
  <si>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</si>
  <si>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</si>
  <si>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</si>
  <si>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</si>
  <si>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</si>
  <si>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</si>
  <si>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</si>
  <si>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</si>
  <si>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</si>
  <si>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</si>
  <si>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</si>
  <si>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</si>
  <si>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</si>
  <si>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</si>
  <si>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</si>
  <si>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</si>
  <si>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</si>
  <si>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</si>
  <si>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</si>
  <si>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</si>
  <si>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</si>
  <si>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</si>
  <si>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</si>
  <si>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</si>
  <si>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</si>
  <si>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</si>
  <si>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</si>
  <si>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</si>
  <si>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</si>
  <si>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</si>
  <si>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</si>
  <si>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</si>
  <si>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</si>
  <si>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</si>
  <si>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</si>
  <si>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</si>
  <si>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</si>
  <si>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</si>
  <si>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</si>
  <si>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</si>
  <si>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</si>
  <si>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</si>
  <si>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</si>
  <si>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</si>
  <si>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</si>
  <si>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</si>
  <si>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</si>
  <si>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</si>
  <si>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</si>
  <si>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</si>
  <si>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</si>
  <si>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</si>
  <si>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</si>
  <si>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</si>
  <si>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</si>
  <si>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</si>
  <si>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</si>
  <si>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</si>
  <si>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</si>
  <si>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</si>
  <si>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</si>
  <si>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</si>
  <si>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</si>
  <si>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</si>
  <si>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</si>
  <si>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</si>
  <si>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</si>
  <si>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</si>
  <si>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</si>
  <si>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</si>
  <si>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</si>
  <si>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</si>
  <si>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</si>
  <si>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</si>
  <si>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</si>
  <si>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</si>
  <si>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</si>
  <si>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</si>
  <si>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</si>
  <si>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</si>
  <si>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</si>
  <si>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</si>
  <si>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</si>
  <si>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</si>
  <si>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</si>
  <si>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</si>
  <si>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</si>
  <si>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</si>
  <si>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</si>
  <si>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</si>
  <si>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</si>
  <si>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</si>
  <si>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</si>
  <si>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</si>
  <si>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</si>
  <si>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</si>
  <si>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</si>
  <si>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</si>
  <si>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</si>
  <si>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</si>
  <si>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</si>
  <si>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</si>
  <si>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</si>
  <si>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</si>
  <si>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</si>
  <si>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</si>
  <si>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</si>
  <si>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</si>
  <si>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</si>
  <si>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</si>
  <si>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</si>
  <si>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</si>
  <si>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</si>
  <si>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</si>
  <si>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</si>
  <si>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</si>
  <si>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</si>
  <si>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</si>
  <si>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</si>
  <si>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</si>
  <si>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</si>
  <si>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</si>
  <si>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</si>
  <si>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</si>
  <si>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</si>
  <si>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</si>
  <si>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</si>
  <si>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</si>
  <si>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</si>
  <si>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</si>
  <si>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</si>
  <si>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</si>
  <si>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</si>
  <si>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</si>
  <si>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</si>
  <si>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</si>
  <si>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</si>
  <si>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</si>
  <si>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</si>
  <si>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</si>
  <si>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</si>
  <si>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</si>
  <si>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</si>
  <si>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</si>
  <si>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</si>
  <si>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</si>
  <si>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</si>
  <si>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</si>
  <si>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</si>
  <si>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</si>
  <si>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</si>
  <si>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</si>
  <si>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</si>
  <si>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</si>
  <si>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</si>
  <si>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</si>
  <si>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</si>
  <si>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</si>
  <si>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</si>
  <si>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</si>
  <si>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</si>
  <si>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</si>
  <si>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</si>
  <si>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</si>
  <si>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</si>
  <si>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</si>
  <si>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</si>
  <si>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</si>
  <si>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</si>
  <si>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</si>
  <si>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</si>
  <si>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</si>
  <si>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</si>
  <si>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</si>
  <si>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</si>
  <si>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ZORRITOS</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</si>
  <si>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</si>
  <si>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</si>
  <si>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</si>
  <si>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</si>
  <si>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</si>
  <si>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</si>
  <si>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</si>
  <si>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</si>
  <si>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</si>
  <si>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</si>
  <si>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</si>
  <si>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</si>
  <si>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</si>
  <si>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</si>
  <si>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</si>
  <si>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</si>
  <si>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</si>
  <si>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</si>
  <si>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</si>
  <si>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</si>
  <si>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CHAGLLA - PARAGSHA</t>
  </si>
  <si>
    <t>31/07/2025 06:29:00</t>
  </si>
  <si>
    <t>Por regulación de tensión en la S.E. Paragsha II.</t>
  </si>
  <si>
    <t>L. CHICLAYO OESTE - LA NIÑA</t>
  </si>
  <si>
    <t>L-2239</t>
  </si>
  <si>
    <t>31/07/2025 07:27:00</t>
  </si>
  <si>
    <t>Por regulación de tensión en las SS.EE. Chiclayo Oeste y La Niña.</t>
  </si>
  <si>
    <t>L. GUADALUPE - TRUJILLO NORTE</t>
  </si>
  <si>
    <t>L-2235</t>
  </si>
  <si>
    <t>31/07/2025 06:51:00</t>
  </si>
  <si>
    <t>Por regulación de tensión en las SS.EE. Guadalupe y Trujillo Norte.</t>
  </si>
  <si>
    <t>L. REQUE - CHICLAYO OESTE</t>
  </si>
  <si>
    <t>L-2296</t>
  </si>
  <si>
    <t>31/07/2025 06:53:00</t>
  </si>
  <si>
    <t>Por regulación de tensión en la S.E. Chiclayo Oeste.</t>
  </si>
  <si>
    <t>L. REQUE - GUADALUPE</t>
  </si>
  <si>
    <t>L-2236</t>
  </si>
  <si>
    <t>31/07/2025 06:52:00</t>
  </si>
  <si>
    <t>Por regulación de tensión en la S.E. Guadalupe.</t>
  </si>
  <si>
    <t>L. CAJAMARCA NORTE - PAMPA HONDA</t>
  </si>
  <si>
    <t>L-2287</t>
  </si>
  <si>
    <t>31/07/2025 00:25:00</t>
  </si>
  <si>
    <t>31/07/2025 07:44:00</t>
  </si>
  <si>
    <t>Por regulación de tensión en la S.E. Cajamarca Norte.</t>
  </si>
  <si>
    <t>L. RAMADA - PAMPA HONDA</t>
  </si>
  <si>
    <t>L-2273</t>
  </si>
  <si>
    <t>31/07/2025 00:27:00</t>
  </si>
  <si>
    <t>31/07/2025 07:49:00</t>
  </si>
  <si>
    <t>Por regulación de tensión en la S.E. Pampa Honda</t>
  </si>
  <si>
    <t>L. MANCHAY - PACHACUTEC</t>
  </si>
  <si>
    <t>31/07/2025 08:22:00</t>
  </si>
  <si>
    <t>Por regulación de tensión en la S.E. Planicie.</t>
  </si>
  <si>
    <t>31/07/2025 21:42:00</t>
  </si>
  <si>
    <t>31/07/2025 21:43:00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</si>
  <si>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</si>
  <si>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</si>
  <si>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</si>
  <si>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</si>
  <si>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</si>
  <si>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</si>
  <si>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</si>
  <si>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</si>
  <si>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</si>
  <si>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</si>
  <si>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</si>
  <si>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</si>
  <si>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</si>
  <si>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</si>
  <si>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</si>
  <si>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</si>
  <si>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</si>
  <si>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</si>
  <si>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</si>
  <si>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04:21:33
</t>
  </si>
  <si>
    <t xml:space="preserve">59.820 
</t>
  </si>
  <si>
    <t xml:space="preserve">08:18:32
</t>
  </si>
  <si>
    <t xml:space="preserve">60.259 
</t>
  </si>
  <si>
    <t>PUCALLPA ISA</t>
  </si>
  <si>
    <t>SAN JUAN CCRespaldo</t>
  </si>
  <si>
    <t>TALARA</t>
  </si>
  <si>
    <t xml:space="preserve">60.260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</si>
  <si>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</si>
  <si>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</si>
  <si>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</si>
  <si>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</si>
  <si>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</si>
  <si>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</si>
  <si>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</si>
  <si>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</si>
  <si>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</si>
  <si>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</si>
  <si>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</si>
  <si>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</si>
  <si>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</si>
  <si>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</si>
  <si>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</si>
  <si>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</si>
  <si>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</si>
  <si>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</si>
  <si>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</si>
  <si>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8057235 y resultó S/. 351406 (4.56% ) menor que el correspondiente al jueves de la semana pasada.</t>
  </si>
  <si>
    <t>Fecha</t>
  </si>
  <si>
    <t>Costo Total Ejecutado</t>
  </si>
  <si>
    <t>Costo Total Programado</t>
  </si>
  <si>
    <t>JUE 24</t>
  </si>
  <si>
    <t>VIE 25</t>
  </si>
  <si>
    <t>SAB 26</t>
  </si>
  <si>
    <t>DOM 27</t>
  </si>
  <si>
    <t>LUN 28</t>
  </si>
  <si>
    <t>MAR 29</t>
  </si>
  <si>
    <t>MIE 30</t>
  </si>
  <si>
    <t>JUE 31</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</si>
  <si>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</si>
  <si>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</si>
  <si>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</si>
  <si>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</si>
  <si>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</si>
  <si>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</si>
  <si>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</si>
  <si>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</si>
  <si>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</si>
  <si>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</si>
  <si>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</si>
  <si>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</si>
  <si>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</si>
  <si>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</si>
  <si>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</si>
  <si>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</si>
  <si>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</si>
  <si>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</si>
  <si>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</si>
  <si>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</si>
  <si>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</si>
  <si>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</si>
  <si>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</si>
  <si>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</si>
  <si>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</si>
  <si>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</si>
  <si>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</si>
  <si>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</si>
  <si>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</si>
  <si>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</si>
  <si>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</si>
  <si>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</si>
  <si>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</si>
  <si>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</si>
  <si>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</si>
  <si>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</si>
  <si>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</si>
  <si>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</si>
  <si>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</si>
  <si>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</si>
  <si>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</si>
  <si>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</si>
  <si>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</si>
  <si>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</si>
  <si>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</si>
  <si>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</si>
  <si>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</si>
  <si>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</si>
  <si>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</si>
  <si>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</si>
  <si>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</si>
  <si>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</si>
  <si>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</si>
  <si>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</si>
  <si>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</si>
  <si>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</si>
  <si>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</si>
  <si>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</si>
  <si>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</si>
  <si>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</si>
  <si>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</si>
  <si>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</si>
  <si>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</si>
  <si>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</si>
  <si>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</si>
  <si>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</si>
  <si>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</si>
  <si>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</si>
  <si>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</si>
  <si>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</si>
  <si>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</si>
  <si>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</si>
  <si>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</si>
  <si>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</si>
  <si>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</si>
  <si>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</si>
  <si>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</si>
  <si>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</si>
  <si>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</si>
  <si>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</si>
  <si>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</si>
  <si>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</si>
  <si>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</si>
  <si>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</si>
  <si>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</si>
  <si>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</si>
  <si>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</si>
  <si>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</si>
  <si>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</si>
  <si>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</si>
  <si>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</si>
  <si>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</si>
  <si>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</si>
  <si>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</si>
  <si>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</si>
  <si>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</si>
  <si>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</si>
  <si>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</si>
  <si>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</si>
  <si>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</si>
  <si>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</si>
  <si>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</si>
  <si>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</si>
  <si>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</si>
  <si>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</si>
  <si>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</si>
  <si>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</si>
  <si>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</si>
  <si>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</si>
  <si>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</si>
  <si>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</si>
  <si>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</si>
  <si>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</si>
  <si>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</si>
  <si>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</si>
  <si>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</si>
  <si>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</si>
  <si>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</si>
  <si>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</si>
  <si>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</si>
  <si>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</si>
  <si>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</si>
  <si>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</si>
  <si>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7.1507</t>
  </si>
  <si>
    <t>7.0754</t>
  </si>
  <si>
    <t>7.2129</t>
  </si>
  <si>
    <t>7.316</t>
  </si>
  <si>
    <t>7.367</t>
  </si>
  <si>
    <t>8</t>
  </si>
  <si>
    <t>7.3142</t>
  </si>
  <si>
    <t>7.0704</t>
  </si>
  <si>
    <t>7.1168</t>
  </si>
  <si>
    <t>7.0822</t>
  </si>
  <si>
    <t>7.2274</t>
  </si>
  <si>
    <t>7.0631</t>
  </si>
  <si>
    <t>7.1611</t>
  </si>
  <si>
    <t>7.1049</t>
  </si>
  <si>
    <t>7.0423</t>
  </si>
  <si>
    <t>7.0488</t>
  </si>
  <si>
    <t>7.0526</t>
  </si>
  <si>
    <t>7.0594</t>
  </si>
  <si>
    <t>7.0574</t>
  </si>
  <si>
    <t>7.0752</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</si>
  <si>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</si>
  <si>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</si>
  <si>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</si>
  <si>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</si>
  <si>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</si>
  <si>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</si>
  <si>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</si>
  <si>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</si>
  <si>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</si>
  <si>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</si>
  <si>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</si>
  <si>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</si>
  <si>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</si>
  <si>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</si>
  <si>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</si>
  <si>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</si>
  <si>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</si>
  <si>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</si>
  <si>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</si>
  <si>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</si>
  <si>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</si>
  <si>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</si>
  <si>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</si>
  <si>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</si>
  <si>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</si>
  <si>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</si>
  <si>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</si>
  <si>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</si>
  <si>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</si>
  <si>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</si>
  <si>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</si>
  <si>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</si>
  <si>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</si>
  <si>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</si>
  <si>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</si>
  <si>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</si>
  <si>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</si>
  <si>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</si>
  <si>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</si>
  <si>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</si>
  <si>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</si>
  <si>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</si>
  <si>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</si>
  <si>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81.1241</t>
  </si>
  <si>
    <t>98.5165</t>
  </si>
  <si>
    <t>115.0829</t>
  </si>
  <si>
    <t>117.5773</t>
  </si>
  <si>
    <t>117.1505</t>
  </si>
  <si>
    <t>63.4971</t>
  </si>
  <si>
    <t>93.051</t>
  </si>
  <si>
    <t>99.3294</t>
  </si>
  <si>
    <t>93.3993</t>
  </si>
  <si>
    <t>117.5949</t>
  </si>
  <si>
    <t>83.171</t>
  </si>
  <si>
    <t>89.8509</t>
  </si>
  <si>
    <t>111.4651</t>
  </si>
  <si>
    <t>111.2819</t>
  </si>
  <si>
    <t>86.2604</t>
  </si>
  <si>
    <t>72.9743</t>
  </si>
  <si>
    <t>96.2167</t>
  </si>
  <si>
    <t>85.0116</t>
  </si>
  <si>
    <t>80.361</t>
  </si>
  <si>
    <t>108.1574</t>
  </si>
  <si>
    <t>120.5</t>
  </si>
  <si>
    <t>71.6952</t>
  </si>
  <si>
    <t>60.25</t>
  </si>
  <si>
    <t>104.671</t>
  </si>
  <si>
    <t>110.1432</t>
  </si>
  <si>
    <t>118.2371</t>
  </si>
  <si>
    <t>105.6168</t>
  </si>
  <si>
    <t>47.4897</t>
  </si>
  <si>
    <t>84.8136</t>
  </si>
  <si>
    <t>62.5305</t>
  </si>
  <si>
    <t>93.7144</t>
  </si>
  <si>
    <t>71.3449</t>
  </si>
  <si>
    <t>92.8428</t>
  </si>
  <si>
    <t>86.2502</t>
  </si>
  <si>
    <t>90.7321</t>
  </si>
  <si>
    <t>55.6487</t>
  </si>
  <si>
    <t>96.0341</t>
  </si>
  <si>
    <t>74.8983</t>
  </si>
  <si>
    <t>101.0235</t>
  </si>
  <si>
    <t>55.5891</t>
  </si>
  <si>
    <t>92.9867</t>
  </si>
  <si>
    <t>105.916</t>
  </si>
  <si>
    <t>55.0645</t>
  </si>
  <si>
    <t>51.9309</t>
  </si>
  <si>
    <t>102.6226</t>
  </si>
  <si>
    <t>922-14965</t>
  </si>
  <si>
    <t>URS-STK-004 - G1</t>
  </si>
  <si>
    <t>CHCheves - G1</t>
  </si>
  <si>
    <t>40.562</t>
  </si>
  <si>
    <t>49.2583</t>
  </si>
  <si>
    <t>57.5414</t>
  </si>
  <si>
    <t>58.7887</t>
  </si>
  <si>
    <t>58.5752</t>
  </si>
  <si>
    <t>31.7485</t>
  </si>
  <si>
    <t>46.5255</t>
  </si>
  <si>
    <t>49.6647</t>
  </si>
  <si>
    <t>46.6997</t>
  </si>
  <si>
    <t>46.6996</t>
  </si>
  <si>
    <t>58.7974</t>
  </si>
  <si>
    <t>41.5855</t>
  </si>
  <si>
    <t>44.9255</t>
  </si>
  <si>
    <t>55.7326</t>
  </si>
  <si>
    <t>55.641</t>
  </si>
  <si>
    <t>43.1302</t>
  </si>
  <si>
    <t>36.4872</t>
  </si>
  <si>
    <t>48.1083</t>
  </si>
  <si>
    <t>42.5058</t>
  </si>
  <si>
    <t>40.1805</t>
  </si>
  <si>
    <t>54.0787</t>
  </si>
  <si>
    <t>35.8476</t>
  </si>
  <si>
    <t>52.3355</t>
  </si>
  <si>
    <t>55.0716</t>
  </si>
  <si>
    <t>59.1186</t>
  </si>
  <si>
    <t>52.8084</t>
  </si>
  <si>
    <t>42.4068</t>
  </si>
  <si>
    <t>31.2653</t>
  </si>
  <si>
    <t>46.8572</t>
  </si>
  <si>
    <t>35.6724</t>
  </si>
  <si>
    <t>46.4214</t>
  </si>
  <si>
    <t>43.1251</t>
  </si>
  <si>
    <t>45.366</t>
  </si>
  <si>
    <t>48.0171</t>
  </si>
  <si>
    <t>37.4491</t>
  </si>
  <si>
    <t>50.5117</t>
  </si>
  <si>
    <t>46.4934</t>
  </si>
  <si>
    <t>52.958</t>
  </si>
  <si>
    <t>51.3113</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</si>
  <si>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</si>
  <si>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</si>
  <si>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</si>
  <si>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</si>
  <si>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</si>
  <si>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</si>
  <si>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</si>
  <si>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</si>
  <si>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</si>
  <si>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</si>
  <si>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</si>
  <si>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</si>
  <si>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</si>
  <si>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</si>
  <si>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</si>
  <si>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14.3159</t>
  </si>
  <si>
    <t>62.7855</t>
  </si>
  <si>
    <t>49.9935</t>
  </si>
  <si>
    <t>45.8413</t>
  </si>
  <si>
    <t>40.6218</t>
  </si>
  <si>
    <t>34.2275</t>
  </si>
  <si>
    <t>16.6934</t>
  </si>
  <si>
    <t>26.608</t>
  </si>
  <si>
    <t>16.6935</t>
  </si>
  <si>
    <t>35.3775</t>
  </si>
  <si>
    <t>34.9492</t>
  </si>
  <si>
    <t>78.5349</t>
  </si>
  <si>
    <t>78.7181</t>
  </si>
  <si>
    <t>38.9236</t>
  </si>
  <si>
    <t>45.0842</t>
  </si>
  <si>
    <t>28.3364</t>
  </si>
  <si>
    <t>45.3064</t>
  </si>
  <si>
    <t>6</t>
  </si>
  <si>
    <t>80.7828</t>
  </si>
  <si>
    <t>78.7506</t>
  </si>
  <si>
    <t>38.295</t>
  </si>
  <si>
    <t>69.8426</t>
  </si>
  <si>
    <t>61.5388</t>
  </si>
  <si>
    <t>45.4829</t>
  </si>
  <si>
    <t>31.406</t>
  </si>
  <si>
    <t>30.6446</t>
  </si>
  <si>
    <t>83.5469</t>
  </si>
  <si>
    <t>29.8294</t>
  </si>
  <si>
    <t>49.8792</t>
  </si>
  <si>
    <t>47.7629</t>
  </si>
  <si>
    <t>38.7871</t>
  </si>
  <si>
    <t>78.6789</t>
  </si>
  <si>
    <t>90</t>
  </si>
  <si>
    <t>87.7748</t>
  </si>
  <si>
    <t>46.3791</t>
  </si>
  <si>
    <t>34.6878</t>
  </si>
  <si>
    <t>32.8011</t>
  </si>
  <si>
    <t>32.1022</t>
  </si>
  <si>
    <t>74.1615</t>
  </si>
  <si>
    <t>41.2941</t>
  </si>
  <si>
    <t>31.083</t>
  </si>
  <si>
    <t>25.7465</t>
  </si>
  <si>
    <t>27.3841</t>
  </si>
  <si>
    <t>57.6296</t>
  </si>
  <si>
    <t>62.4365</t>
  </si>
  <si>
    <t>51.7596</t>
  </si>
  <si>
    <t>74.75</t>
  </si>
  <si>
    <t>43.2953</t>
  </si>
  <si>
    <t>39.3406</t>
  </si>
  <si>
    <t>27.0064</t>
  </si>
  <si>
    <t>58.9765</t>
  </si>
  <si>
    <t>49.431</t>
  </si>
  <si>
    <t>31.0686</t>
  </si>
  <si>
    <t>52.2816</t>
  </si>
  <si>
    <t>44.412</t>
  </si>
  <si>
    <t>64.0384</t>
  </si>
  <si>
    <t>78.1896</t>
  </si>
  <si>
    <t>23.5386</t>
  </si>
  <si>
    <t>53.4448</t>
  </si>
  <si>
    <t>924-22</t>
  </si>
  <si>
    <t>URS-ENL-001 - G1</t>
  </si>
  <si>
    <t>CHHuinco - G1</t>
  </si>
  <si>
    <t>924-23</t>
  </si>
  <si>
    <t>URS-ENL-001 - G2</t>
  </si>
  <si>
    <t>CHHuinco - G2</t>
  </si>
  <si>
    <t>37.727</t>
  </si>
  <si>
    <t>39.0173</t>
  </si>
  <si>
    <t>41.1001</t>
  </si>
  <si>
    <t>11.2569</t>
  </si>
  <si>
    <t>6.6527</t>
  </si>
  <si>
    <t>44.8889</t>
  </si>
  <si>
    <t>43.5096</t>
  </si>
  <si>
    <t>22.9879</t>
  </si>
  <si>
    <t>31.8534</t>
  </si>
  <si>
    <t>22.6392</t>
  </si>
  <si>
    <t>13.7133</t>
  </si>
  <si>
    <t>25.5093</t>
  </si>
  <si>
    <t>24.4528</t>
  </si>
  <si>
    <t>14.3287</t>
  </si>
  <si>
    <t>19.6444</t>
  </si>
  <si>
    <t>19.3303</t>
  </si>
  <si>
    <t>16.2837</t>
  </si>
  <si>
    <t>21.0768</t>
  </si>
  <si>
    <t>22.0956</t>
  </si>
  <si>
    <t>31.1496</t>
  </si>
  <si>
    <t>924-24</t>
  </si>
  <si>
    <t>URS-ENL-001 - G3</t>
  </si>
  <si>
    <t>CHHuinco - G3</t>
  </si>
  <si>
    <t>25.0585</t>
  </si>
  <si>
    <t>25.1232</t>
  </si>
  <si>
    <t>39.2674</t>
  </si>
  <si>
    <t>39.359</t>
  </si>
  <si>
    <t>37.4195</t>
  </si>
  <si>
    <t>39.7333</t>
  </si>
  <si>
    <t>34.9213</t>
  </si>
  <si>
    <t>10.2194</t>
  </si>
  <si>
    <t>11.2911</t>
  </si>
  <si>
    <t>42.0379</t>
  </si>
  <si>
    <t>25.0688</t>
  </si>
  <si>
    <t>36.2354</t>
  </si>
  <si>
    <t>44.2652</t>
  </si>
  <si>
    <t>45.2673</t>
  </si>
  <si>
    <t>10.2855</t>
  </si>
  <si>
    <t>22.8552</t>
  </si>
  <si>
    <t>34.8531</t>
  </si>
  <si>
    <t>25.1486</t>
  </si>
  <si>
    <t>14.4833</t>
  </si>
  <si>
    <t>19.8231</t>
  </si>
  <si>
    <t>16.5737</t>
  </si>
  <si>
    <t>21.3003</t>
  </si>
  <si>
    <t>22.3164</t>
  </si>
  <si>
    <t>32.2083</t>
  </si>
  <si>
    <t>23.52</t>
  </si>
  <si>
    <t>11.7693</t>
  </si>
  <si>
    <t>26.7224</t>
  </si>
  <si>
    <t>924-25</t>
  </si>
  <si>
    <t>URS-ENL-001 - G4</t>
  </si>
  <si>
    <t>CHHuinco - G4</t>
  </si>
  <si>
    <t>24.8703</t>
  </si>
  <si>
    <t>43.3634</t>
  </si>
  <si>
    <t>8.858</t>
  </si>
  <si>
    <t>41.509</t>
  </si>
  <si>
    <t>24.8104</t>
  </si>
  <si>
    <t>35.7909</t>
  </si>
  <si>
    <t>45.1111</t>
  </si>
  <si>
    <t>23.3913</t>
  </si>
  <si>
    <t>44.7327</t>
  </si>
  <si>
    <t>32.0226</t>
  </si>
  <si>
    <t>12.1352</t>
  </si>
  <si>
    <t>13.8701</t>
  </si>
  <si>
    <t>26.2503</t>
  </si>
  <si>
    <t>19.6962</t>
  </si>
  <si>
    <t>9.9045</t>
  </si>
  <si>
    <t>31.8301</t>
  </si>
  <si>
    <t>1906-280</t>
  </si>
  <si>
    <t>URS-ENL-002</t>
  </si>
  <si>
    <t>CHMatuca</t>
  </si>
  <si>
    <t>15.0357</t>
  </si>
  <si>
    <t>13.1581</t>
  </si>
  <si>
    <t>15.8125</t>
  </si>
  <si>
    <t>16.5736</t>
  </si>
  <si>
    <t>16.8161</t>
  </si>
  <si>
    <t>18</t>
  </si>
  <si>
    <t>16.5641</t>
  </si>
  <si>
    <t>13.1338</t>
  </si>
  <si>
    <t>15.76</t>
  </si>
  <si>
    <t>14.4517</t>
  </si>
  <si>
    <t>14.3015</t>
  </si>
  <si>
    <t>17.3202</t>
  </si>
  <si>
    <t>13.4498</t>
  </si>
  <si>
    <t>15.9761</t>
  </si>
  <si>
    <t>12.7364</t>
  </si>
  <si>
    <t>17.0253</t>
  </si>
  <si>
    <t>17.2575</t>
  </si>
  <si>
    <t>12.9614</t>
  </si>
  <si>
    <t>14.5805</t>
  </si>
  <si>
    <t>15.2248</t>
  </si>
  <si>
    <t>12.4487</t>
  </si>
  <si>
    <t>12.9031</t>
  </si>
  <si>
    <t>12.8715</t>
  </si>
  <si>
    <t>15.0988</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</si>
  <si>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</si>
  <si>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</si>
  <si>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</si>
  <si>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</si>
  <si>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</si>
  <si>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</si>
  <si>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</si>
  <si>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</si>
  <si>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</si>
  <si>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</si>
  <si>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</si>
  <si>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</si>
  <si>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</si>
  <si>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</si>
  <si>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</si>
  <si>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</si>
  <si>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</si>
  <si>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</si>
  <si>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</si>
  <si>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</si>
  <si>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</si>
  <si>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</si>
  <si>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</si>
  <si>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</si>
  <si>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</si>
  <si>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82.56</t>
  </si>
  <si>
    <t>109.0281</t>
  </si>
  <si>
    <t>79.4835</t>
  </si>
  <si>
    <t>123.773</t>
  </si>
  <si>
    <t>56.9171</t>
  </si>
  <si>
    <t>170.9746</t>
  </si>
  <si>
    <t>60.4227</t>
  </si>
  <si>
    <t>170.1104</t>
  </si>
  <si>
    <t>60.8495</t>
  </si>
  <si>
    <t>169.8169</t>
  </si>
  <si>
    <t>114.5029</t>
  </si>
  <si>
    <t>122.1587</t>
  </si>
  <si>
    <t>44.3272</t>
  </si>
  <si>
    <t>176</t>
  </si>
  <si>
    <t>78.6706</t>
  </si>
  <si>
    <t>141.7725</t>
  </si>
  <si>
    <t>113.642</t>
  </si>
  <si>
    <t>60.4051</t>
  </si>
  <si>
    <t>170.1216</t>
  </si>
  <si>
    <t>173.7958</t>
  </si>
  <si>
    <t>35.1639</t>
  </si>
  <si>
    <t>170.0508</t>
  </si>
  <si>
    <t>179</t>
  </si>
  <si>
    <t>64.816</t>
  </si>
  <si>
    <t>141.9158</t>
  </si>
  <si>
    <t>88.6893</t>
  </si>
  <si>
    <t>11.5736</t>
  </si>
  <si>
    <t>102.4572</t>
  </si>
  <si>
    <t>104.9884</t>
  </si>
  <si>
    <t>70.7748</t>
  </si>
  <si>
    <t>83.7542</t>
  </si>
  <si>
    <t>110.2784</t>
  </si>
  <si>
    <t>106.8182</t>
  </si>
  <si>
    <t>63.5</t>
  </si>
  <si>
    <t>56.1921</t>
  </si>
  <si>
    <t>62.8988</t>
  </si>
  <si>
    <t>139.8234</t>
  </si>
  <si>
    <t>105.75</t>
  </si>
  <si>
    <t>148.4342</t>
  </si>
  <si>
    <t>49.8568</t>
  </si>
  <si>
    <t>141.1208</t>
  </si>
  <si>
    <t>191</t>
  </si>
  <si>
    <t>27.5962</t>
  </si>
  <si>
    <t>89.2958</t>
  </si>
  <si>
    <t>51.5</t>
  </si>
  <si>
    <t>62.6068</t>
  </si>
  <si>
    <t>118.5103</t>
  </si>
  <si>
    <t>98.5886</t>
  </si>
  <si>
    <t>70.6683</t>
  </si>
  <si>
    <t>75</t>
  </si>
  <si>
    <t>46.1835</t>
  </si>
  <si>
    <t>62.016</t>
  </si>
  <si>
    <t>55.0491</t>
  </si>
  <si>
    <t>127.3199</t>
  </si>
  <si>
    <t>162.9062</t>
  </si>
  <si>
    <t>20.6194</t>
  </si>
  <si>
    <t>84.565</t>
  </si>
  <si>
    <t>105.3651</t>
  </si>
  <si>
    <t>57.9621</t>
  </si>
  <si>
    <t>108.6106</t>
  </si>
  <si>
    <t>31.286</t>
  </si>
  <si>
    <t>120.941</t>
  </si>
  <si>
    <t>85.6065</t>
  </si>
  <si>
    <t>82.7895</t>
  </si>
  <si>
    <t>103.5128</t>
  </si>
  <si>
    <t>114.8628</t>
  </si>
  <si>
    <t>44.7459</t>
  </si>
  <si>
    <t>170.4614</t>
  </si>
  <si>
    <t>194</t>
  </si>
  <si>
    <t>1965-15211</t>
  </si>
  <si>
    <t>URS-KALL-003 - G1</t>
  </si>
  <si>
    <t>CHCeAgui - G1</t>
  </si>
  <si>
    <t>94.511</t>
  </si>
  <si>
    <t>54.6776</t>
  </si>
  <si>
    <t>52.5629</t>
  </si>
  <si>
    <t>52.2154</t>
  </si>
  <si>
    <t>107.2588</t>
  </si>
  <si>
    <t>105.4185</t>
  </si>
  <si>
    <t>52.5768</t>
  </si>
  <si>
    <t>84.5141</t>
  </si>
  <si>
    <t>65.0673</t>
  </si>
  <si>
    <t>87.4342</t>
  </si>
  <si>
    <t>40.0101</t>
  </si>
  <si>
    <t>96.3245</t>
  </si>
  <si>
    <t>72.3781</t>
  </si>
  <si>
    <t>88.9539</t>
  </si>
  <si>
    <t>93.1421</t>
  </si>
  <si>
    <t>81.8203</t>
  </si>
  <si>
    <t>79.7331</t>
  </si>
  <si>
    <t>92.8827</t>
  </si>
  <si>
    <t>53.3443</t>
  </si>
  <si>
    <t>49.2866</t>
  </si>
  <si>
    <t>104.692</t>
  </si>
  <si>
    <t>94.3906</t>
  </si>
  <si>
    <t>94.3949</t>
  </si>
  <si>
    <t>1965-15212</t>
  </si>
  <si>
    <t>URS-KALL-003 - G2</t>
  </si>
  <si>
    <t>CHCeAgui - G2</t>
  </si>
  <si>
    <t>29.262</t>
  </si>
  <si>
    <t>116.297</t>
  </si>
  <si>
    <t>117.5475</t>
  </si>
  <si>
    <t>117.6015</t>
  </si>
  <si>
    <t>8.5167</t>
  </si>
  <si>
    <t>68.7412</t>
  </si>
  <si>
    <t>36.354</t>
  </si>
  <si>
    <t>117.5449</t>
  </si>
  <si>
    <t>89.2817</t>
  </si>
  <si>
    <t>104.9835</t>
  </si>
  <si>
    <t>91.5658</t>
  </si>
  <si>
    <t>101.9057</t>
  </si>
  <si>
    <t>43.4989</t>
  </si>
  <si>
    <t>76.056</t>
  </si>
  <si>
    <t>52.1669</t>
  </si>
  <si>
    <t>97.8579</t>
  </si>
  <si>
    <t>45.4996</t>
  </si>
  <si>
    <t>83.1731</t>
  </si>
  <si>
    <t>98.1173</t>
  </si>
  <si>
    <t>55.2663</t>
  </si>
  <si>
    <t>71.6545</t>
  </si>
  <si>
    <t>65.7694</t>
  </si>
  <si>
    <t>99.6094</t>
  </si>
  <si>
    <t>99.6051</t>
  </si>
  <si>
    <t>1965-15213</t>
  </si>
  <si>
    <t>URS-KALL-003 - G3</t>
  </si>
  <si>
    <t>CHCeAgui - G3</t>
  </si>
  <si>
    <t>2253-12600</t>
  </si>
  <si>
    <t>C.H. PLATANAL</t>
  </si>
  <si>
    <t>URS-CLP-001</t>
  </si>
  <si>
    <t>CHPlatan</t>
  </si>
  <si>
    <t>67.9073</t>
  </si>
  <si>
    <t>59.4515</t>
  </si>
  <si>
    <t>64.9852</t>
  </si>
  <si>
    <t>28.0516</t>
  </si>
  <si>
    <t>70.2098</t>
  </si>
  <si>
    <t>33.9061</t>
  </si>
  <si>
    <t>19.8849</t>
  </si>
  <si>
    <t>56.4265</t>
  </si>
  <si>
    <t>86.0048</t>
  </si>
  <si>
    <t>84.2496</t>
  </si>
  <si>
    <t>61.329</t>
  </si>
  <si>
    <t>85.9677</t>
  </si>
  <si>
    <t>34.8072</t>
  </si>
  <si>
    <t>37.699</t>
  </si>
  <si>
    <t>40.242</t>
  </si>
  <si>
    <t>45.606</t>
  </si>
  <si>
    <t>48.0742</t>
  </si>
  <si>
    <t>28.0938</t>
  </si>
  <si>
    <t>60.0032</t>
  </si>
  <si>
    <t>33.2644</t>
  </si>
  <si>
    <t>42.8054</t>
  </si>
  <si>
    <t>53.9149</t>
  </si>
  <si>
    <t>26.7705</t>
  </si>
  <si>
    <t>34.2516</t>
  </si>
  <si>
    <t>63.9659</t>
  </si>
  <si>
    <t>47.8158</t>
  </si>
  <si>
    <t>73.3422</t>
  </si>
  <si>
    <t>61.0133</t>
  </si>
  <si>
    <t>72.084</t>
  </si>
  <si>
    <t>66.6243</t>
  </si>
  <si>
    <t>75.3774</t>
  </si>
  <si>
    <t>2253-12601</t>
  </si>
  <si>
    <t>URS-CLP-001 - G1</t>
  </si>
  <si>
    <t>CHPlatan - G1</t>
  </si>
  <si>
    <t>2253-12602</t>
  </si>
  <si>
    <t>URS-CLP-001 - G2</t>
  </si>
  <si>
    <t>CHPlatan - G2</t>
  </si>
  <si>
    <t>3168-1191</t>
  </si>
  <si>
    <t>URS-CHI-001</t>
  </si>
  <si>
    <t>CHChimay</t>
  </si>
  <si>
    <t>27.75</t>
  </si>
  <si>
    <t>22.3414</t>
  </si>
  <si>
    <t>20.3932</t>
  </si>
  <si>
    <t>25</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</si>
  <si>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</si>
  <si>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</si>
  <si>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</si>
  <si>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</si>
  <si>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</si>
  <si>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</si>
  <si>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</si>
  <si>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</si>
  <si>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</si>
  <si>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</si>
  <si>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</si>
  <si>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</si>
  <si>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</si>
  <si>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</si>
  <si>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</si>
  <si>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</si>
  <si>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</si>
  <si>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</si>
  <si>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</si>
  <si>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</si>
  <si>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</si>
  <si>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</si>
  <si>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</si>
  <si>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</si>
  <si>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</si>
  <si>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</si>
  <si>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</si>
  <si>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</si>
  <si>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</si>
  <si>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</si>
  <si>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</si>
  <si>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</si>
  <si>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</si>
  <si>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</si>
  <si>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</si>
  <si>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</si>
  <si>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</si>
  <si>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</si>
  <si>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</si>
  <si>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</si>
  <si>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</si>
  <si>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</si>
  <si>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</si>
  <si>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</si>
  <si>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</si>
  <si>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</si>
  <si>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</si>
  <si>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</si>
  <si>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</si>
  <si>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</si>
  <si>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</si>
  <si>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</si>
  <si>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</si>
  <si>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</si>
  <si>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</si>
  <si>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 xml:space="preserve">
DIÉSEL
</t>
  </si>
  <si>
    <t>RESIDUAL</t>
  </si>
  <si>
    <t>NAFTA+GAS DE REFINERIA</t>
  </si>
  <si>
    <t>FLEXIGAS+GAS DE REFINERIA</t>
  </si>
  <si>
    <t>CENTRALES ELECTRO ORIENTE</t>
  </si>
  <si>
    <t>HIDRO - TÉRMICO</t>
  </si>
  <si>
    <t xml:space="preserve">Se actualizó el despacho ejecutado de las CC.TT. Tallanca y Tablazo; de las CC.HH. Carpapata y Roncador; y de las centrales de Electro Oriente.
</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</si>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</sst>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s>
  <fills count="30">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9" fontId="37" fillId="0" borderId="0" applyFont="0" applyFill="0" applyBorder="0" applyAlignment="0" applyProtection="0"/>
  </cellStyleXfs>
  <cellXfs count="236">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0" fontId="28" fillId="0" borderId="34" xfId="0"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166" fontId="28" fillId="0" borderId="34" xfId="0" applyNumberFormat="1"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0" fontId="28" fillId="0" borderId="38" xfId="0"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166" fontId="28" fillId="0" borderId="38" xfId="0" applyNumberFormat="1"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9"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5" borderId="49" xfId="0" applyFont="1" applyFill="1" applyBorder="1" applyAlignment="1">
      <alignment horizontal="left" vertical="center"/>
    </xf>
    <xf numFmtId="0" fontId="33" fillId="26"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7" borderId="49" xfId="0" applyNumberFormat="1" applyFont="1" applyFill="1" applyBorder="1" applyAlignment="1">
      <alignment horizontal="right" vertical="center"/>
    </xf>
    <xf numFmtId="0" fontId="33" fillId="29"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7" borderId="49" xfId="0" applyFont="1" applyFill="1" applyBorder="1" applyAlignment="1">
      <alignment horizontal="right" vertical="center"/>
    </xf>
    <xf numFmtId="0" fontId="35" fillId="28" borderId="49" xfId="0" applyFont="1" applyFill="1" applyBorder="1" applyAlignment="1">
      <alignment horizontal="right" vertical="center"/>
    </xf>
    <xf numFmtId="0" fontId="4" fillId="7" borderId="50" xfId="0" applyFont="1" applyFill="1" applyBorder="1" applyAlignment="1">
      <alignment horizontal="center" vertical="center" wrapText="1"/>
    </xf>
    <xf numFmtId="10" fontId="23" fillId="11" borderId="2" xfId="1" applyNumberFormat="1" applyFont="1" applyFill="1" applyBorder="1" applyAlignment="1">
      <alignment horizontal="center"/>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942.97349999999994</c:v>
                </c:pt>
                <c:pt idx="1">
                  <c:v>878.78369999999995</c:v>
                </c:pt>
                <c:pt idx="2">
                  <c:v>872.6798</c:v>
                </c:pt>
                <c:pt idx="3">
                  <c:v>900.76369999999997</c:v>
                </c:pt>
                <c:pt idx="4">
                  <c:v>890.00890000000004</c:v>
                </c:pt>
                <c:pt idx="5">
                  <c:v>884.19809999999995</c:v>
                </c:pt>
                <c:pt idx="6">
                  <c:v>891.26800000000003</c:v>
                </c:pt>
                <c:pt idx="7">
                  <c:v>849.59029999999996</c:v>
                </c:pt>
                <c:pt idx="8">
                  <c:v>899.3605</c:v>
                </c:pt>
                <c:pt idx="9">
                  <c:v>862.75350000000003</c:v>
                </c:pt>
                <c:pt idx="10">
                  <c:v>878.81920000000002</c:v>
                </c:pt>
                <c:pt idx="11">
                  <c:v>897.8972</c:v>
                </c:pt>
                <c:pt idx="12">
                  <c:v>953.21849999999995</c:v>
                </c:pt>
                <c:pt idx="13">
                  <c:v>963.45029999999997</c:v>
                </c:pt>
                <c:pt idx="14">
                  <c:v>955.36040000000003</c:v>
                </c:pt>
                <c:pt idx="15">
                  <c:v>1023.4584</c:v>
                </c:pt>
                <c:pt idx="16">
                  <c:v>1047.4174</c:v>
                </c:pt>
                <c:pt idx="17">
                  <c:v>1065.1097</c:v>
                </c:pt>
                <c:pt idx="18">
                  <c:v>1060.5210999999999</c:v>
                </c:pt>
                <c:pt idx="19">
                  <c:v>1126.9263000000001</c:v>
                </c:pt>
                <c:pt idx="20">
                  <c:v>1089.3909000000001</c:v>
                </c:pt>
                <c:pt idx="21">
                  <c:v>1138.4048</c:v>
                </c:pt>
                <c:pt idx="22">
                  <c:v>1146.8653999999999</c:v>
                </c:pt>
                <c:pt idx="23">
                  <c:v>1165.6246000000001</c:v>
                </c:pt>
                <c:pt idx="24">
                  <c:v>1151.0525</c:v>
                </c:pt>
                <c:pt idx="25">
                  <c:v>1143.229</c:v>
                </c:pt>
                <c:pt idx="26">
                  <c:v>1118.5866000000001</c:v>
                </c:pt>
                <c:pt idx="27">
                  <c:v>1122.5853999999999</c:v>
                </c:pt>
                <c:pt idx="28">
                  <c:v>1110.8837000000001</c:v>
                </c:pt>
                <c:pt idx="29">
                  <c:v>1105.6251999999999</c:v>
                </c:pt>
                <c:pt idx="30">
                  <c:v>1108.2337</c:v>
                </c:pt>
                <c:pt idx="31">
                  <c:v>1101.7487000000001</c:v>
                </c:pt>
                <c:pt idx="32">
                  <c:v>1095.2515000000001</c:v>
                </c:pt>
                <c:pt idx="33">
                  <c:v>1073.1547</c:v>
                </c:pt>
                <c:pt idx="34">
                  <c:v>1074.3235999999999</c:v>
                </c:pt>
                <c:pt idx="35">
                  <c:v>1044.6076</c:v>
                </c:pt>
                <c:pt idx="36">
                  <c:v>1124.4891</c:v>
                </c:pt>
                <c:pt idx="37">
                  <c:v>1156.2123999999999</c:v>
                </c:pt>
                <c:pt idx="38">
                  <c:v>1160.3932</c:v>
                </c:pt>
                <c:pt idx="39">
                  <c:v>1167.4072000000001</c:v>
                </c:pt>
                <c:pt idx="40">
                  <c:v>1143.5174</c:v>
                </c:pt>
                <c:pt idx="41">
                  <c:v>1182.2375</c:v>
                </c:pt>
                <c:pt idx="42">
                  <c:v>1103.8103000000001</c:v>
                </c:pt>
                <c:pt idx="43">
                  <c:v>1121.4329</c:v>
                </c:pt>
                <c:pt idx="44">
                  <c:v>1052.4191000000001</c:v>
                </c:pt>
                <c:pt idx="45">
                  <c:v>1015.8964999999999</c:v>
                </c:pt>
                <c:pt idx="46">
                  <c:v>985.34339999999997</c:v>
                </c:pt>
                <c:pt idx="47">
                  <c:v>1002.8338</c:v>
                </c:pt>
              </c:numCache>
            </c:numRef>
          </c:val>
          <c:smooth val="0"/>
          <c:extLst>
            <c:ext xmlns:c16="http://schemas.microsoft.com/office/drawing/2014/chart" uri="{C3380CC4-5D6E-409C-BE32-E72D297353CC}">
              <c16:uniqueId val="{00000000-4004-4FC9-8E59-3ED60FCAEDBE}"/>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1750.7840000000001</c:v>
                </c:pt>
                <c:pt idx="1">
                  <c:v>1764.6787999999999</c:v>
                </c:pt>
                <c:pt idx="2">
                  <c:v>1740.4948999999999</c:v>
                </c:pt>
                <c:pt idx="3">
                  <c:v>1734.7737999999999</c:v>
                </c:pt>
                <c:pt idx="4">
                  <c:v>1718.8809000000001</c:v>
                </c:pt>
                <c:pt idx="5">
                  <c:v>1719.6940999999999</c:v>
                </c:pt>
                <c:pt idx="6">
                  <c:v>1734.0549000000001</c:v>
                </c:pt>
                <c:pt idx="7">
                  <c:v>1725.8162</c:v>
                </c:pt>
                <c:pt idx="8">
                  <c:v>1755.6035999999999</c:v>
                </c:pt>
                <c:pt idx="9">
                  <c:v>1758.6813</c:v>
                </c:pt>
                <c:pt idx="10">
                  <c:v>1780.2343000000001</c:v>
                </c:pt>
                <c:pt idx="11">
                  <c:v>1781.8748000000001</c:v>
                </c:pt>
                <c:pt idx="12">
                  <c:v>1771.442</c:v>
                </c:pt>
                <c:pt idx="13">
                  <c:v>1759.5812000000001</c:v>
                </c:pt>
                <c:pt idx="14">
                  <c:v>1776.5128</c:v>
                </c:pt>
                <c:pt idx="15">
                  <c:v>1796.0087000000001</c:v>
                </c:pt>
                <c:pt idx="16">
                  <c:v>1805.8954000000001</c:v>
                </c:pt>
                <c:pt idx="17">
                  <c:v>1839.1841999999999</c:v>
                </c:pt>
                <c:pt idx="18">
                  <c:v>1843.3648000000001</c:v>
                </c:pt>
                <c:pt idx="19">
                  <c:v>1840.1297999999999</c:v>
                </c:pt>
                <c:pt idx="20">
                  <c:v>1849.067</c:v>
                </c:pt>
                <c:pt idx="21">
                  <c:v>1839.4047</c:v>
                </c:pt>
                <c:pt idx="22">
                  <c:v>1866.5313000000001</c:v>
                </c:pt>
                <c:pt idx="23">
                  <c:v>1849.1347000000001</c:v>
                </c:pt>
                <c:pt idx="24">
                  <c:v>1834.1022</c:v>
                </c:pt>
                <c:pt idx="25">
                  <c:v>1825.0536</c:v>
                </c:pt>
                <c:pt idx="26">
                  <c:v>1817.385</c:v>
                </c:pt>
                <c:pt idx="27">
                  <c:v>1847.4777999999999</c:v>
                </c:pt>
                <c:pt idx="28">
                  <c:v>1851.1587</c:v>
                </c:pt>
                <c:pt idx="29">
                  <c:v>1862.7157999999999</c:v>
                </c:pt>
                <c:pt idx="30">
                  <c:v>1821.3339000000001</c:v>
                </c:pt>
                <c:pt idx="31">
                  <c:v>1850.3417999999999</c:v>
                </c:pt>
                <c:pt idx="32">
                  <c:v>1850.4548</c:v>
                </c:pt>
                <c:pt idx="33">
                  <c:v>1859.8345999999999</c:v>
                </c:pt>
                <c:pt idx="34">
                  <c:v>1880.1947</c:v>
                </c:pt>
                <c:pt idx="35">
                  <c:v>1901.9317000000001</c:v>
                </c:pt>
                <c:pt idx="36">
                  <c:v>1916.4957999999999</c:v>
                </c:pt>
                <c:pt idx="37">
                  <c:v>1912.8865000000001</c:v>
                </c:pt>
                <c:pt idx="38">
                  <c:v>1919.0432000000001</c:v>
                </c:pt>
                <c:pt idx="39">
                  <c:v>1918.8644999999999</c:v>
                </c:pt>
                <c:pt idx="40">
                  <c:v>1900.9638</c:v>
                </c:pt>
                <c:pt idx="41">
                  <c:v>1910.8704</c:v>
                </c:pt>
                <c:pt idx="42">
                  <c:v>1893.4926</c:v>
                </c:pt>
                <c:pt idx="43">
                  <c:v>1884.2818</c:v>
                </c:pt>
                <c:pt idx="44">
                  <c:v>1851.2860000000001</c:v>
                </c:pt>
                <c:pt idx="45">
                  <c:v>1843.2140999999999</c:v>
                </c:pt>
                <c:pt idx="46">
                  <c:v>1812.4641999999999</c:v>
                </c:pt>
                <c:pt idx="47">
                  <c:v>1805.5468000000001</c:v>
                </c:pt>
              </c:numCache>
            </c:numRef>
          </c:val>
          <c:smooth val="0"/>
          <c:extLst>
            <c:ext xmlns:c16="http://schemas.microsoft.com/office/drawing/2014/chart" uri="{C3380CC4-5D6E-409C-BE32-E72D297353CC}">
              <c16:uniqueId val="{00000001-4004-4FC9-8E59-3ED60FCAEDBE}"/>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3840.6424999999999</c:v>
                </c:pt>
                <c:pt idx="1">
                  <c:v>3747.8375000000001</c:v>
                </c:pt>
                <c:pt idx="2">
                  <c:v>3660.8253</c:v>
                </c:pt>
                <c:pt idx="3">
                  <c:v>3503.8625000000002</c:v>
                </c:pt>
                <c:pt idx="4">
                  <c:v>3565.7102</c:v>
                </c:pt>
                <c:pt idx="5">
                  <c:v>3567.8078</c:v>
                </c:pt>
                <c:pt idx="6">
                  <c:v>3427.5771</c:v>
                </c:pt>
                <c:pt idx="7">
                  <c:v>3540.8935000000001</c:v>
                </c:pt>
                <c:pt idx="8">
                  <c:v>3531.8359</c:v>
                </c:pt>
                <c:pt idx="9">
                  <c:v>3483.3652000000002</c:v>
                </c:pt>
                <c:pt idx="10">
                  <c:v>3631.1464999999998</c:v>
                </c:pt>
                <c:pt idx="11">
                  <c:v>3579.4279999999999</c:v>
                </c:pt>
                <c:pt idx="12">
                  <c:v>3661.6395000000002</c:v>
                </c:pt>
                <c:pt idx="13">
                  <c:v>3744.5684999999999</c:v>
                </c:pt>
                <c:pt idx="14">
                  <c:v>3766.0268000000001</c:v>
                </c:pt>
                <c:pt idx="15">
                  <c:v>4017.8328999999999</c:v>
                </c:pt>
                <c:pt idx="16">
                  <c:v>4177.2871999999998</c:v>
                </c:pt>
                <c:pt idx="17">
                  <c:v>4176.6061</c:v>
                </c:pt>
                <c:pt idx="18">
                  <c:v>4228.4141</c:v>
                </c:pt>
                <c:pt idx="19">
                  <c:v>4389.4439000000002</c:v>
                </c:pt>
                <c:pt idx="20">
                  <c:v>4471.9421000000002</c:v>
                </c:pt>
                <c:pt idx="21">
                  <c:v>4441.1904999999997</c:v>
                </c:pt>
                <c:pt idx="22">
                  <c:v>4535.4032999999999</c:v>
                </c:pt>
                <c:pt idx="23">
                  <c:v>4328.1406999999999</c:v>
                </c:pt>
                <c:pt idx="24">
                  <c:v>4272.8453</c:v>
                </c:pt>
                <c:pt idx="25">
                  <c:v>4239.3173999999999</c:v>
                </c:pt>
                <c:pt idx="26">
                  <c:v>4230.8284000000003</c:v>
                </c:pt>
                <c:pt idx="27">
                  <c:v>4249.1368000000002</c:v>
                </c:pt>
                <c:pt idx="28">
                  <c:v>4336.8576000000003</c:v>
                </c:pt>
                <c:pt idx="29">
                  <c:v>4282.0590000000002</c:v>
                </c:pt>
                <c:pt idx="30">
                  <c:v>4320.5324000000001</c:v>
                </c:pt>
                <c:pt idx="31">
                  <c:v>4349.8095000000003</c:v>
                </c:pt>
                <c:pt idx="32">
                  <c:v>4352.1936999999998</c:v>
                </c:pt>
                <c:pt idx="33">
                  <c:v>4414.3107</c:v>
                </c:pt>
                <c:pt idx="34">
                  <c:v>4405.9817000000003</c:v>
                </c:pt>
                <c:pt idx="35">
                  <c:v>4350.0607</c:v>
                </c:pt>
                <c:pt idx="36">
                  <c:v>4409.9151000000002</c:v>
                </c:pt>
                <c:pt idx="37">
                  <c:v>4378.3010999999997</c:v>
                </c:pt>
                <c:pt idx="38">
                  <c:v>4390.9636</c:v>
                </c:pt>
                <c:pt idx="39">
                  <c:v>4399.1283000000003</c:v>
                </c:pt>
                <c:pt idx="40">
                  <c:v>4351.9188000000004</c:v>
                </c:pt>
                <c:pt idx="41">
                  <c:v>4314.3921</c:v>
                </c:pt>
                <c:pt idx="42">
                  <c:v>4275.4970999999996</c:v>
                </c:pt>
                <c:pt idx="43">
                  <c:v>4295.5852999999997</c:v>
                </c:pt>
                <c:pt idx="44">
                  <c:v>4247.2948999999999</c:v>
                </c:pt>
                <c:pt idx="45">
                  <c:v>4085.5893999999998</c:v>
                </c:pt>
                <c:pt idx="46">
                  <c:v>3936.6923999999999</c:v>
                </c:pt>
                <c:pt idx="47">
                  <c:v>3928.5194000000001</c:v>
                </c:pt>
              </c:numCache>
            </c:numRef>
          </c:val>
          <c:smooth val="0"/>
          <c:extLst>
            <c:ext xmlns:c16="http://schemas.microsoft.com/office/drawing/2014/chart" uri="{C3380CC4-5D6E-409C-BE32-E72D297353CC}">
              <c16:uniqueId val="{00000002-4004-4FC9-8E59-3ED60FCAEDBE}"/>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23C4-4601-89CF-6764811F3DC9}"/>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23C4-4601-89CF-6764811F3DC9}"/>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44.515949999999997</c:v>
                </c:pt>
                <c:pt idx="1">
                  <c:v>44.736420000000003</c:v>
                </c:pt>
                <c:pt idx="2">
                  <c:v>44.998710000000003</c:v>
                </c:pt>
                <c:pt idx="3">
                  <c:v>45.23321</c:v>
                </c:pt>
                <c:pt idx="4">
                  <c:v>44.517429999999997</c:v>
                </c:pt>
                <c:pt idx="5">
                  <c:v>43.088999999999999</c:v>
                </c:pt>
                <c:pt idx="6">
                  <c:v>43.31671</c:v>
                </c:pt>
                <c:pt idx="7">
                  <c:v>41.64472</c:v>
                </c:pt>
                <c:pt idx="8">
                  <c:v>45.375239999999998</c:v>
                </c:pt>
                <c:pt idx="9">
                  <c:v>49.35398</c:v>
                </c:pt>
                <c:pt idx="10">
                  <c:v>49.167360000000002</c:v>
                </c:pt>
                <c:pt idx="11">
                  <c:v>49.356319999999997</c:v>
                </c:pt>
                <c:pt idx="12">
                  <c:v>49.044370000000001</c:v>
                </c:pt>
                <c:pt idx="13">
                  <c:v>48.755780000000001</c:v>
                </c:pt>
                <c:pt idx="14">
                  <c:v>48.918120000000002</c:v>
                </c:pt>
                <c:pt idx="15">
                  <c:v>49.071950000000001</c:v>
                </c:pt>
                <c:pt idx="16">
                  <c:v>48.314210000000003</c:v>
                </c:pt>
                <c:pt idx="17">
                  <c:v>46.730930000000001</c:v>
                </c:pt>
                <c:pt idx="18">
                  <c:v>45.382289999999998</c:v>
                </c:pt>
                <c:pt idx="19">
                  <c:v>43.71754</c:v>
                </c:pt>
                <c:pt idx="20">
                  <c:v>35.167789999999997</c:v>
                </c:pt>
                <c:pt idx="21">
                  <c:v>41.113340000000001</c:v>
                </c:pt>
                <c:pt idx="22">
                  <c:v>42.794829999999997</c:v>
                </c:pt>
                <c:pt idx="23">
                  <c:v>42.618740000000003</c:v>
                </c:pt>
                <c:pt idx="24">
                  <c:v>42.223030000000001</c:v>
                </c:pt>
                <c:pt idx="25">
                  <c:v>41.800310000000003</c:v>
                </c:pt>
                <c:pt idx="26">
                  <c:v>41.580300000000001</c:v>
                </c:pt>
                <c:pt idx="27">
                  <c:v>42.310580000000002</c:v>
                </c:pt>
                <c:pt idx="28">
                  <c:v>41.895189999999999</c:v>
                </c:pt>
                <c:pt idx="29">
                  <c:v>42.083820000000003</c:v>
                </c:pt>
                <c:pt idx="30">
                  <c:v>42.100360000000002</c:v>
                </c:pt>
                <c:pt idx="31">
                  <c:v>43.321530000000003</c:v>
                </c:pt>
                <c:pt idx="32">
                  <c:v>40.41142</c:v>
                </c:pt>
                <c:pt idx="33">
                  <c:v>43.592669999999998</c:v>
                </c:pt>
                <c:pt idx="34">
                  <c:v>35.739159999999998</c:v>
                </c:pt>
                <c:pt idx="35">
                  <c:v>33.616379999999999</c:v>
                </c:pt>
                <c:pt idx="36">
                  <c:v>22.952349999999999</c:v>
                </c:pt>
                <c:pt idx="37">
                  <c:v>22.131640000000001</c:v>
                </c:pt>
                <c:pt idx="38">
                  <c:v>22.801089999999999</c:v>
                </c:pt>
                <c:pt idx="39">
                  <c:v>37.442959999999999</c:v>
                </c:pt>
                <c:pt idx="40">
                  <c:v>22.970510000000001</c:v>
                </c:pt>
                <c:pt idx="41">
                  <c:v>22.705110000000001</c:v>
                </c:pt>
                <c:pt idx="42">
                  <c:v>25.513369999999998</c:v>
                </c:pt>
                <c:pt idx="43">
                  <c:v>26.554580000000001</c:v>
                </c:pt>
                <c:pt idx="44">
                  <c:v>35.078029999999998</c:v>
                </c:pt>
                <c:pt idx="45">
                  <c:v>40.102980000000002</c:v>
                </c:pt>
                <c:pt idx="46">
                  <c:v>46.043750000000003</c:v>
                </c:pt>
                <c:pt idx="47">
                  <c:v>46.643030000000003</c:v>
                </c:pt>
              </c:numCache>
            </c:numRef>
          </c:val>
          <c:smooth val="0"/>
          <c:extLst>
            <c:ext xmlns:c16="http://schemas.microsoft.com/office/drawing/2014/chart" uri="{C3380CC4-5D6E-409C-BE32-E72D297353CC}">
              <c16:uniqueId val="{00000002-23C4-4601-89CF-6764811F3DC9}"/>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11.763999999999999</c:v>
                </c:pt>
                <c:pt idx="1">
                  <c:v>12.468999999999999</c:v>
                </c:pt>
                <c:pt idx="2">
                  <c:v>12.664999999999999</c:v>
                </c:pt>
                <c:pt idx="3">
                  <c:v>12.77</c:v>
                </c:pt>
                <c:pt idx="4">
                  <c:v>13.481999999999999</c:v>
                </c:pt>
                <c:pt idx="5">
                  <c:v>13.641500000000001</c:v>
                </c:pt>
                <c:pt idx="6">
                  <c:v>13.035</c:v>
                </c:pt>
                <c:pt idx="7">
                  <c:v>12.250999999999999</c:v>
                </c:pt>
                <c:pt idx="8">
                  <c:v>13.366</c:v>
                </c:pt>
                <c:pt idx="9">
                  <c:v>12.585000000000001</c:v>
                </c:pt>
                <c:pt idx="10">
                  <c:v>11.06</c:v>
                </c:pt>
                <c:pt idx="11">
                  <c:v>10.045999999999999</c:v>
                </c:pt>
                <c:pt idx="12">
                  <c:v>10.032999999999999</c:v>
                </c:pt>
                <c:pt idx="13">
                  <c:v>9.8309999999999995</c:v>
                </c:pt>
                <c:pt idx="14">
                  <c:v>10.236000000000001</c:v>
                </c:pt>
                <c:pt idx="15">
                  <c:v>11.346</c:v>
                </c:pt>
                <c:pt idx="16">
                  <c:v>12.409000000000001</c:v>
                </c:pt>
                <c:pt idx="17">
                  <c:v>12.398</c:v>
                </c:pt>
                <c:pt idx="18">
                  <c:v>11.757999999999999</c:v>
                </c:pt>
                <c:pt idx="19">
                  <c:v>12.561</c:v>
                </c:pt>
                <c:pt idx="20">
                  <c:v>12.702</c:v>
                </c:pt>
                <c:pt idx="21">
                  <c:v>12.429</c:v>
                </c:pt>
                <c:pt idx="22">
                  <c:v>12.859</c:v>
                </c:pt>
                <c:pt idx="23">
                  <c:v>11.297000000000001</c:v>
                </c:pt>
                <c:pt idx="24">
                  <c:v>11.079000000000001</c:v>
                </c:pt>
                <c:pt idx="25">
                  <c:v>11.974</c:v>
                </c:pt>
                <c:pt idx="26">
                  <c:v>12.715999999999999</c:v>
                </c:pt>
                <c:pt idx="27">
                  <c:v>12.983000000000001</c:v>
                </c:pt>
                <c:pt idx="28">
                  <c:v>13.023</c:v>
                </c:pt>
                <c:pt idx="29">
                  <c:v>12.913</c:v>
                </c:pt>
                <c:pt idx="30">
                  <c:v>13.077</c:v>
                </c:pt>
                <c:pt idx="31">
                  <c:v>12.601000000000001</c:v>
                </c:pt>
                <c:pt idx="32">
                  <c:v>12.489000000000001</c:v>
                </c:pt>
                <c:pt idx="33">
                  <c:v>12.151</c:v>
                </c:pt>
                <c:pt idx="34">
                  <c:v>11.916</c:v>
                </c:pt>
                <c:pt idx="35">
                  <c:v>11.188000000000001</c:v>
                </c:pt>
                <c:pt idx="36">
                  <c:v>10.391999999999999</c:v>
                </c:pt>
                <c:pt idx="37">
                  <c:v>10.436500000000001</c:v>
                </c:pt>
                <c:pt idx="38">
                  <c:v>10.994999999999999</c:v>
                </c:pt>
                <c:pt idx="39">
                  <c:v>11.471</c:v>
                </c:pt>
                <c:pt idx="40">
                  <c:v>12.513999999999999</c:v>
                </c:pt>
                <c:pt idx="41">
                  <c:v>12.661</c:v>
                </c:pt>
                <c:pt idx="42">
                  <c:v>12.789</c:v>
                </c:pt>
                <c:pt idx="43">
                  <c:v>12.523999999999999</c:v>
                </c:pt>
                <c:pt idx="44">
                  <c:v>12.818</c:v>
                </c:pt>
                <c:pt idx="45">
                  <c:v>13.273999999999999</c:v>
                </c:pt>
                <c:pt idx="46">
                  <c:v>13.26</c:v>
                </c:pt>
                <c:pt idx="47">
                  <c:v>12.49</c:v>
                </c:pt>
              </c:numCache>
            </c:numRef>
          </c:val>
          <c:smooth val="0"/>
          <c:extLst>
            <c:ext xmlns:c16="http://schemas.microsoft.com/office/drawing/2014/chart" uri="{C3380CC4-5D6E-409C-BE32-E72D297353CC}">
              <c16:uniqueId val="{00000003-23C4-4601-89CF-6764811F3DC9}"/>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23C4-4601-89CF-6764811F3DC9}"/>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pt idx="0">
                  <c:v>4.2670000000000003</c:v>
                </c:pt>
                <c:pt idx="1">
                  <c:v>4.1870000000000003</c:v>
                </c:pt>
                <c:pt idx="2">
                  <c:v>4.2039999999999997</c:v>
                </c:pt>
                <c:pt idx="3">
                  <c:v>4.12</c:v>
                </c:pt>
                <c:pt idx="4">
                  <c:v>4.1559999999999997</c:v>
                </c:pt>
                <c:pt idx="5">
                  <c:v>4.2050000000000001</c:v>
                </c:pt>
                <c:pt idx="6">
                  <c:v>4.17</c:v>
                </c:pt>
                <c:pt idx="7">
                  <c:v>4.1920000000000002</c:v>
                </c:pt>
                <c:pt idx="8">
                  <c:v>4.24</c:v>
                </c:pt>
                <c:pt idx="9">
                  <c:v>4.306</c:v>
                </c:pt>
                <c:pt idx="10">
                  <c:v>4.1879999999999997</c:v>
                </c:pt>
                <c:pt idx="11">
                  <c:v>4.1989999999999998</c:v>
                </c:pt>
                <c:pt idx="12">
                  <c:v>4.1180000000000003</c:v>
                </c:pt>
                <c:pt idx="13">
                  <c:v>4.0789999999999997</c:v>
                </c:pt>
                <c:pt idx="14">
                  <c:v>4.0129999999999999</c:v>
                </c:pt>
                <c:pt idx="15">
                  <c:v>4.04</c:v>
                </c:pt>
                <c:pt idx="16">
                  <c:v>4.1230000000000002</c:v>
                </c:pt>
                <c:pt idx="17">
                  <c:v>4.1539999999999999</c:v>
                </c:pt>
                <c:pt idx="18">
                  <c:v>4.0629999999999997</c:v>
                </c:pt>
                <c:pt idx="19">
                  <c:v>4.0439999999999996</c:v>
                </c:pt>
                <c:pt idx="20">
                  <c:v>4.109</c:v>
                </c:pt>
                <c:pt idx="21">
                  <c:v>4.1719999999999997</c:v>
                </c:pt>
                <c:pt idx="22">
                  <c:v>4.1379999999999999</c:v>
                </c:pt>
                <c:pt idx="23">
                  <c:v>4.1369999999999996</c:v>
                </c:pt>
                <c:pt idx="24">
                  <c:v>4.0609999999999999</c:v>
                </c:pt>
                <c:pt idx="25">
                  <c:v>4.069</c:v>
                </c:pt>
                <c:pt idx="26">
                  <c:v>4.1379999999999999</c:v>
                </c:pt>
                <c:pt idx="27">
                  <c:v>4.2009999999999996</c:v>
                </c:pt>
                <c:pt idx="28">
                  <c:v>4.202</c:v>
                </c:pt>
                <c:pt idx="29">
                  <c:v>4.0209999999999999</c:v>
                </c:pt>
                <c:pt idx="30">
                  <c:v>3.8479999999999999</c:v>
                </c:pt>
                <c:pt idx="31">
                  <c:v>4.0549999999999997</c:v>
                </c:pt>
                <c:pt idx="32">
                  <c:v>4.1340000000000003</c:v>
                </c:pt>
                <c:pt idx="33">
                  <c:v>4.1120000000000001</c:v>
                </c:pt>
                <c:pt idx="34">
                  <c:v>4.1550000000000002</c:v>
                </c:pt>
                <c:pt idx="35">
                  <c:v>4.0730000000000004</c:v>
                </c:pt>
                <c:pt idx="36">
                  <c:v>3.9809999999999999</c:v>
                </c:pt>
                <c:pt idx="37">
                  <c:v>3.9169999999999998</c:v>
                </c:pt>
                <c:pt idx="38">
                  <c:v>3.9910000000000001</c:v>
                </c:pt>
                <c:pt idx="39">
                  <c:v>3.9950000000000001</c:v>
                </c:pt>
                <c:pt idx="40">
                  <c:v>3.9489999999999998</c:v>
                </c:pt>
                <c:pt idx="41">
                  <c:v>3.9790000000000001</c:v>
                </c:pt>
                <c:pt idx="42">
                  <c:v>3.7839999999999998</c:v>
                </c:pt>
                <c:pt idx="43">
                  <c:v>3.9780000000000002</c:v>
                </c:pt>
                <c:pt idx="44">
                  <c:v>4.1210000000000004</c:v>
                </c:pt>
                <c:pt idx="45">
                  <c:v>4.109</c:v>
                </c:pt>
                <c:pt idx="46">
                  <c:v>4.2560000000000002</c:v>
                </c:pt>
                <c:pt idx="47">
                  <c:v>4.22</c:v>
                </c:pt>
              </c:numCache>
            </c:numRef>
          </c:val>
          <c:smooth val="0"/>
          <c:extLst>
            <c:ext xmlns:c16="http://schemas.microsoft.com/office/drawing/2014/chart" uri="{C3380CC4-5D6E-409C-BE32-E72D297353CC}">
              <c16:uniqueId val="{00000005-23C4-4601-89CF-6764811F3DC9}"/>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23C4-4601-89CF-6764811F3DC9}"/>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23C4-4601-89CF-6764811F3DC9}"/>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23C4-4601-89CF-6764811F3DC9}"/>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26.277799999999999</c:v>
                </c:pt>
                <c:pt idx="1">
                  <c:v>26.372299999999999</c:v>
                </c:pt>
                <c:pt idx="2">
                  <c:v>26.6751</c:v>
                </c:pt>
                <c:pt idx="3">
                  <c:v>26.554099999999998</c:v>
                </c:pt>
                <c:pt idx="4">
                  <c:v>26.834399999999999</c:v>
                </c:pt>
                <c:pt idx="5">
                  <c:v>26.7912</c:v>
                </c:pt>
                <c:pt idx="6">
                  <c:v>26.6584</c:v>
                </c:pt>
                <c:pt idx="7">
                  <c:v>26.834900000000001</c:v>
                </c:pt>
                <c:pt idx="8">
                  <c:v>27.0046</c:v>
                </c:pt>
                <c:pt idx="9">
                  <c:v>26.447399999999998</c:v>
                </c:pt>
                <c:pt idx="10">
                  <c:v>26.488499999999998</c:v>
                </c:pt>
                <c:pt idx="11">
                  <c:v>26.826899999999998</c:v>
                </c:pt>
                <c:pt idx="12">
                  <c:v>26.8033</c:v>
                </c:pt>
                <c:pt idx="13">
                  <c:v>26.8706</c:v>
                </c:pt>
                <c:pt idx="14">
                  <c:v>26.750699999999998</c:v>
                </c:pt>
                <c:pt idx="15">
                  <c:v>26.105599999999999</c:v>
                </c:pt>
                <c:pt idx="16">
                  <c:v>26.931899999999999</c:v>
                </c:pt>
                <c:pt idx="17">
                  <c:v>26.9636</c:v>
                </c:pt>
                <c:pt idx="18">
                  <c:v>27.255800000000001</c:v>
                </c:pt>
                <c:pt idx="19">
                  <c:v>27.386900000000001</c:v>
                </c:pt>
                <c:pt idx="20">
                  <c:v>27.4909</c:v>
                </c:pt>
                <c:pt idx="21">
                  <c:v>28.0503</c:v>
                </c:pt>
                <c:pt idx="22">
                  <c:v>28.416899999999998</c:v>
                </c:pt>
                <c:pt idx="23">
                  <c:v>28.151499999999999</c:v>
                </c:pt>
                <c:pt idx="24">
                  <c:v>27.0885</c:v>
                </c:pt>
                <c:pt idx="25">
                  <c:v>26.7227</c:v>
                </c:pt>
                <c:pt idx="26">
                  <c:v>26.988299999999999</c:v>
                </c:pt>
                <c:pt idx="27">
                  <c:v>27.541399999999999</c:v>
                </c:pt>
                <c:pt idx="28">
                  <c:v>28.142800000000001</c:v>
                </c:pt>
                <c:pt idx="29">
                  <c:v>28.2469</c:v>
                </c:pt>
                <c:pt idx="30">
                  <c:v>27.940300000000001</c:v>
                </c:pt>
                <c:pt idx="31">
                  <c:v>27.448</c:v>
                </c:pt>
                <c:pt idx="32">
                  <c:v>27.345500000000001</c:v>
                </c:pt>
                <c:pt idx="33">
                  <c:v>26.965800000000002</c:v>
                </c:pt>
                <c:pt idx="34">
                  <c:v>26.988399999999999</c:v>
                </c:pt>
                <c:pt idx="35">
                  <c:v>27.379200000000001</c:v>
                </c:pt>
                <c:pt idx="36">
                  <c:v>27.777999999999999</c:v>
                </c:pt>
                <c:pt idx="37">
                  <c:v>25.464200000000002</c:v>
                </c:pt>
                <c:pt idx="38">
                  <c:v>25.709599999999998</c:v>
                </c:pt>
                <c:pt idx="39">
                  <c:v>25.680900000000001</c:v>
                </c:pt>
                <c:pt idx="40">
                  <c:v>25.808</c:v>
                </c:pt>
                <c:pt idx="41">
                  <c:v>26.738800000000001</c:v>
                </c:pt>
                <c:pt idx="42">
                  <c:v>28.502700000000001</c:v>
                </c:pt>
                <c:pt idx="43">
                  <c:v>28.450600000000001</c:v>
                </c:pt>
                <c:pt idx="44">
                  <c:v>27.56</c:v>
                </c:pt>
                <c:pt idx="45">
                  <c:v>27.152699999999999</c:v>
                </c:pt>
                <c:pt idx="46">
                  <c:v>26.985299999999999</c:v>
                </c:pt>
                <c:pt idx="47">
                  <c:v>26.6569</c:v>
                </c:pt>
              </c:numCache>
            </c:numRef>
          </c:val>
          <c:smooth val="0"/>
          <c:extLst>
            <c:ext xmlns:c16="http://schemas.microsoft.com/office/drawing/2014/chart" uri="{C3380CC4-5D6E-409C-BE32-E72D297353CC}">
              <c16:uniqueId val="{00000009-23C4-4601-89CF-6764811F3DC9}"/>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13.6836</c:v>
                </c:pt>
                <c:pt idx="1">
                  <c:v>13.2113</c:v>
                </c:pt>
                <c:pt idx="2">
                  <c:v>13.7996</c:v>
                </c:pt>
                <c:pt idx="3">
                  <c:v>13.3</c:v>
                </c:pt>
                <c:pt idx="4">
                  <c:v>13.6906</c:v>
                </c:pt>
                <c:pt idx="5">
                  <c:v>13.5197</c:v>
                </c:pt>
                <c:pt idx="6">
                  <c:v>13.7958</c:v>
                </c:pt>
                <c:pt idx="7">
                  <c:v>14.3964</c:v>
                </c:pt>
                <c:pt idx="8">
                  <c:v>14.6577</c:v>
                </c:pt>
                <c:pt idx="9">
                  <c:v>14.9277</c:v>
                </c:pt>
                <c:pt idx="10">
                  <c:v>15.111599999999999</c:v>
                </c:pt>
                <c:pt idx="11">
                  <c:v>14.422800000000001</c:v>
                </c:pt>
                <c:pt idx="12">
                  <c:v>13.460100000000001</c:v>
                </c:pt>
                <c:pt idx="13">
                  <c:v>12.5611</c:v>
                </c:pt>
                <c:pt idx="14">
                  <c:v>10.921200000000001</c:v>
                </c:pt>
                <c:pt idx="15">
                  <c:v>10.484400000000001</c:v>
                </c:pt>
                <c:pt idx="16">
                  <c:v>10.6493</c:v>
                </c:pt>
                <c:pt idx="17">
                  <c:v>10.6066</c:v>
                </c:pt>
                <c:pt idx="18">
                  <c:v>10.6007</c:v>
                </c:pt>
                <c:pt idx="19">
                  <c:v>10.830299999999999</c:v>
                </c:pt>
                <c:pt idx="20">
                  <c:v>10.9579</c:v>
                </c:pt>
                <c:pt idx="21">
                  <c:v>10.85</c:v>
                </c:pt>
                <c:pt idx="22">
                  <c:v>10.645899999999999</c:v>
                </c:pt>
                <c:pt idx="23">
                  <c:v>10.614800000000001</c:v>
                </c:pt>
                <c:pt idx="24">
                  <c:v>13.310499999999999</c:v>
                </c:pt>
                <c:pt idx="25">
                  <c:v>13.468</c:v>
                </c:pt>
                <c:pt idx="26">
                  <c:v>13.6434</c:v>
                </c:pt>
                <c:pt idx="27">
                  <c:v>13.393000000000001</c:v>
                </c:pt>
                <c:pt idx="28">
                  <c:v>14.501099999999999</c:v>
                </c:pt>
                <c:pt idx="29">
                  <c:v>14.5326</c:v>
                </c:pt>
                <c:pt idx="30">
                  <c:v>14.0951</c:v>
                </c:pt>
                <c:pt idx="31">
                  <c:v>13.948399999999999</c:v>
                </c:pt>
                <c:pt idx="32">
                  <c:v>13.6724</c:v>
                </c:pt>
                <c:pt idx="33">
                  <c:v>13.948499999999999</c:v>
                </c:pt>
                <c:pt idx="34">
                  <c:v>15.0443</c:v>
                </c:pt>
                <c:pt idx="35">
                  <c:v>14.7331</c:v>
                </c:pt>
                <c:pt idx="36">
                  <c:v>14.992699999999999</c:v>
                </c:pt>
                <c:pt idx="37">
                  <c:v>14.9611</c:v>
                </c:pt>
                <c:pt idx="38">
                  <c:v>13.6234</c:v>
                </c:pt>
                <c:pt idx="39">
                  <c:v>13.203799999999999</c:v>
                </c:pt>
                <c:pt idx="40">
                  <c:v>10.9107</c:v>
                </c:pt>
                <c:pt idx="41">
                  <c:v>10.8409</c:v>
                </c:pt>
                <c:pt idx="42">
                  <c:v>11.2624</c:v>
                </c:pt>
                <c:pt idx="43">
                  <c:v>11.210599999999999</c:v>
                </c:pt>
                <c:pt idx="44">
                  <c:v>10.955</c:v>
                </c:pt>
                <c:pt idx="45">
                  <c:v>10.992599999999999</c:v>
                </c:pt>
                <c:pt idx="46">
                  <c:v>12.654199999999999</c:v>
                </c:pt>
                <c:pt idx="47">
                  <c:v>13.237</c:v>
                </c:pt>
              </c:numCache>
            </c:numRef>
          </c:val>
          <c:smooth val="0"/>
          <c:extLst>
            <c:ext xmlns:c16="http://schemas.microsoft.com/office/drawing/2014/chart" uri="{C3380CC4-5D6E-409C-BE32-E72D297353CC}">
              <c16:uniqueId val="{0000000A-23C4-4601-89CF-6764811F3DC9}"/>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12.64</c:v>
                </c:pt>
                <c:pt idx="1">
                  <c:v>12.51</c:v>
                </c:pt>
                <c:pt idx="2">
                  <c:v>12.76</c:v>
                </c:pt>
                <c:pt idx="3">
                  <c:v>12.98</c:v>
                </c:pt>
                <c:pt idx="4">
                  <c:v>12.96</c:v>
                </c:pt>
                <c:pt idx="5">
                  <c:v>13.42</c:v>
                </c:pt>
                <c:pt idx="6">
                  <c:v>13.29</c:v>
                </c:pt>
                <c:pt idx="7">
                  <c:v>13.25</c:v>
                </c:pt>
                <c:pt idx="8">
                  <c:v>13.01</c:v>
                </c:pt>
                <c:pt idx="9">
                  <c:v>12.78</c:v>
                </c:pt>
                <c:pt idx="10">
                  <c:v>12.64</c:v>
                </c:pt>
                <c:pt idx="11">
                  <c:v>13.62</c:v>
                </c:pt>
                <c:pt idx="12">
                  <c:v>13.05</c:v>
                </c:pt>
                <c:pt idx="13">
                  <c:v>13.03</c:v>
                </c:pt>
                <c:pt idx="14">
                  <c:v>12.58</c:v>
                </c:pt>
                <c:pt idx="15">
                  <c:v>13.01</c:v>
                </c:pt>
                <c:pt idx="16">
                  <c:v>13.06</c:v>
                </c:pt>
                <c:pt idx="17">
                  <c:v>12.78</c:v>
                </c:pt>
                <c:pt idx="18">
                  <c:v>13.24</c:v>
                </c:pt>
                <c:pt idx="19">
                  <c:v>12.84</c:v>
                </c:pt>
                <c:pt idx="20">
                  <c:v>12.15</c:v>
                </c:pt>
                <c:pt idx="21">
                  <c:v>12.67</c:v>
                </c:pt>
                <c:pt idx="22">
                  <c:v>12.84</c:v>
                </c:pt>
                <c:pt idx="23">
                  <c:v>12.48</c:v>
                </c:pt>
                <c:pt idx="24">
                  <c:v>12.04</c:v>
                </c:pt>
                <c:pt idx="25">
                  <c:v>11.81</c:v>
                </c:pt>
                <c:pt idx="26">
                  <c:v>11.94</c:v>
                </c:pt>
                <c:pt idx="27">
                  <c:v>12.33</c:v>
                </c:pt>
                <c:pt idx="28">
                  <c:v>13.02</c:v>
                </c:pt>
                <c:pt idx="29">
                  <c:v>13.3</c:v>
                </c:pt>
                <c:pt idx="30">
                  <c:v>13.26</c:v>
                </c:pt>
                <c:pt idx="31">
                  <c:v>13.13</c:v>
                </c:pt>
                <c:pt idx="32">
                  <c:v>13.26</c:v>
                </c:pt>
                <c:pt idx="33">
                  <c:v>12.96</c:v>
                </c:pt>
                <c:pt idx="34">
                  <c:v>12.92</c:v>
                </c:pt>
                <c:pt idx="35">
                  <c:v>13.29</c:v>
                </c:pt>
                <c:pt idx="36">
                  <c:v>13.08</c:v>
                </c:pt>
                <c:pt idx="37">
                  <c:v>13.3</c:v>
                </c:pt>
                <c:pt idx="38">
                  <c:v>13.37</c:v>
                </c:pt>
                <c:pt idx="39">
                  <c:v>13.71</c:v>
                </c:pt>
                <c:pt idx="40">
                  <c:v>13.22</c:v>
                </c:pt>
                <c:pt idx="41">
                  <c:v>13.33</c:v>
                </c:pt>
                <c:pt idx="42">
                  <c:v>13.54</c:v>
                </c:pt>
                <c:pt idx="43">
                  <c:v>13.3</c:v>
                </c:pt>
                <c:pt idx="44">
                  <c:v>13.58</c:v>
                </c:pt>
                <c:pt idx="45">
                  <c:v>13.37</c:v>
                </c:pt>
                <c:pt idx="46">
                  <c:v>13.54</c:v>
                </c:pt>
                <c:pt idx="47">
                  <c:v>11.93</c:v>
                </c:pt>
              </c:numCache>
            </c:numRef>
          </c:val>
          <c:smooth val="0"/>
          <c:extLst>
            <c:ext xmlns:c16="http://schemas.microsoft.com/office/drawing/2014/chart" uri="{C3380CC4-5D6E-409C-BE32-E72D297353CC}">
              <c16:uniqueId val="{0000000B-23C4-4601-89CF-6764811F3DC9}"/>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30.92</c:v>
                </c:pt>
                <c:pt idx="1">
                  <c:v>31.154</c:v>
                </c:pt>
                <c:pt idx="2">
                  <c:v>31.384</c:v>
                </c:pt>
                <c:pt idx="3">
                  <c:v>31.335999999999999</c:v>
                </c:pt>
                <c:pt idx="4">
                  <c:v>31.742000000000001</c:v>
                </c:pt>
                <c:pt idx="5">
                  <c:v>31.565999999999999</c:v>
                </c:pt>
                <c:pt idx="6">
                  <c:v>31.428000000000001</c:v>
                </c:pt>
                <c:pt idx="7">
                  <c:v>30.353999999999999</c:v>
                </c:pt>
                <c:pt idx="8">
                  <c:v>30.405999999999999</c:v>
                </c:pt>
                <c:pt idx="9">
                  <c:v>30.626000000000001</c:v>
                </c:pt>
                <c:pt idx="10">
                  <c:v>31.295999999999999</c:v>
                </c:pt>
                <c:pt idx="11">
                  <c:v>31.468</c:v>
                </c:pt>
                <c:pt idx="12">
                  <c:v>31.494</c:v>
                </c:pt>
                <c:pt idx="13">
                  <c:v>30.564</c:v>
                </c:pt>
                <c:pt idx="14">
                  <c:v>31.187999999999999</c:v>
                </c:pt>
                <c:pt idx="15">
                  <c:v>30.774000000000001</c:v>
                </c:pt>
                <c:pt idx="16">
                  <c:v>30.218</c:v>
                </c:pt>
                <c:pt idx="17">
                  <c:v>29.268000000000001</c:v>
                </c:pt>
                <c:pt idx="18">
                  <c:v>29.454000000000001</c:v>
                </c:pt>
                <c:pt idx="19">
                  <c:v>28.856000000000002</c:v>
                </c:pt>
                <c:pt idx="20">
                  <c:v>27.814</c:v>
                </c:pt>
                <c:pt idx="21">
                  <c:v>27.36</c:v>
                </c:pt>
                <c:pt idx="22">
                  <c:v>25.172000000000001</c:v>
                </c:pt>
                <c:pt idx="23">
                  <c:v>25.661999999999999</c:v>
                </c:pt>
                <c:pt idx="24">
                  <c:v>25.372</c:v>
                </c:pt>
                <c:pt idx="25">
                  <c:v>26.474</c:v>
                </c:pt>
                <c:pt idx="26">
                  <c:v>27.513999999999999</c:v>
                </c:pt>
                <c:pt idx="27">
                  <c:v>28.41</c:v>
                </c:pt>
                <c:pt idx="28">
                  <c:v>28.872</c:v>
                </c:pt>
                <c:pt idx="29">
                  <c:v>29.236000000000001</c:v>
                </c:pt>
                <c:pt idx="30">
                  <c:v>29.777999999999999</c:v>
                </c:pt>
                <c:pt idx="31">
                  <c:v>31.173999999999999</c:v>
                </c:pt>
                <c:pt idx="32">
                  <c:v>29.818000000000001</c:v>
                </c:pt>
                <c:pt idx="33">
                  <c:v>29.084</c:v>
                </c:pt>
                <c:pt idx="34">
                  <c:v>29.352</c:v>
                </c:pt>
                <c:pt idx="35">
                  <c:v>30.745999999999999</c:v>
                </c:pt>
                <c:pt idx="36">
                  <c:v>31.437999999999999</c:v>
                </c:pt>
                <c:pt idx="37">
                  <c:v>32.576000000000001</c:v>
                </c:pt>
                <c:pt idx="38">
                  <c:v>32.634</c:v>
                </c:pt>
                <c:pt idx="39">
                  <c:v>32.362000000000002</c:v>
                </c:pt>
                <c:pt idx="40">
                  <c:v>32.084000000000003</c:v>
                </c:pt>
                <c:pt idx="41">
                  <c:v>32.909999999999997</c:v>
                </c:pt>
                <c:pt idx="42">
                  <c:v>31.853999999999999</c:v>
                </c:pt>
                <c:pt idx="43">
                  <c:v>31.783999999999999</c:v>
                </c:pt>
                <c:pt idx="44">
                  <c:v>31.58</c:v>
                </c:pt>
                <c:pt idx="45">
                  <c:v>31.61</c:v>
                </c:pt>
                <c:pt idx="46">
                  <c:v>32.021999999999998</c:v>
                </c:pt>
                <c:pt idx="47">
                  <c:v>32.052</c:v>
                </c:pt>
              </c:numCache>
            </c:numRef>
          </c:val>
          <c:smooth val="0"/>
          <c:extLst>
            <c:ext xmlns:c16="http://schemas.microsoft.com/office/drawing/2014/chart" uri="{C3380CC4-5D6E-409C-BE32-E72D297353CC}">
              <c16:uniqueId val="{0000000C-23C4-4601-89CF-6764811F3DC9}"/>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23C4-4601-89CF-6764811F3DC9}"/>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23C4-4601-89CF-6764811F3DC9}"/>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49.124000000000002</c:v>
                </c:pt>
                <c:pt idx="1">
                  <c:v>49.314999999999998</c:v>
                </c:pt>
                <c:pt idx="2">
                  <c:v>49.265999999999998</c:v>
                </c:pt>
                <c:pt idx="3">
                  <c:v>49.531999999999996</c:v>
                </c:pt>
                <c:pt idx="4">
                  <c:v>49.902999999999999</c:v>
                </c:pt>
                <c:pt idx="5">
                  <c:v>49.56</c:v>
                </c:pt>
                <c:pt idx="6">
                  <c:v>49.527000000000001</c:v>
                </c:pt>
                <c:pt idx="7">
                  <c:v>49.77</c:v>
                </c:pt>
                <c:pt idx="8">
                  <c:v>49.667000000000002</c:v>
                </c:pt>
                <c:pt idx="9">
                  <c:v>50.212000000000003</c:v>
                </c:pt>
                <c:pt idx="10">
                  <c:v>49.905999999999999</c:v>
                </c:pt>
                <c:pt idx="11">
                  <c:v>50.155000000000001</c:v>
                </c:pt>
                <c:pt idx="12">
                  <c:v>50.158999999999999</c:v>
                </c:pt>
                <c:pt idx="13">
                  <c:v>49.801000000000002</c:v>
                </c:pt>
                <c:pt idx="14">
                  <c:v>49.69</c:v>
                </c:pt>
                <c:pt idx="15">
                  <c:v>49.454999999999998</c:v>
                </c:pt>
                <c:pt idx="16">
                  <c:v>49.442</c:v>
                </c:pt>
                <c:pt idx="17">
                  <c:v>48.366999999999997</c:v>
                </c:pt>
                <c:pt idx="18">
                  <c:v>48.573</c:v>
                </c:pt>
                <c:pt idx="19">
                  <c:v>48.905999999999999</c:v>
                </c:pt>
                <c:pt idx="20">
                  <c:v>48.86</c:v>
                </c:pt>
                <c:pt idx="21">
                  <c:v>48.783999999999999</c:v>
                </c:pt>
                <c:pt idx="22">
                  <c:v>48.875999999999998</c:v>
                </c:pt>
                <c:pt idx="23">
                  <c:v>48.853999999999999</c:v>
                </c:pt>
                <c:pt idx="24">
                  <c:v>49.088999999999999</c:v>
                </c:pt>
                <c:pt idx="25">
                  <c:v>48.957999999999998</c:v>
                </c:pt>
                <c:pt idx="26">
                  <c:v>49.16</c:v>
                </c:pt>
                <c:pt idx="27">
                  <c:v>49.177999999999997</c:v>
                </c:pt>
                <c:pt idx="28">
                  <c:v>49.390999999999998</c:v>
                </c:pt>
                <c:pt idx="29">
                  <c:v>49.38</c:v>
                </c:pt>
                <c:pt idx="30">
                  <c:v>49.414000000000001</c:v>
                </c:pt>
                <c:pt idx="31">
                  <c:v>49.417000000000002</c:v>
                </c:pt>
                <c:pt idx="32">
                  <c:v>49.529000000000003</c:v>
                </c:pt>
                <c:pt idx="33">
                  <c:v>49.168999999999997</c:v>
                </c:pt>
                <c:pt idx="34">
                  <c:v>49.13</c:v>
                </c:pt>
                <c:pt idx="35">
                  <c:v>48.851999999999997</c:v>
                </c:pt>
                <c:pt idx="36">
                  <c:v>49.231999999999999</c:v>
                </c:pt>
                <c:pt idx="37">
                  <c:v>49.558</c:v>
                </c:pt>
                <c:pt idx="38">
                  <c:v>49.707000000000001</c:v>
                </c:pt>
                <c:pt idx="39">
                  <c:v>50.158999999999999</c:v>
                </c:pt>
                <c:pt idx="40">
                  <c:v>50.073999999999998</c:v>
                </c:pt>
                <c:pt idx="41">
                  <c:v>50.274999999999999</c:v>
                </c:pt>
                <c:pt idx="42">
                  <c:v>50.366999999999997</c:v>
                </c:pt>
                <c:pt idx="43">
                  <c:v>51.457000000000001</c:v>
                </c:pt>
                <c:pt idx="44">
                  <c:v>51.4</c:v>
                </c:pt>
                <c:pt idx="45">
                  <c:v>51.191000000000003</c:v>
                </c:pt>
                <c:pt idx="46">
                  <c:v>51.396999999999998</c:v>
                </c:pt>
                <c:pt idx="47">
                  <c:v>51.136000000000003</c:v>
                </c:pt>
              </c:numCache>
            </c:numRef>
          </c:val>
          <c:smooth val="0"/>
          <c:extLst>
            <c:ext xmlns:c16="http://schemas.microsoft.com/office/drawing/2014/chart" uri="{C3380CC4-5D6E-409C-BE32-E72D297353CC}">
              <c16:uniqueId val="{0000000F-23C4-4601-89CF-6764811F3DC9}"/>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23C4-4601-89CF-6764811F3DC9}"/>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38.574100000000001</c:v>
                </c:pt>
                <c:pt idx="1">
                  <c:v>41.1203</c:v>
                </c:pt>
                <c:pt idx="2">
                  <c:v>55.088500000000003</c:v>
                </c:pt>
                <c:pt idx="3">
                  <c:v>53.912199999999999</c:v>
                </c:pt>
                <c:pt idx="4">
                  <c:v>52.967599999999997</c:v>
                </c:pt>
                <c:pt idx="5">
                  <c:v>46.292499999999997</c:v>
                </c:pt>
                <c:pt idx="6">
                  <c:v>46.339599999999997</c:v>
                </c:pt>
                <c:pt idx="7">
                  <c:v>43.967599999999997</c:v>
                </c:pt>
                <c:pt idx="8">
                  <c:v>37.687899999999999</c:v>
                </c:pt>
                <c:pt idx="9">
                  <c:v>38.5884</c:v>
                </c:pt>
                <c:pt idx="10">
                  <c:v>53.191899999999997</c:v>
                </c:pt>
                <c:pt idx="11">
                  <c:v>58.779299999999999</c:v>
                </c:pt>
                <c:pt idx="12">
                  <c:v>51.083300000000001</c:v>
                </c:pt>
                <c:pt idx="13">
                  <c:v>49.441600000000001</c:v>
                </c:pt>
                <c:pt idx="14">
                  <c:v>33.9726</c:v>
                </c:pt>
                <c:pt idx="15">
                  <c:v>48.995800000000003</c:v>
                </c:pt>
                <c:pt idx="16">
                  <c:v>40.572600000000001</c:v>
                </c:pt>
                <c:pt idx="17">
                  <c:v>48.923000000000002</c:v>
                </c:pt>
                <c:pt idx="18">
                  <c:v>53.488100000000003</c:v>
                </c:pt>
                <c:pt idx="19">
                  <c:v>50.907899999999998</c:v>
                </c:pt>
                <c:pt idx="20">
                  <c:v>48.498199999999997</c:v>
                </c:pt>
                <c:pt idx="21">
                  <c:v>37.816299999999998</c:v>
                </c:pt>
                <c:pt idx="22">
                  <c:v>44.4953</c:v>
                </c:pt>
                <c:pt idx="23">
                  <c:v>53.6479</c:v>
                </c:pt>
                <c:pt idx="24">
                  <c:v>48.860399999999998</c:v>
                </c:pt>
                <c:pt idx="25">
                  <c:v>52.105499999999999</c:v>
                </c:pt>
                <c:pt idx="26">
                  <c:v>36.048200000000001</c:v>
                </c:pt>
                <c:pt idx="27">
                  <c:v>54.058199999999999</c:v>
                </c:pt>
                <c:pt idx="28">
                  <c:v>44.580599999999997</c:v>
                </c:pt>
                <c:pt idx="29">
                  <c:v>43.779000000000003</c:v>
                </c:pt>
                <c:pt idx="30">
                  <c:v>17.482199999999999</c:v>
                </c:pt>
                <c:pt idx="31">
                  <c:v>18.755500000000001</c:v>
                </c:pt>
                <c:pt idx="32">
                  <c:v>18.3553</c:v>
                </c:pt>
                <c:pt idx="33">
                  <c:v>18.574100000000001</c:v>
                </c:pt>
                <c:pt idx="34">
                  <c:v>22.494299999999999</c:v>
                </c:pt>
                <c:pt idx="35">
                  <c:v>23.7181</c:v>
                </c:pt>
                <c:pt idx="36">
                  <c:v>21.011900000000001</c:v>
                </c:pt>
                <c:pt idx="37">
                  <c:v>13.0471</c:v>
                </c:pt>
                <c:pt idx="38">
                  <c:v>12.434699999999999</c:v>
                </c:pt>
                <c:pt idx="39">
                  <c:v>13.251899999999999</c:v>
                </c:pt>
                <c:pt idx="40">
                  <c:v>15.991400000000001</c:v>
                </c:pt>
                <c:pt idx="41">
                  <c:v>55.042200000000001</c:v>
                </c:pt>
                <c:pt idx="42">
                  <c:v>34.408000000000001</c:v>
                </c:pt>
                <c:pt idx="43">
                  <c:v>47.207099999999997</c:v>
                </c:pt>
                <c:pt idx="44">
                  <c:v>47.2637</c:v>
                </c:pt>
                <c:pt idx="45">
                  <c:v>43.816000000000003</c:v>
                </c:pt>
                <c:pt idx="46">
                  <c:v>44.668599999999998</c:v>
                </c:pt>
                <c:pt idx="47">
                  <c:v>57.882899999999999</c:v>
                </c:pt>
              </c:numCache>
            </c:numRef>
          </c:val>
          <c:smooth val="0"/>
          <c:extLst>
            <c:ext xmlns:c16="http://schemas.microsoft.com/office/drawing/2014/chart" uri="{C3380CC4-5D6E-409C-BE32-E72D297353CC}">
              <c16:uniqueId val="{00000011-23C4-4601-89CF-6764811F3DC9}"/>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23C4-4601-89CF-6764811F3DC9}"/>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0.5</c:v>
                </c:pt>
                <c:pt idx="1">
                  <c:v>0.5</c:v>
                </c:pt>
                <c:pt idx="2">
                  <c:v>0.5</c:v>
                </c:pt>
                <c:pt idx="3">
                  <c:v>0.5</c:v>
                </c:pt>
                <c:pt idx="4">
                  <c:v>0.5</c:v>
                </c:pt>
                <c:pt idx="5">
                  <c:v>0.5</c:v>
                </c:pt>
                <c:pt idx="6">
                  <c:v>0.5</c:v>
                </c:pt>
                <c:pt idx="7">
                  <c:v>0.5</c:v>
                </c:pt>
                <c:pt idx="8">
                  <c:v>0.5</c:v>
                </c:pt>
                <c:pt idx="9">
                  <c:v>0.5</c:v>
                </c:pt>
                <c:pt idx="10">
                  <c:v>0.5</c:v>
                </c:pt>
                <c:pt idx="11">
                  <c:v>0.5</c:v>
                </c:pt>
                <c:pt idx="12">
                  <c:v>0.5</c:v>
                </c:pt>
                <c:pt idx="13">
                  <c:v>0.5</c:v>
                </c:pt>
                <c:pt idx="14">
                  <c:v>0.5</c:v>
                </c:pt>
                <c:pt idx="15">
                  <c:v>0.5</c:v>
                </c:pt>
                <c:pt idx="16">
                  <c:v>0.6</c:v>
                </c:pt>
                <c:pt idx="17">
                  <c:v>0.9</c:v>
                </c:pt>
                <c:pt idx="18">
                  <c:v>0.9</c:v>
                </c:pt>
                <c:pt idx="19">
                  <c:v>0.7</c:v>
                </c:pt>
                <c:pt idx="20">
                  <c:v>0.7</c:v>
                </c:pt>
                <c:pt idx="21">
                  <c:v>0.7</c:v>
                </c:pt>
                <c:pt idx="22">
                  <c:v>0.7</c:v>
                </c:pt>
                <c:pt idx="23">
                  <c:v>0.7</c:v>
                </c:pt>
                <c:pt idx="24">
                  <c:v>0.7</c:v>
                </c:pt>
                <c:pt idx="25">
                  <c:v>0.7</c:v>
                </c:pt>
                <c:pt idx="26">
                  <c:v>0.7</c:v>
                </c:pt>
                <c:pt idx="27">
                  <c:v>0.7</c:v>
                </c:pt>
                <c:pt idx="28">
                  <c:v>0.7</c:v>
                </c:pt>
                <c:pt idx="29">
                  <c:v>0.7</c:v>
                </c:pt>
                <c:pt idx="30">
                  <c:v>0.7</c:v>
                </c:pt>
                <c:pt idx="31">
                  <c:v>0.6</c:v>
                </c:pt>
                <c:pt idx="32">
                  <c:v>0.6</c:v>
                </c:pt>
                <c:pt idx="33">
                  <c:v>0.6</c:v>
                </c:pt>
                <c:pt idx="34">
                  <c:v>0.6</c:v>
                </c:pt>
                <c:pt idx="35">
                  <c:v>0.6</c:v>
                </c:pt>
                <c:pt idx="36">
                  <c:v>0.5</c:v>
                </c:pt>
                <c:pt idx="37">
                  <c:v>0.5</c:v>
                </c:pt>
                <c:pt idx="38">
                  <c:v>0.5</c:v>
                </c:pt>
                <c:pt idx="39">
                  <c:v>0.5</c:v>
                </c:pt>
                <c:pt idx="40">
                  <c:v>0.5</c:v>
                </c:pt>
                <c:pt idx="41">
                  <c:v>0.5</c:v>
                </c:pt>
                <c:pt idx="42">
                  <c:v>0.5</c:v>
                </c:pt>
                <c:pt idx="43">
                  <c:v>0.5</c:v>
                </c:pt>
                <c:pt idx="44">
                  <c:v>0.5</c:v>
                </c:pt>
                <c:pt idx="45">
                  <c:v>0.5</c:v>
                </c:pt>
                <c:pt idx="46">
                  <c:v>0.5</c:v>
                </c:pt>
                <c:pt idx="47">
                  <c:v>0.5</c:v>
                </c:pt>
              </c:numCache>
            </c:numRef>
          </c:val>
          <c:smooth val="0"/>
          <c:extLst>
            <c:ext xmlns:c16="http://schemas.microsoft.com/office/drawing/2014/chart" uri="{C3380CC4-5D6E-409C-BE32-E72D297353CC}">
              <c16:uniqueId val="{00000013-23C4-4601-89CF-6764811F3DC9}"/>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23C4-4601-89CF-6764811F3DC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137.08000000000001</c:v>
                </c:pt>
                <c:pt idx="1">
                  <c:v>111.108</c:v>
                </c:pt>
                <c:pt idx="2">
                  <c:v>112.252</c:v>
                </c:pt>
                <c:pt idx="3">
                  <c:v>145.792</c:v>
                </c:pt>
                <c:pt idx="4">
                  <c:v>108.376</c:v>
                </c:pt>
                <c:pt idx="5">
                  <c:v>87.975999999999999</c:v>
                </c:pt>
                <c:pt idx="6">
                  <c:v>136.255</c:v>
                </c:pt>
                <c:pt idx="7">
                  <c:v>150.982</c:v>
                </c:pt>
                <c:pt idx="8">
                  <c:v>129.03899999999999</c:v>
                </c:pt>
                <c:pt idx="9">
                  <c:v>123.694</c:v>
                </c:pt>
                <c:pt idx="10">
                  <c:v>100.41200000000001</c:v>
                </c:pt>
                <c:pt idx="11">
                  <c:v>124.15300000000001</c:v>
                </c:pt>
                <c:pt idx="12">
                  <c:v>148.00200000000001</c:v>
                </c:pt>
                <c:pt idx="13">
                  <c:v>132.893</c:v>
                </c:pt>
                <c:pt idx="14">
                  <c:v>87.951999999999998</c:v>
                </c:pt>
                <c:pt idx="15">
                  <c:v>158.298</c:v>
                </c:pt>
                <c:pt idx="16">
                  <c:v>136.072</c:v>
                </c:pt>
                <c:pt idx="17">
                  <c:v>106.581</c:v>
                </c:pt>
                <c:pt idx="18">
                  <c:v>134.042</c:v>
                </c:pt>
                <c:pt idx="19">
                  <c:v>133.214</c:v>
                </c:pt>
                <c:pt idx="20">
                  <c:v>130.63399999999999</c:v>
                </c:pt>
                <c:pt idx="21">
                  <c:v>108.39400000000001</c:v>
                </c:pt>
                <c:pt idx="22">
                  <c:v>94.245999999999995</c:v>
                </c:pt>
                <c:pt idx="23">
                  <c:v>103.70399999999999</c:v>
                </c:pt>
                <c:pt idx="24">
                  <c:v>38.72</c:v>
                </c:pt>
                <c:pt idx="25">
                  <c:v>38.046999999999997</c:v>
                </c:pt>
                <c:pt idx="26">
                  <c:v>44.286000000000001</c:v>
                </c:pt>
                <c:pt idx="27">
                  <c:v>36.558999999999997</c:v>
                </c:pt>
                <c:pt idx="28">
                  <c:v>34.652000000000001</c:v>
                </c:pt>
                <c:pt idx="29">
                  <c:v>40.941000000000003</c:v>
                </c:pt>
                <c:pt idx="30">
                  <c:v>40.918999999999997</c:v>
                </c:pt>
                <c:pt idx="31">
                  <c:v>42.085999999999999</c:v>
                </c:pt>
                <c:pt idx="32">
                  <c:v>42.262999999999998</c:v>
                </c:pt>
                <c:pt idx="33">
                  <c:v>37.216000000000001</c:v>
                </c:pt>
                <c:pt idx="34">
                  <c:v>39.576999999999998</c:v>
                </c:pt>
                <c:pt idx="35">
                  <c:v>40.347000000000001</c:v>
                </c:pt>
                <c:pt idx="36">
                  <c:v>39.305</c:v>
                </c:pt>
                <c:pt idx="37">
                  <c:v>39.274000000000001</c:v>
                </c:pt>
                <c:pt idx="38">
                  <c:v>39.762</c:v>
                </c:pt>
                <c:pt idx="39">
                  <c:v>39.908999999999999</c:v>
                </c:pt>
                <c:pt idx="40">
                  <c:v>36.249000000000002</c:v>
                </c:pt>
                <c:pt idx="41">
                  <c:v>37.241</c:v>
                </c:pt>
                <c:pt idx="42">
                  <c:v>34.651000000000003</c:v>
                </c:pt>
                <c:pt idx="43">
                  <c:v>34.396000000000001</c:v>
                </c:pt>
                <c:pt idx="44">
                  <c:v>75.695999999999998</c:v>
                </c:pt>
                <c:pt idx="45">
                  <c:v>45.192999999999998</c:v>
                </c:pt>
                <c:pt idx="46">
                  <c:v>96.525000000000006</c:v>
                </c:pt>
                <c:pt idx="47">
                  <c:v>137.101</c:v>
                </c:pt>
              </c:numCache>
            </c:numRef>
          </c:val>
          <c:smooth val="0"/>
          <c:extLst>
            <c:ext xmlns:c16="http://schemas.microsoft.com/office/drawing/2014/chart" uri="{C3380CC4-5D6E-409C-BE32-E72D297353CC}">
              <c16:uniqueId val="{00000000-ED08-4F5D-851C-C92073BB7069}"/>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ED08-4F5D-851C-C92073BB7069}"/>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1.61094</c:v>
                </c:pt>
                <c:pt idx="1">
                  <c:v>1.62134</c:v>
                </c:pt>
                <c:pt idx="2">
                  <c:v>1.5867899999999999</c:v>
                </c:pt>
                <c:pt idx="3">
                  <c:v>1.6633599999999999</c:v>
                </c:pt>
                <c:pt idx="4">
                  <c:v>1.70932</c:v>
                </c:pt>
                <c:pt idx="5">
                  <c:v>1.7081500000000001</c:v>
                </c:pt>
                <c:pt idx="6">
                  <c:v>1.681</c:v>
                </c:pt>
                <c:pt idx="7">
                  <c:v>1.7105999999999999</c:v>
                </c:pt>
                <c:pt idx="8">
                  <c:v>1.7188399999999999</c:v>
                </c:pt>
                <c:pt idx="9">
                  <c:v>1.65503</c:v>
                </c:pt>
                <c:pt idx="10">
                  <c:v>1.69909</c:v>
                </c:pt>
                <c:pt idx="11">
                  <c:v>1.7477799999999999</c:v>
                </c:pt>
                <c:pt idx="12">
                  <c:v>1.7494700000000001</c:v>
                </c:pt>
                <c:pt idx="13">
                  <c:v>1.7577799999999999</c:v>
                </c:pt>
                <c:pt idx="14">
                  <c:v>1.7882800000000001</c:v>
                </c:pt>
                <c:pt idx="15">
                  <c:v>1.9597599999999999</c:v>
                </c:pt>
                <c:pt idx="16">
                  <c:v>2.1743999999999999</c:v>
                </c:pt>
                <c:pt idx="17">
                  <c:v>2.2855099999999999</c:v>
                </c:pt>
                <c:pt idx="18">
                  <c:v>2.3604400000000001</c:v>
                </c:pt>
                <c:pt idx="19">
                  <c:v>2.4941499999999999</c:v>
                </c:pt>
                <c:pt idx="20">
                  <c:v>2.5941999999999998</c:v>
                </c:pt>
                <c:pt idx="21">
                  <c:v>2.5992500000000001</c:v>
                </c:pt>
                <c:pt idx="22">
                  <c:v>2.57239</c:v>
                </c:pt>
                <c:pt idx="23">
                  <c:v>2.5619299999999998</c:v>
                </c:pt>
                <c:pt idx="24">
                  <c:v>2.6885599999999998</c:v>
                </c:pt>
                <c:pt idx="25">
                  <c:v>2.7448199999999998</c:v>
                </c:pt>
                <c:pt idx="26">
                  <c:v>2.7953000000000001</c:v>
                </c:pt>
                <c:pt idx="27">
                  <c:v>2.8830499999999999</c:v>
                </c:pt>
                <c:pt idx="28">
                  <c:v>2.8957000000000002</c:v>
                </c:pt>
                <c:pt idx="29">
                  <c:v>3.0401099999999999</c:v>
                </c:pt>
                <c:pt idx="30">
                  <c:v>3.1383100000000002</c:v>
                </c:pt>
                <c:pt idx="31">
                  <c:v>3.11206</c:v>
                </c:pt>
                <c:pt idx="32">
                  <c:v>3.2902499999999999</c:v>
                </c:pt>
                <c:pt idx="33">
                  <c:v>3.2967399999999998</c:v>
                </c:pt>
                <c:pt idx="34">
                  <c:v>3.3180700000000001</c:v>
                </c:pt>
                <c:pt idx="35">
                  <c:v>3.39927</c:v>
                </c:pt>
                <c:pt idx="36">
                  <c:v>3.30532</c:v>
                </c:pt>
                <c:pt idx="37">
                  <c:v>3.35466</c:v>
                </c:pt>
                <c:pt idx="38">
                  <c:v>3.5310800000000002</c:v>
                </c:pt>
                <c:pt idx="39">
                  <c:v>3.7000500000000001</c:v>
                </c:pt>
                <c:pt idx="40">
                  <c:v>3.6549800000000001</c:v>
                </c:pt>
                <c:pt idx="41">
                  <c:v>3.7541699999999998</c:v>
                </c:pt>
                <c:pt idx="42">
                  <c:v>4.1734200000000001</c:v>
                </c:pt>
                <c:pt idx="43">
                  <c:v>4.4439099999999998</c:v>
                </c:pt>
                <c:pt idx="44">
                  <c:v>4.3442100000000003</c:v>
                </c:pt>
                <c:pt idx="45">
                  <c:v>4.3543399999999997</c:v>
                </c:pt>
                <c:pt idx="46">
                  <c:v>4.1851099999999999</c:v>
                </c:pt>
                <c:pt idx="47">
                  <c:v>4.3207100000000001</c:v>
                </c:pt>
              </c:numCache>
            </c:numRef>
          </c:val>
          <c:smooth val="0"/>
          <c:extLst>
            <c:ext xmlns:c16="http://schemas.microsoft.com/office/drawing/2014/chart" uri="{C3380CC4-5D6E-409C-BE32-E72D297353CC}">
              <c16:uniqueId val="{00000002-ED08-4F5D-851C-C92073BB7069}"/>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ED08-4F5D-851C-C92073BB7069}"/>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ED08-4F5D-851C-C92073BB7069}"/>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14.65</c:v>
                </c:pt>
                <c:pt idx="1">
                  <c:v>16.22</c:v>
                </c:pt>
                <c:pt idx="2">
                  <c:v>16.100000000000001</c:v>
                </c:pt>
                <c:pt idx="3">
                  <c:v>15.95</c:v>
                </c:pt>
                <c:pt idx="4">
                  <c:v>15.37</c:v>
                </c:pt>
                <c:pt idx="5">
                  <c:v>15.21</c:v>
                </c:pt>
                <c:pt idx="6">
                  <c:v>15.22</c:v>
                </c:pt>
                <c:pt idx="7">
                  <c:v>15.09</c:v>
                </c:pt>
                <c:pt idx="8">
                  <c:v>14.74</c:v>
                </c:pt>
                <c:pt idx="9">
                  <c:v>14.78</c:v>
                </c:pt>
                <c:pt idx="10">
                  <c:v>14.52</c:v>
                </c:pt>
                <c:pt idx="11">
                  <c:v>15.27</c:v>
                </c:pt>
                <c:pt idx="12">
                  <c:v>15.59</c:v>
                </c:pt>
                <c:pt idx="13">
                  <c:v>15.57</c:v>
                </c:pt>
                <c:pt idx="14">
                  <c:v>14.61</c:v>
                </c:pt>
                <c:pt idx="15">
                  <c:v>14.11</c:v>
                </c:pt>
                <c:pt idx="16">
                  <c:v>14.63</c:v>
                </c:pt>
                <c:pt idx="17">
                  <c:v>15.62</c:v>
                </c:pt>
                <c:pt idx="18">
                  <c:v>15.38</c:v>
                </c:pt>
                <c:pt idx="19">
                  <c:v>15.33</c:v>
                </c:pt>
                <c:pt idx="20">
                  <c:v>15.17</c:v>
                </c:pt>
                <c:pt idx="21">
                  <c:v>14.94</c:v>
                </c:pt>
                <c:pt idx="22">
                  <c:v>15.6</c:v>
                </c:pt>
                <c:pt idx="23">
                  <c:v>16.38</c:v>
                </c:pt>
                <c:pt idx="24">
                  <c:v>16.82</c:v>
                </c:pt>
                <c:pt idx="25">
                  <c:v>16.77</c:v>
                </c:pt>
                <c:pt idx="26">
                  <c:v>16.43</c:v>
                </c:pt>
                <c:pt idx="27">
                  <c:v>16.18</c:v>
                </c:pt>
                <c:pt idx="28">
                  <c:v>15</c:v>
                </c:pt>
                <c:pt idx="29">
                  <c:v>13.93</c:v>
                </c:pt>
                <c:pt idx="30">
                  <c:v>14.39</c:v>
                </c:pt>
                <c:pt idx="31">
                  <c:v>14.84</c:v>
                </c:pt>
                <c:pt idx="32">
                  <c:v>13.28</c:v>
                </c:pt>
                <c:pt idx="33">
                  <c:v>13.57</c:v>
                </c:pt>
                <c:pt idx="34">
                  <c:v>14.28</c:v>
                </c:pt>
                <c:pt idx="35">
                  <c:v>15.22</c:v>
                </c:pt>
                <c:pt idx="36">
                  <c:v>15.53</c:v>
                </c:pt>
                <c:pt idx="37">
                  <c:v>15.79</c:v>
                </c:pt>
                <c:pt idx="38">
                  <c:v>15.9</c:v>
                </c:pt>
                <c:pt idx="39">
                  <c:v>15.81</c:v>
                </c:pt>
                <c:pt idx="40">
                  <c:v>16.149999999999999</c:v>
                </c:pt>
                <c:pt idx="41">
                  <c:v>15.37</c:v>
                </c:pt>
                <c:pt idx="42">
                  <c:v>15.28</c:v>
                </c:pt>
                <c:pt idx="43">
                  <c:v>15.57</c:v>
                </c:pt>
                <c:pt idx="44">
                  <c:v>15.74</c:v>
                </c:pt>
                <c:pt idx="45">
                  <c:v>15.71</c:v>
                </c:pt>
                <c:pt idx="46">
                  <c:v>14.57</c:v>
                </c:pt>
                <c:pt idx="47">
                  <c:v>13.82</c:v>
                </c:pt>
              </c:numCache>
            </c:numRef>
          </c:val>
          <c:smooth val="0"/>
          <c:extLst>
            <c:ext xmlns:c16="http://schemas.microsoft.com/office/drawing/2014/chart" uri="{C3380CC4-5D6E-409C-BE32-E72D297353CC}">
              <c16:uniqueId val="{00000005-ED08-4F5D-851C-C92073BB7069}"/>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ED08-4F5D-851C-C92073BB7069}"/>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4.3940000000000001</c:v>
                </c:pt>
                <c:pt idx="1">
                  <c:v>4.2549999999999999</c:v>
                </c:pt>
                <c:pt idx="2">
                  <c:v>4.3730000000000002</c:v>
                </c:pt>
                <c:pt idx="3">
                  <c:v>4.391</c:v>
                </c:pt>
                <c:pt idx="4">
                  <c:v>4.1289999999999996</c:v>
                </c:pt>
                <c:pt idx="5">
                  <c:v>4.26</c:v>
                </c:pt>
                <c:pt idx="6">
                  <c:v>4.0629999999999997</c:v>
                </c:pt>
                <c:pt idx="7">
                  <c:v>4.1379999999999999</c:v>
                </c:pt>
                <c:pt idx="8">
                  <c:v>4.1829999999999998</c:v>
                </c:pt>
                <c:pt idx="9">
                  <c:v>4.1459999999999999</c:v>
                </c:pt>
                <c:pt idx="10">
                  <c:v>4.1870000000000003</c:v>
                </c:pt>
                <c:pt idx="11">
                  <c:v>4.1219999999999999</c:v>
                </c:pt>
                <c:pt idx="12">
                  <c:v>4.1900000000000004</c:v>
                </c:pt>
                <c:pt idx="13">
                  <c:v>4.1879999999999997</c:v>
                </c:pt>
                <c:pt idx="14">
                  <c:v>4.2130000000000001</c:v>
                </c:pt>
                <c:pt idx="15">
                  <c:v>4.266</c:v>
                </c:pt>
                <c:pt idx="16">
                  <c:v>4.3019999999999996</c:v>
                </c:pt>
                <c:pt idx="17">
                  <c:v>4.3840000000000003</c:v>
                </c:pt>
                <c:pt idx="18">
                  <c:v>4.5990000000000002</c:v>
                </c:pt>
                <c:pt idx="19">
                  <c:v>4.6459999999999999</c:v>
                </c:pt>
                <c:pt idx="20">
                  <c:v>4.5830000000000002</c:v>
                </c:pt>
                <c:pt idx="21">
                  <c:v>4.6040000000000001</c:v>
                </c:pt>
                <c:pt idx="22">
                  <c:v>4.5439999999999996</c:v>
                </c:pt>
                <c:pt idx="23">
                  <c:v>4.2389999999999999</c:v>
                </c:pt>
                <c:pt idx="24">
                  <c:v>4.3</c:v>
                </c:pt>
                <c:pt idx="25">
                  <c:v>4.4640000000000004</c:v>
                </c:pt>
                <c:pt idx="26">
                  <c:v>4.4889999999999999</c:v>
                </c:pt>
                <c:pt idx="27">
                  <c:v>4.4909999999999997</c:v>
                </c:pt>
                <c:pt idx="28">
                  <c:v>4.524</c:v>
                </c:pt>
                <c:pt idx="29">
                  <c:v>4.2130000000000001</c:v>
                </c:pt>
                <c:pt idx="30">
                  <c:v>4.2149999999999999</c:v>
                </c:pt>
                <c:pt idx="31">
                  <c:v>4.2160000000000002</c:v>
                </c:pt>
                <c:pt idx="32">
                  <c:v>4.298</c:v>
                </c:pt>
                <c:pt idx="33">
                  <c:v>4.3959999999999999</c:v>
                </c:pt>
                <c:pt idx="34">
                  <c:v>4.3929999999999998</c:v>
                </c:pt>
                <c:pt idx="35">
                  <c:v>4.3540000000000001</c:v>
                </c:pt>
                <c:pt idx="36">
                  <c:v>4.4509999999999996</c:v>
                </c:pt>
                <c:pt idx="37">
                  <c:v>4.383</c:v>
                </c:pt>
                <c:pt idx="38">
                  <c:v>4.2839999999999998</c:v>
                </c:pt>
                <c:pt idx="39">
                  <c:v>4.399</c:v>
                </c:pt>
                <c:pt idx="40">
                  <c:v>4.101</c:v>
                </c:pt>
                <c:pt idx="41">
                  <c:v>4.3380000000000001</c:v>
                </c:pt>
                <c:pt idx="42">
                  <c:v>4.3479999999999999</c:v>
                </c:pt>
                <c:pt idx="43">
                  <c:v>4.4119999999999999</c:v>
                </c:pt>
                <c:pt idx="44">
                  <c:v>4.4320000000000004</c:v>
                </c:pt>
                <c:pt idx="45">
                  <c:v>4.4459999999999997</c:v>
                </c:pt>
                <c:pt idx="46">
                  <c:v>4.4729999999999999</c:v>
                </c:pt>
                <c:pt idx="47">
                  <c:v>4.3959999999999999</c:v>
                </c:pt>
              </c:numCache>
            </c:numRef>
          </c:val>
          <c:smooth val="0"/>
          <c:extLst>
            <c:ext xmlns:c16="http://schemas.microsoft.com/office/drawing/2014/chart" uri="{C3380CC4-5D6E-409C-BE32-E72D297353CC}">
              <c16:uniqueId val="{00000007-ED08-4F5D-851C-C92073BB7069}"/>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1.8</c:v>
                </c:pt>
                <c:pt idx="1">
                  <c:v>1.3</c:v>
                </c:pt>
                <c:pt idx="2">
                  <c:v>2.7</c:v>
                </c:pt>
                <c:pt idx="3">
                  <c:v>2.4</c:v>
                </c:pt>
                <c:pt idx="4">
                  <c:v>3.2</c:v>
                </c:pt>
                <c:pt idx="5">
                  <c:v>4</c:v>
                </c:pt>
                <c:pt idx="6">
                  <c:v>5</c:v>
                </c:pt>
                <c:pt idx="7">
                  <c:v>1.9</c:v>
                </c:pt>
                <c:pt idx="8">
                  <c:v>1.3</c:v>
                </c:pt>
                <c:pt idx="9">
                  <c:v>1.3</c:v>
                </c:pt>
                <c:pt idx="10">
                  <c:v>1.2</c:v>
                </c:pt>
                <c:pt idx="11">
                  <c:v>1.1000000000000001</c:v>
                </c:pt>
                <c:pt idx="12">
                  <c:v>2.1</c:v>
                </c:pt>
                <c:pt idx="13">
                  <c:v>3.1</c:v>
                </c:pt>
                <c:pt idx="14">
                  <c:v>2.5</c:v>
                </c:pt>
                <c:pt idx="15">
                  <c:v>3.9</c:v>
                </c:pt>
                <c:pt idx="16">
                  <c:v>1.8</c:v>
                </c:pt>
                <c:pt idx="17">
                  <c:v>2.2000000000000002</c:v>
                </c:pt>
                <c:pt idx="18">
                  <c:v>1.7</c:v>
                </c:pt>
                <c:pt idx="19">
                  <c:v>2.7</c:v>
                </c:pt>
                <c:pt idx="20">
                  <c:v>4.2</c:v>
                </c:pt>
                <c:pt idx="21">
                  <c:v>5.9</c:v>
                </c:pt>
                <c:pt idx="22">
                  <c:v>2.6</c:v>
                </c:pt>
                <c:pt idx="23">
                  <c:v>2.2000000000000002</c:v>
                </c:pt>
                <c:pt idx="24">
                  <c:v>2.4</c:v>
                </c:pt>
                <c:pt idx="25">
                  <c:v>4.2</c:v>
                </c:pt>
                <c:pt idx="26">
                  <c:v>5.2</c:v>
                </c:pt>
                <c:pt idx="27">
                  <c:v>3.6</c:v>
                </c:pt>
                <c:pt idx="28">
                  <c:v>1.7</c:v>
                </c:pt>
                <c:pt idx="29">
                  <c:v>1.4</c:v>
                </c:pt>
                <c:pt idx="30">
                  <c:v>1.5</c:v>
                </c:pt>
                <c:pt idx="31">
                  <c:v>2.1</c:v>
                </c:pt>
                <c:pt idx="32">
                  <c:v>0.9</c:v>
                </c:pt>
                <c:pt idx="33">
                  <c:v>0.8</c:v>
                </c:pt>
                <c:pt idx="34">
                  <c:v>0.8</c:v>
                </c:pt>
                <c:pt idx="35">
                  <c:v>0.8</c:v>
                </c:pt>
                <c:pt idx="36">
                  <c:v>0.7</c:v>
                </c:pt>
                <c:pt idx="37">
                  <c:v>0.7</c:v>
                </c:pt>
                <c:pt idx="38">
                  <c:v>0.6</c:v>
                </c:pt>
                <c:pt idx="39">
                  <c:v>0.8</c:v>
                </c:pt>
                <c:pt idx="40">
                  <c:v>1</c:v>
                </c:pt>
                <c:pt idx="41">
                  <c:v>1</c:v>
                </c:pt>
                <c:pt idx="42">
                  <c:v>2.9</c:v>
                </c:pt>
                <c:pt idx="43">
                  <c:v>4.0999999999999996</c:v>
                </c:pt>
                <c:pt idx="44">
                  <c:v>5.5</c:v>
                </c:pt>
                <c:pt idx="45">
                  <c:v>3.3</c:v>
                </c:pt>
                <c:pt idx="46">
                  <c:v>1.8</c:v>
                </c:pt>
                <c:pt idx="47">
                  <c:v>3.3</c:v>
                </c:pt>
              </c:numCache>
            </c:numRef>
          </c:val>
          <c:smooth val="0"/>
          <c:extLst>
            <c:ext xmlns:c16="http://schemas.microsoft.com/office/drawing/2014/chart" uri="{C3380CC4-5D6E-409C-BE32-E72D297353CC}">
              <c16:uniqueId val="{00000008-ED08-4F5D-851C-C92073BB7069}"/>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ED08-4F5D-851C-C92073BB7069}"/>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4.8684000000000003</c:v>
                </c:pt>
                <c:pt idx="1">
                  <c:v>4.6947999999999999</c:v>
                </c:pt>
                <c:pt idx="2">
                  <c:v>4.0839999999999996</c:v>
                </c:pt>
                <c:pt idx="3">
                  <c:v>5.7702</c:v>
                </c:pt>
                <c:pt idx="4">
                  <c:v>3.2256999999999998</c:v>
                </c:pt>
                <c:pt idx="5">
                  <c:v>2.3216000000000001</c:v>
                </c:pt>
                <c:pt idx="6">
                  <c:v>3.4775</c:v>
                </c:pt>
                <c:pt idx="7">
                  <c:v>3.0251999999999999</c:v>
                </c:pt>
                <c:pt idx="8">
                  <c:v>5.4631999999999996</c:v>
                </c:pt>
                <c:pt idx="9">
                  <c:v>3.9009999999999998</c:v>
                </c:pt>
                <c:pt idx="10">
                  <c:v>3.5038</c:v>
                </c:pt>
                <c:pt idx="11">
                  <c:v>4.6936999999999998</c:v>
                </c:pt>
                <c:pt idx="12">
                  <c:v>5.6607000000000003</c:v>
                </c:pt>
                <c:pt idx="13">
                  <c:v>3.4184000000000001</c:v>
                </c:pt>
                <c:pt idx="14">
                  <c:v>2.9769000000000001</c:v>
                </c:pt>
                <c:pt idx="15">
                  <c:v>3.4944000000000002</c:v>
                </c:pt>
                <c:pt idx="16">
                  <c:v>3.6918000000000002</c:v>
                </c:pt>
                <c:pt idx="17">
                  <c:v>5.7690000000000001</c:v>
                </c:pt>
                <c:pt idx="18">
                  <c:v>4.4829999999999997</c:v>
                </c:pt>
                <c:pt idx="19">
                  <c:v>4.0227000000000004</c:v>
                </c:pt>
                <c:pt idx="20">
                  <c:v>4.0949999999999998</c:v>
                </c:pt>
                <c:pt idx="21">
                  <c:v>3.2040999999999999</c:v>
                </c:pt>
                <c:pt idx="22">
                  <c:v>3.5310999999999999</c:v>
                </c:pt>
                <c:pt idx="23">
                  <c:v>1.6506000000000001</c:v>
                </c:pt>
                <c:pt idx="24">
                  <c:v>1.3573999999999999</c:v>
                </c:pt>
                <c:pt idx="25">
                  <c:v>1.9479</c:v>
                </c:pt>
                <c:pt idx="26">
                  <c:v>1.5964</c:v>
                </c:pt>
                <c:pt idx="27">
                  <c:v>1.4686999999999999</c:v>
                </c:pt>
                <c:pt idx="28">
                  <c:v>1.3786</c:v>
                </c:pt>
                <c:pt idx="29">
                  <c:v>1.2412000000000001</c:v>
                </c:pt>
                <c:pt idx="30">
                  <c:v>0.93659999999999999</c:v>
                </c:pt>
                <c:pt idx="31">
                  <c:v>1.1194</c:v>
                </c:pt>
                <c:pt idx="32">
                  <c:v>1.1708000000000001</c:v>
                </c:pt>
                <c:pt idx="33">
                  <c:v>1.2062999999999999</c:v>
                </c:pt>
                <c:pt idx="34">
                  <c:v>1.1474</c:v>
                </c:pt>
                <c:pt idx="35">
                  <c:v>1.2251000000000001</c:v>
                </c:pt>
                <c:pt idx="36">
                  <c:v>1.1143000000000001</c:v>
                </c:pt>
                <c:pt idx="37">
                  <c:v>1.1184000000000001</c:v>
                </c:pt>
                <c:pt idx="38">
                  <c:v>1.1297999999999999</c:v>
                </c:pt>
                <c:pt idx="39">
                  <c:v>1.1147</c:v>
                </c:pt>
                <c:pt idx="40">
                  <c:v>1.0096000000000001</c:v>
                </c:pt>
                <c:pt idx="41">
                  <c:v>0.96499999999999997</c:v>
                </c:pt>
                <c:pt idx="42">
                  <c:v>0.97689999999999999</c:v>
                </c:pt>
                <c:pt idx="43">
                  <c:v>1.0115000000000001</c:v>
                </c:pt>
                <c:pt idx="44">
                  <c:v>1.2730999999999999</c:v>
                </c:pt>
                <c:pt idx="45">
                  <c:v>1.1719999999999999</c:v>
                </c:pt>
                <c:pt idx="46">
                  <c:v>1.1962999999999999</c:v>
                </c:pt>
                <c:pt idx="47">
                  <c:v>1.9914000000000001</c:v>
                </c:pt>
              </c:numCache>
            </c:numRef>
          </c:val>
          <c:smooth val="0"/>
          <c:extLst>
            <c:ext xmlns:c16="http://schemas.microsoft.com/office/drawing/2014/chart" uri="{C3380CC4-5D6E-409C-BE32-E72D297353CC}">
              <c16:uniqueId val="{0000000A-ED08-4F5D-851C-C92073BB7069}"/>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ED08-4F5D-851C-C92073BB7069}"/>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ED08-4F5D-851C-C92073BB7069}"/>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ED08-4F5D-851C-C92073BB7069}"/>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1.0129999999999999</c:v>
                </c:pt>
                <c:pt idx="1">
                  <c:v>0.86660000000000004</c:v>
                </c:pt>
                <c:pt idx="2">
                  <c:v>0.79349999999999998</c:v>
                </c:pt>
                <c:pt idx="3">
                  <c:v>0.77400000000000002</c:v>
                </c:pt>
                <c:pt idx="4">
                  <c:v>0.76690000000000003</c:v>
                </c:pt>
                <c:pt idx="5">
                  <c:v>0.74199999999999999</c:v>
                </c:pt>
                <c:pt idx="6">
                  <c:v>0.72399999999999998</c:v>
                </c:pt>
                <c:pt idx="7">
                  <c:v>0.7248</c:v>
                </c:pt>
                <c:pt idx="8">
                  <c:v>0.71809999999999996</c:v>
                </c:pt>
                <c:pt idx="9">
                  <c:v>0.71450000000000002</c:v>
                </c:pt>
                <c:pt idx="10">
                  <c:v>0.69450000000000001</c:v>
                </c:pt>
                <c:pt idx="11">
                  <c:v>0.8286</c:v>
                </c:pt>
                <c:pt idx="12">
                  <c:v>0.88500000000000001</c:v>
                </c:pt>
                <c:pt idx="13">
                  <c:v>0.92600000000000005</c:v>
                </c:pt>
                <c:pt idx="14">
                  <c:v>1.0610999999999999</c:v>
                </c:pt>
                <c:pt idx="15">
                  <c:v>1.1587000000000001</c:v>
                </c:pt>
                <c:pt idx="16">
                  <c:v>1.5851999999999999</c:v>
                </c:pt>
                <c:pt idx="17">
                  <c:v>1.7791999999999999</c:v>
                </c:pt>
                <c:pt idx="18">
                  <c:v>1.8416999999999999</c:v>
                </c:pt>
                <c:pt idx="19">
                  <c:v>2.1387999999999998</c:v>
                </c:pt>
                <c:pt idx="20">
                  <c:v>2.5952000000000002</c:v>
                </c:pt>
                <c:pt idx="21">
                  <c:v>3.0064000000000002</c:v>
                </c:pt>
                <c:pt idx="22">
                  <c:v>3.4552999999999998</c:v>
                </c:pt>
                <c:pt idx="23">
                  <c:v>3.3334000000000001</c:v>
                </c:pt>
                <c:pt idx="24">
                  <c:v>3.4906999999999999</c:v>
                </c:pt>
                <c:pt idx="25">
                  <c:v>3.4638</c:v>
                </c:pt>
                <c:pt idx="26">
                  <c:v>3.4775</c:v>
                </c:pt>
                <c:pt idx="27">
                  <c:v>3.6116000000000001</c:v>
                </c:pt>
                <c:pt idx="28">
                  <c:v>3.5207000000000002</c:v>
                </c:pt>
                <c:pt idx="29">
                  <c:v>3.6122000000000001</c:v>
                </c:pt>
                <c:pt idx="30">
                  <c:v>3.6425000000000001</c:v>
                </c:pt>
                <c:pt idx="31">
                  <c:v>3.6797</c:v>
                </c:pt>
                <c:pt idx="32">
                  <c:v>3.7408999999999999</c:v>
                </c:pt>
                <c:pt idx="33">
                  <c:v>3.6560999999999999</c:v>
                </c:pt>
                <c:pt idx="34">
                  <c:v>3.8007</c:v>
                </c:pt>
                <c:pt idx="35">
                  <c:v>3.8292000000000002</c:v>
                </c:pt>
                <c:pt idx="36">
                  <c:v>3.7471000000000001</c:v>
                </c:pt>
                <c:pt idx="37">
                  <c:v>3.8816000000000002</c:v>
                </c:pt>
                <c:pt idx="38">
                  <c:v>3.8073000000000001</c:v>
                </c:pt>
                <c:pt idx="39">
                  <c:v>3.7145000000000001</c:v>
                </c:pt>
                <c:pt idx="40">
                  <c:v>3.7761999999999998</c:v>
                </c:pt>
                <c:pt idx="41">
                  <c:v>3.7494999999999998</c:v>
                </c:pt>
                <c:pt idx="42">
                  <c:v>3.5764999999999998</c:v>
                </c:pt>
                <c:pt idx="43">
                  <c:v>3.4350000000000001</c:v>
                </c:pt>
                <c:pt idx="44">
                  <c:v>2.5758000000000001</c:v>
                </c:pt>
                <c:pt idx="45">
                  <c:v>1.9104000000000001</c:v>
                </c:pt>
                <c:pt idx="46">
                  <c:v>1.4325000000000001</c:v>
                </c:pt>
                <c:pt idx="47">
                  <c:v>1.1379999999999999</c:v>
                </c:pt>
              </c:numCache>
            </c:numRef>
          </c:val>
          <c:smooth val="0"/>
          <c:extLst>
            <c:ext xmlns:c16="http://schemas.microsoft.com/office/drawing/2014/chart" uri="{C3380CC4-5D6E-409C-BE32-E72D297353CC}">
              <c16:uniqueId val="{0000000E-ED08-4F5D-851C-C92073BB7069}"/>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47.017940000000003</c:v>
                </c:pt>
                <c:pt idx="1">
                  <c:v>45.469520000000003</c:v>
                </c:pt>
                <c:pt idx="2">
                  <c:v>47.120730000000002</c:v>
                </c:pt>
                <c:pt idx="3">
                  <c:v>44.452199999999998</c:v>
                </c:pt>
                <c:pt idx="4">
                  <c:v>41.80968</c:v>
                </c:pt>
                <c:pt idx="5">
                  <c:v>46.624310000000001</c:v>
                </c:pt>
                <c:pt idx="6">
                  <c:v>46.647320000000001</c:v>
                </c:pt>
                <c:pt idx="7">
                  <c:v>46.58887</c:v>
                </c:pt>
                <c:pt idx="8">
                  <c:v>45.287529999999997</c:v>
                </c:pt>
                <c:pt idx="9">
                  <c:v>42.825609999999998</c:v>
                </c:pt>
                <c:pt idx="10">
                  <c:v>43.843960000000003</c:v>
                </c:pt>
                <c:pt idx="11">
                  <c:v>43.174500000000002</c:v>
                </c:pt>
                <c:pt idx="12">
                  <c:v>42.730110000000003</c:v>
                </c:pt>
                <c:pt idx="13">
                  <c:v>38.22166</c:v>
                </c:pt>
                <c:pt idx="14">
                  <c:v>41.41375</c:v>
                </c:pt>
                <c:pt idx="15">
                  <c:v>41.722839999999998</c:v>
                </c:pt>
                <c:pt idx="16">
                  <c:v>40.950569999999999</c:v>
                </c:pt>
                <c:pt idx="17">
                  <c:v>40.928260000000002</c:v>
                </c:pt>
                <c:pt idx="18">
                  <c:v>41.088839999999998</c:v>
                </c:pt>
                <c:pt idx="19">
                  <c:v>41.226999999999997</c:v>
                </c:pt>
                <c:pt idx="20">
                  <c:v>40.896279999999997</c:v>
                </c:pt>
                <c:pt idx="21">
                  <c:v>41.649340000000002</c:v>
                </c:pt>
                <c:pt idx="22">
                  <c:v>41.76182</c:v>
                </c:pt>
                <c:pt idx="23">
                  <c:v>39.47316</c:v>
                </c:pt>
                <c:pt idx="24">
                  <c:v>36.301760000000002</c:v>
                </c:pt>
                <c:pt idx="25">
                  <c:v>35.452750000000002</c:v>
                </c:pt>
                <c:pt idx="26">
                  <c:v>36.373530000000002</c:v>
                </c:pt>
                <c:pt idx="27">
                  <c:v>36.822949999999999</c:v>
                </c:pt>
                <c:pt idx="28">
                  <c:v>38.90981</c:v>
                </c:pt>
                <c:pt idx="29">
                  <c:v>38.74427</c:v>
                </c:pt>
                <c:pt idx="30">
                  <c:v>40.136409999999998</c:v>
                </c:pt>
                <c:pt idx="31">
                  <c:v>35.217889999999997</c:v>
                </c:pt>
                <c:pt idx="32">
                  <c:v>33.218719999999998</c:v>
                </c:pt>
                <c:pt idx="33">
                  <c:v>39.182670000000002</c:v>
                </c:pt>
                <c:pt idx="34">
                  <c:v>40.849429999999998</c:v>
                </c:pt>
                <c:pt idx="35">
                  <c:v>41.780929999999998</c:v>
                </c:pt>
                <c:pt idx="36">
                  <c:v>41.675739999999998</c:v>
                </c:pt>
                <c:pt idx="37">
                  <c:v>37.599789999999999</c:v>
                </c:pt>
                <c:pt idx="38">
                  <c:v>39.666379999999997</c:v>
                </c:pt>
                <c:pt idx="39">
                  <c:v>41.537930000000003</c:v>
                </c:pt>
                <c:pt idx="40">
                  <c:v>43.168610000000001</c:v>
                </c:pt>
                <c:pt idx="41">
                  <c:v>46.277990000000003</c:v>
                </c:pt>
                <c:pt idx="42">
                  <c:v>46.453760000000003</c:v>
                </c:pt>
                <c:pt idx="43">
                  <c:v>46.899369999999998</c:v>
                </c:pt>
                <c:pt idx="44">
                  <c:v>47.564509999999999</c:v>
                </c:pt>
                <c:pt idx="45">
                  <c:v>47.771590000000003</c:v>
                </c:pt>
                <c:pt idx="46">
                  <c:v>45.97007</c:v>
                </c:pt>
                <c:pt idx="47">
                  <c:v>47.555570000000003</c:v>
                </c:pt>
              </c:numCache>
            </c:numRef>
          </c:val>
          <c:smooth val="0"/>
          <c:extLst>
            <c:ext xmlns:c16="http://schemas.microsoft.com/office/drawing/2014/chart" uri="{C3380CC4-5D6E-409C-BE32-E72D297353CC}">
              <c16:uniqueId val="{0000000F-ED08-4F5D-851C-C92073BB7069}"/>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132.52855</c:v>
                </c:pt>
                <c:pt idx="1">
                  <c:v>128.12531999999999</c:v>
                </c:pt>
                <c:pt idx="2">
                  <c:v>128.39671999999999</c:v>
                </c:pt>
                <c:pt idx="3">
                  <c:v>129.83331000000001</c:v>
                </c:pt>
                <c:pt idx="4">
                  <c:v>129.67250000000001</c:v>
                </c:pt>
                <c:pt idx="5">
                  <c:v>131.38908000000001</c:v>
                </c:pt>
                <c:pt idx="6">
                  <c:v>131.11777000000001</c:v>
                </c:pt>
                <c:pt idx="7">
                  <c:v>129.87594000000001</c:v>
                </c:pt>
                <c:pt idx="8">
                  <c:v>133.00358</c:v>
                </c:pt>
                <c:pt idx="9">
                  <c:v>132.57395</c:v>
                </c:pt>
                <c:pt idx="10">
                  <c:v>132.88382999999999</c:v>
                </c:pt>
                <c:pt idx="11">
                  <c:v>132.49440999999999</c:v>
                </c:pt>
                <c:pt idx="12">
                  <c:v>127.74433999999999</c:v>
                </c:pt>
                <c:pt idx="13">
                  <c:v>122.46657999999999</c:v>
                </c:pt>
                <c:pt idx="14">
                  <c:v>127.5227</c:v>
                </c:pt>
                <c:pt idx="15">
                  <c:v>131.04864000000001</c:v>
                </c:pt>
                <c:pt idx="16">
                  <c:v>130.86106000000001</c:v>
                </c:pt>
                <c:pt idx="17">
                  <c:v>130.96105</c:v>
                </c:pt>
                <c:pt idx="18">
                  <c:v>133.22039000000001</c:v>
                </c:pt>
                <c:pt idx="19">
                  <c:v>130.22900999999999</c:v>
                </c:pt>
                <c:pt idx="20">
                  <c:v>133.60325</c:v>
                </c:pt>
                <c:pt idx="21">
                  <c:v>132.05637999999999</c:v>
                </c:pt>
                <c:pt idx="22">
                  <c:v>132.57112000000001</c:v>
                </c:pt>
                <c:pt idx="23">
                  <c:v>131.60301999999999</c:v>
                </c:pt>
                <c:pt idx="24">
                  <c:v>130.63963000000001</c:v>
                </c:pt>
                <c:pt idx="25">
                  <c:v>128.25608</c:v>
                </c:pt>
                <c:pt idx="26">
                  <c:v>126.14593000000001</c:v>
                </c:pt>
                <c:pt idx="27">
                  <c:v>122.91731</c:v>
                </c:pt>
                <c:pt idx="28">
                  <c:v>126.71284</c:v>
                </c:pt>
                <c:pt idx="29">
                  <c:v>126.61613</c:v>
                </c:pt>
                <c:pt idx="30">
                  <c:v>128.52153999999999</c:v>
                </c:pt>
                <c:pt idx="31">
                  <c:v>128.27719999999999</c:v>
                </c:pt>
                <c:pt idx="32">
                  <c:v>132.29782</c:v>
                </c:pt>
                <c:pt idx="33">
                  <c:v>132.63522</c:v>
                </c:pt>
                <c:pt idx="34">
                  <c:v>130.60919000000001</c:v>
                </c:pt>
                <c:pt idx="35">
                  <c:v>130.7182</c:v>
                </c:pt>
                <c:pt idx="36">
                  <c:v>125.57505</c:v>
                </c:pt>
                <c:pt idx="37">
                  <c:v>121.96214999999999</c:v>
                </c:pt>
                <c:pt idx="38">
                  <c:v>129.92991000000001</c:v>
                </c:pt>
                <c:pt idx="39">
                  <c:v>132.13457</c:v>
                </c:pt>
                <c:pt idx="40">
                  <c:v>130.97485</c:v>
                </c:pt>
                <c:pt idx="41">
                  <c:v>131.56905</c:v>
                </c:pt>
                <c:pt idx="42">
                  <c:v>130.97237000000001</c:v>
                </c:pt>
                <c:pt idx="43">
                  <c:v>128.01231000000001</c:v>
                </c:pt>
                <c:pt idx="44">
                  <c:v>126.54749</c:v>
                </c:pt>
                <c:pt idx="45">
                  <c:v>128.16584</c:v>
                </c:pt>
                <c:pt idx="46">
                  <c:v>129.48613</c:v>
                </c:pt>
                <c:pt idx="47">
                  <c:v>129.59863999999999</c:v>
                </c:pt>
              </c:numCache>
            </c:numRef>
          </c:val>
          <c:smooth val="0"/>
          <c:extLst>
            <c:ext xmlns:c16="http://schemas.microsoft.com/office/drawing/2014/chart" uri="{C3380CC4-5D6E-409C-BE32-E72D297353CC}">
              <c16:uniqueId val="{00000010-ED08-4F5D-851C-C92073BB7069}"/>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27.927399999999999</c:v>
                </c:pt>
                <c:pt idx="1">
                  <c:v>26.616099999999999</c:v>
                </c:pt>
                <c:pt idx="2">
                  <c:v>27.8551</c:v>
                </c:pt>
                <c:pt idx="3">
                  <c:v>28.548500000000001</c:v>
                </c:pt>
                <c:pt idx="4">
                  <c:v>28.105399999999999</c:v>
                </c:pt>
                <c:pt idx="5">
                  <c:v>28.295000000000002</c:v>
                </c:pt>
                <c:pt idx="6">
                  <c:v>28.165500000000002</c:v>
                </c:pt>
                <c:pt idx="7">
                  <c:v>28.072399999999998</c:v>
                </c:pt>
                <c:pt idx="8">
                  <c:v>26.600100000000001</c:v>
                </c:pt>
                <c:pt idx="9">
                  <c:v>26.9678</c:v>
                </c:pt>
                <c:pt idx="10">
                  <c:v>26.61</c:v>
                </c:pt>
                <c:pt idx="11">
                  <c:v>25.372199999999999</c:v>
                </c:pt>
                <c:pt idx="12">
                  <c:v>22.999400000000001</c:v>
                </c:pt>
                <c:pt idx="13">
                  <c:v>23.383600000000001</c:v>
                </c:pt>
                <c:pt idx="14">
                  <c:v>24.331399999999999</c:v>
                </c:pt>
                <c:pt idx="15">
                  <c:v>27.424900000000001</c:v>
                </c:pt>
                <c:pt idx="16">
                  <c:v>26.6812</c:v>
                </c:pt>
                <c:pt idx="17">
                  <c:v>26.3276</c:v>
                </c:pt>
                <c:pt idx="18">
                  <c:v>27.416499999999999</c:v>
                </c:pt>
                <c:pt idx="19">
                  <c:v>28.112100000000002</c:v>
                </c:pt>
                <c:pt idx="20">
                  <c:v>28.127099999999999</c:v>
                </c:pt>
                <c:pt idx="21">
                  <c:v>27.7224</c:v>
                </c:pt>
                <c:pt idx="22">
                  <c:v>27.335999999999999</c:v>
                </c:pt>
                <c:pt idx="23">
                  <c:v>27.265799999999999</c:v>
                </c:pt>
                <c:pt idx="24">
                  <c:v>26.2865</c:v>
                </c:pt>
                <c:pt idx="25">
                  <c:v>25.892499999999998</c:v>
                </c:pt>
                <c:pt idx="26">
                  <c:v>27.411799999999999</c:v>
                </c:pt>
                <c:pt idx="27">
                  <c:v>27.470099999999999</c:v>
                </c:pt>
                <c:pt idx="28">
                  <c:v>27.7166</c:v>
                </c:pt>
                <c:pt idx="29">
                  <c:v>27.604500000000002</c:v>
                </c:pt>
                <c:pt idx="30">
                  <c:v>27.26</c:v>
                </c:pt>
                <c:pt idx="31">
                  <c:v>26.806999999999999</c:v>
                </c:pt>
                <c:pt idx="32">
                  <c:v>26.4054</c:v>
                </c:pt>
                <c:pt idx="33">
                  <c:v>25.5869</c:v>
                </c:pt>
                <c:pt idx="34">
                  <c:v>25.415099999999999</c:v>
                </c:pt>
                <c:pt idx="35">
                  <c:v>23.383500000000002</c:v>
                </c:pt>
                <c:pt idx="36">
                  <c:v>24.021000000000001</c:v>
                </c:pt>
                <c:pt idx="37">
                  <c:v>24.4057</c:v>
                </c:pt>
                <c:pt idx="38">
                  <c:v>24.4329</c:v>
                </c:pt>
                <c:pt idx="39">
                  <c:v>27.325700000000001</c:v>
                </c:pt>
                <c:pt idx="40">
                  <c:v>27.070599999999999</c:v>
                </c:pt>
                <c:pt idx="41">
                  <c:v>27.124500000000001</c:v>
                </c:pt>
                <c:pt idx="42">
                  <c:v>27.280799999999999</c:v>
                </c:pt>
                <c:pt idx="43">
                  <c:v>28.696899999999999</c:v>
                </c:pt>
                <c:pt idx="44">
                  <c:v>28.102</c:v>
                </c:pt>
                <c:pt idx="45">
                  <c:v>28.494800000000001</c:v>
                </c:pt>
                <c:pt idx="46">
                  <c:v>28.405000000000001</c:v>
                </c:pt>
                <c:pt idx="47">
                  <c:v>28.282599999999999</c:v>
                </c:pt>
              </c:numCache>
            </c:numRef>
          </c:val>
          <c:smooth val="0"/>
          <c:extLst>
            <c:ext xmlns:c16="http://schemas.microsoft.com/office/drawing/2014/chart" uri="{C3380CC4-5D6E-409C-BE32-E72D297353CC}">
              <c16:uniqueId val="{00000011-ED08-4F5D-851C-C92073BB7069}"/>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ED08-4F5D-851C-C92073BB7069}"/>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164.9</c:v>
                </c:pt>
                <c:pt idx="1">
                  <c:v>163.71</c:v>
                </c:pt>
                <c:pt idx="2">
                  <c:v>163.65</c:v>
                </c:pt>
                <c:pt idx="3">
                  <c:v>162.97</c:v>
                </c:pt>
                <c:pt idx="4">
                  <c:v>163.84</c:v>
                </c:pt>
                <c:pt idx="5">
                  <c:v>165.17</c:v>
                </c:pt>
                <c:pt idx="6">
                  <c:v>164.11</c:v>
                </c:pt>
                <c:pt idx="7">
                  <c:v>164.75</c:v>
                </c:pt>
                <c:pt idx="8">
                  <c:v>159.81</c:v>
                </c:pt>
                <c:pt idx="9">
                  <c:v>162.53</c:v>
                </c:pt>
                <c:pt idx="10">
                  <c:v>161.72</c:v>
                </c:pt>
                <c:pt idx="11">
                  <c:v>160.59</c:v>
                </c:pt>
                <c:pt idx="12">
                  <c:v>160.19999999999999</c:v>
                </c:pt>
                <c:pt idx="13">
                  <c:v>160.28</c:v>
                </c:pt>
                <c:pt idx="14">
                  <c:v>164.14</c:v>
                </c:pt>
                <c:pt idx="15">
                  <c:v>163.22999999999999</c:v>
                </c:pt>
                <c:pt idx="16">
                  <c:v>163.1</c:v>
                </c:pt>
                <c:pt idx="17">
                  <c:v>166.19</c:v>
                </c:pt>
                <c:pt idx="18">
                  <c:v>162.41999999999999</c:v>
                </c:pt>
                <c:pt idx="19">
                  <c:v>162.76</c:v>
                </c:pt>
                <c:pt idx="20">
                  <c:v>162.93</c:v>
                </c:pt>
                <c:pt idx="21">
                  <c:v>164.67</c:v>
                </c:pt>
                <c:pt idx="22">
                  <c:v>162.49</c:v>
                </c:pt>
                <c:pt idx="23">
                  <c:v>163.41999999999999</c:v>
                </c:pt>
                <c:pt idx="24">
                  <c:v>164.16</c:v>
                </c:pt>
                <c:pt idx="25">
                  <c:v>163.5</c:v>
                </c:pt>
                <c:pt idx="26">
                  <c:v>163.27000000000001</c:v>
                </c:pt>
                <c:pt idx="27">
                  <c:v>164.42</c:v>
                </c:pt>
                <c:pt idx="28">
                  <c:v>164.45</c:v>
                </c:pt>
                <c:pt idx="29">
                  <c:v>166.22</c:v>
                </c:pt>
                <c:pt idx="30">
                  <c:v>166.43</c:v>
                </c:pt>
                <c:pt idx="31">
                  <c:v>163.76</c:v>
                </c:pt>
                <c:pt idx="32">
                  <c:v>166.24</c:v>
                </c:pt>
                <c:pt idx="33">
                  <c:v>161.65</c:v>
                </c:pt>
                <c:pt idx="34">
                  <c:v>165.19</c:v>
                </c:pt>
                <c:pt idx="35">
                  <c:v>166.26</c:v>
                </c:pt>
                <c:pt idx="36">
                  <c:v>168.53</c:v>
                </c:pt>
                <c:pt idx="37">
                  <c:v>164.47</c:v>
                </c:pt>
                <c:pt idx="38">
                  <c:v>159.21</c:v>
                </c:pt>
                <c:pt idx="39">
                  <c:v>164.66</c:v>
                </c:pt>
                <c:pt idx="40">
                  <c:v>164.85</c:v>
                </c:pt>
                <c:pt idx="41">
                  <c:v>165.33</c:v>
                </c:pt>
                <c:pt idx="42">
                  <c:v>165.72</c:v>
                </c:pt>
                <c:pt idx="43">
                  <c:v>165.19</c:v>
                </c:pt>
                <c:pt idx="44">
                  <c:v>167.4</c:v>
                </c:pt>
                <c:pt idx="45">
                  <c:v>165.77</c:v>
                </c:pt>
                <c:pt idx="46">
                  <c:v>166</c:v>
                </c:pt>
                <c:pt idx="47">
                  <c:v>167.46</c:v>
                </c:pt>
              </c:numCache>
            </c:numRef>
          </c:val>
          <c:smooth val="0"/>
          <c:extLst>
            <c:ext xmlns:c16="http://schemas.microsoft.com/office/drawing/2014/chart" uri="{C3380CC4-5D6E-409C-BE32-E72D297353CC}">
              <c16:uniqueId val="{00000013-ED08-4F5D-851C-C92073BB7069}"/>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ED08-4F5D-851C-C92073BB7069}"/>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38.229880000000001</c:v>
                </c:pt>
                <c:pt idx="1">
                  <c:v>38.731879999999997</c:v>
                </c:pt>
                <c:pt idx="2">
                  <c:v>38.647199999999998</c:v>
                </c:pt>
                <c:pt idx="3">
                  <c:v>39.64358</c:v>
                </c:pt>
                <c:pt idx="4">
                  <c:v>39.796999999999997</c:v>
                </c:pt>
                <c:pt idx="5">
                  <c:v>39.952849999999998</c:v>
                </c:pt>
                <c:pt idx="6">
                  <c:v>39.578130000000002</c:v>
                </c:pt>
                <c:pt idx="7">
                  <c:v>39.828360000000004</c:v>
                </c:pt>
                <c:pt idx="8">
                  <c:v>38.959330000000001</c:v>
                </c:pt>
                <c:pt idx="9">
                  <c:v>38.663809999999998</c:v>
                </c:pt>
                <c:pt idx="10">
                  <c:v>36.226349999999996</c:v>
                </c:pt>
                <c:pt idx="11">
                  <c:v>35.860419999999998</c:v>
                </c:pt>
                <c:pt idx="12">
                  <c:v>34.975050000000003</c:v>
                </c:pt>
                <c:pt idx="13">
                  <c:v>32.682070000000003</c:v>
                </c:pt>
                <c:pt idx="14">
                  <c:v>32.702750000000002</c:v>
                </c:pt>
                <c:pt idx="15">
                  <c:v>33.875390000000003</c:v>
                </c:pt>
                <c:pt idx="16">
                  <c:v>37.018050000000002</c:v>
                </c:pt>
                <c:pt idx="17">
                  <c:v>36.2667</c:v>
                </c:pt>
                <c:pt idx="18">
                  <c:v>36.026890000000002</c:v>
                </c:pt>
                <c:pt idx="19">
                  <c:v>35.671129999999998</c:v>
                </c:pt>
                <c:pt idx="20">
                  <c:v>36.64611</c:v>
                </c:pt>
                <c:pt idx="21">
                  <c:v>36.381270000000001</c:v>
                </c:pt>
                <c:pt idx="22">
                  <c:v>37.931019999999997</c:v>
                </c:pt>
                <c:pt idx="23">
                  <c:v>37.741869999999999</c:v>
                </c:pt>
                <c:pt idx="24">
                  <c:v>37.186300000000003</c:v>
                </c:pt>
                <c:pt idx="25">
                  <c:v>37.4392</c:v>
                </c:pt>
                <c:pt idx="26">
                  <c:v>36.209220000000002</c:v>
                </c:pt>
                <c:pt idx="27">
                  <c:v>35.68038</c:v>
                </c:pt>
                <c:pt idx="28">
                  <c:v>36.659869999999998</c:v>
                </c:pt>
                <c:pt idx="29">
                  <c:v>36.33605</c:v>
                </c:pt>
                <c:pt idx="30">
                  <c:v>37.163330000000002</c:v>
                </c:pt>
                <c:pt idx="31">
                  <c:v>38.452710000000003</c:v>
                </c:pt>
                <c:pt idx="32">
                  <c:v>37.889249999999997</c:v>
                </c:pt>
                <c:pt idx="33">
                  <c:v>37.017710000000001</c:v>
                </c:pt>
                <c:pt idx="34">
                  <c:v>35.962049999999998</c:v>
                </c:pt>
                <c:pt idx="35">
                  <c:v>35.314950000000003</c:v>
                </c:pt>
                <c:pt idx="36">
                  <c:v>35.517040000000001</c:v>
                </c:pt>
                <c:pt idx="37">
                  <c:v>32.289929999999998</c:v>
                </c:pt>
                <c:pt idx="38">
                  <c:v>33.047130000000003</c:v>
                </c:pt>
                <c:pt idx="39">
                  <c:v>35.606540000000003</c:v>
                </c:pt>
                <c:pt idx="40">
                  <c:v>36.432960000000001</c:v>
                </c:pt>
                <c:pt idx="41">
                  <c:v>36.148580000000003</c:v>
                </c:pt>
                <c:pt idx="42">
                  <c:v>36.454680000000003</c:v>
                </c:pt>
                <c:pt idx="43">
                  <c:v>36.984349999999999</c:v>
                </c:pt>
                <c:pt idx="44">
                  <c:v>38.074779999999997</c:v>
                </c:pt>
                <c:pt idx="45">
                  <c:v>38.611260000000001</c:v>
                </c:pt>
                <c:pt idx="46">
                  <c:v>39.654719999999998</c:v>
                </c:pt>
                <c:pt idx="47">
                  <c:v>39.104680000000002</c:v>
                </c:pt>
              </c:numCache>
            </c:numRef>
          </c:val>
          <c:smooth val="0"/>
          <c:extLst>
            <c:ext xmlns:c16="http://schemas.microsoft.com/office/drawing/2014/chart" uri="{C3380CC4-5D6E-409C-BE32-E72D297353CC}">
              <c16:uniqueId val="{00000015-ED08-4F5D-851C-C92073BB7069}"/>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31.628170000000001</c:v>
                </c:pt>
                <c:pt idx="1">
                  <c:v>33.465919999999997</c:v>
                </c:pt>
                <c:pt idx="2">
                  <c:v>33.561680000000003</c:v>
                </c:pt>
                <c:pt idx="3">
                  <c:v>32.665059999999997</c:v>
                </c:pt>
                <c:pt idx="4">
                  <c:v>32.210369999999998</c:v>
                </c:pt>
                <c:pt idx="5">
                  <c:v>32.990160000000003</c:v>
                </c:pt>
                <c:pt idx="6">
                  <c:v>32.713059999999999</c:v>
                </c:pt>
                <c:pt idx="7">
                  <c:v>32.505760000000002</c:v>
                </c:pt>
                <c:pt idx="8">
                  <c:v>32.08661</c:v>
                </c:pt>
                <c:pt idx="9">
                  <c:v>31.582540000000002</c:v>
                </c:pt>
                <c:pt idx="10">
                  <c:v>31.399830000000001</c:v>
                </c:pt>
                <c:pt idx="11">
                  <c:v>31.91996</c:v>
                </c:pt>
                <c:pt idx="12">
                  <c:v>31.906120000000001</c:v>
                </c:pt>
                <c:pt idx="13">
                  <c:v>32.641359999999999</c:v>
                </c:pt>
                <c:pt idx="14">
                  <c:v>32.225200000000001</c:v>
                </c:pt>
                <c:pt idx="15">
                  <c:v>32.194249999999997</c:v>
                </c:pt>
                <c:pt idx="16">
                  <c:v>33.279919999999997</c:v>
                </c:pt>
                <c:pt idx="17">
                  <c:v>33.910690000000002</c:v>
                </c:pt>
                <c:pt idx="18">
                  <c:v>33.647689999999997</c:v>
                </c:pt>
                <c:pt idx="19">
                  <c:v>33.826520000000002</c:v>
                </c:pt>
                <c:pt idx="20">
                  <c:v>34.196289999999998</c:v>
                </c:pt>
                <c:pt idx="21">
                  <c:v>34.131399999999999</c:v>
                </c:pt>
                <c:pt idx="22">
                  <c:v>33.737380000000002</c:v>
                </c:pt>
                <c:pt idx="23">
                  <c:v>33.808019999999999</c:v>
                </c:pt>
                <c:pt idx="24">
                  <c:v>33.283859999999997</c:v>
                </c:pt>
                <c:pt idx="25">
                  <c:v>33.325090000000003</c:v>
                </c:pt>
                <c:pt idx="26">
                  <c:v>33.864019999999996</c:v>
                </c:pt>
                <c:pt idx="27">
                  <c:v>33.900440000000003</c:v>
                </c:pt>
                <c:pt idx="28">
                  <c:v>34.415210000000002</c:v>
                </c:pt>
                <c:pt idx="29">
                  <c:v>33.278260000000003</c:v>
                </c:pt>
                <c:pt idx="30">
                  <c:v>33.035760000000003</c:v>
                </c:pt>
                <c:pt idx="31">
                  <c:v>32.771880000000003</c:v>
                </c:pt>
                <c:pt idx="32">
                  <c:v>31.956479999999999</c:v>
                </c:pt>
                <c:pt idx="33">
                  <c:v>32.001950000000001</c:v>
                </c:pt>
                <c:pt idx="34">
                  <c:v>31.88063</c:v>
                </c:pt>
                <c:pt idx="35">
                  <c:v>31.12275</c:v>
                </c:pt>
                <c:pt idx="36">
                  <c:v>27.242380000000001</c:v>
                </c:pt>
                <c:pt idx="37">
                  <c:v>27.006769999999999</c:v>
                </c:pt>
                <c:pt idx="38">
                  <c:v>27.616129999999998</c:v>
                </c:pt>
                <c:pt idx="39">
                  <c:v>28.672730000000001</c:v>
                </c:pt>
                <c:pt idx="40">
                  <c:v>31.00038</c:v>
                </c:pt>
                <c:pt idx="41">
                  <c:v>30.901820000000001</c:v>
                </c:pt>
                <c:pt idx="42">
                  <c:v>31.199680000000001</c:v>
                </c:pt>
                <c:pt idx="43">
                  <c:v>31.15774</c:v>
                </c:pt>
                <c:pt idx="44">
                  <c:v>31.02065</c:v>
                </c:pt>
                <c:pt idx="45">
                  <c:v>30.532319999999999</c:v>
                </c:pt>
                <c:pt idx="46">
                  <c:v>31.47231</c:v>
                </c:pt>
                <c:pt idx="47">
                  <c:v>31.134229999999999</c:v>
                </c:pt>
              </c:numCache>
            </c:numRef>
          </c:val>
          <c:smooth val="0"/>
          <c:extLst>
            <c:ext xmlns:c16="http://schemas.microsoft.com/office/drawing/2014/chart" uri="{C3380CC4-5D6E-409C-BE32-E72D297353CC}">
              <c16:uniqueId val="{00000016-ED08-4F5D-851C-C92073BB706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AFC1-4702-8F50-FAC93031FC3D}"/>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196.33306999999999</c:v>
                </c:pt>
                <c:pt idx="1">
                  <c:v>197.61583999999999</c:v>
                </c:pt>
                <c:pt idx="2">
                  <c:v>196.49097</c:v>
                </c:pt>
                <c:pt idx="3">
                  <c:v>198.441</c:v>
                </c:pt>
                <c:pt idx="4">
                  <c:v>198.29693</c:v>
                </c:pt>
                <c:pt idx="5">
                  <c:v>198.58899</c:v>
                </c:pt>
                <c:pt idx="6">
                  <c:v>198.65944999999999</c:v>
                </c:pt>
                <c:pt idx="7">
                  <c:v>198.82317</c:v>
                </c:pt>
                <c:pt idx="8">
                  <c:v>198.34366</c:v>
                </c:pt>
                <c:pt idx="9">
                  <c:v>198.01713000000001</c:v>
                </c:pt>
                <c:pt idx="10">
                  <c:v>198.78151</c:v>
                </c:pt>
                <c:pt idx="11">
                  <c:v>198.93838</c:v>
                </c:pt>
                <c:pt idx="12">
                  <c:v>197.65629000000001</c:v>
                </c:pt>
                <c:pt idx="13">
                  <c:v>198.07158999999999</c:v>
                </c:pt>
                <c:pt idx="14">
                  <c:v>195.34814</c:v>
                </c:pt>
                <c:pt idx="15">
                  <c:v>193.60467</c:v>
                </c:pt>
                <c:pt idx="16">
                  <c:v>194.57463000000001</c:v>
                </c:pt>
                <c:pt idx="17">
                  <c:v>197.03408999999999</c:v>
                </c:pt>
                <c:pt idx="18">
                  <c:v>196.50989999999999</c:v>
                </c:pt>
                <c:pt idx="19">
                  <c:v>196.40436</c:v>
                </c:pt>
                <c:pt idx="20">
                  <c:v>194.84289999999999</c:v>
                </c:pt>
                <c:pt idx="21">
                  <c:v>193.96575000000001</c:v>
                </c:pt>
                <c:pt idx="22">
                  <c:v>193.93119999999999</c:v>
                </c:pt>
                <c:pt idx="23">
                  <c:v>92.940669999999997</c:v>
                </c:pt>
                <c:pt idx="24">
                  <c:v>90.631020000000007</c:v>
                </c:pt>
                <c:pt idx="25">
                  <c:v>87.41892</c:v>
                </c:pt>
                <c:pt idx="26">
                  <c:v>78.48339</c:v>
                </c:pt>
                <c:pt idx="27">
                  <c:v>78.896990000000002</c:v>
                </c:pt>
                <c:pt idx="28">
                  <c:v>80.259280000000004</c:v>
                </c:pt>
                <c:pt idx="29">
                  <c:v>80.660420000000002</c:v>
                </c:pt>
                <c:pt idx="30">
                  <c:v>80.947950000000006</c:v>
                </c:pt>
                <c:pt idx="31">
                  <c:v>81.186999999999998</c:v>
                </c:pt>
                <c:pt idx="32">
                  <c:v>81.706900000000005</c:v>
                </c:pt>
                <c:pt idx="33">
                  <c:v>105.60881999999999</c:v>
                </c:pt>
                <c:pt idx="34">
                  <c:v>195.15938</c:v>
                </c:pt>
                <c:pt idx="35">
                  <c:v>165.90913</c:v>
                </c:pt>
                <c:pt idx="36">
                  <c:v>59.664839999999998</c:v>
                </c:pt>
                <c:pt idx="37">
                  <c:v>59.437019999999997</c:v>
                </c:pt>
                <c:pt idx="38">
                  <c:v>59.687550000000002</c:v>
                </c:pt>
                <c:pt idx="39">
                  <c:v>59.746810000000004</c:v>
                </c:pt>
                <c:pt idx="40">
                  <c:v>71.472930000000005</c:v>
                </c:pt>
                <c:pt idx="41">
                  <c:v>72.457089999999994</c:v>
                </c:pt>
                <c:pt idx="42">
                  <c:v>95.345529999999997</c:v>
                </c:pt>
                <c:pt idx="43">
                  <c:v>167.8417</c:v>
                </c:pt>
                <c:pt idx="44">
                  <c:v>189.95464999999999</c:v>
                </c:pt>
                <c:pt idx="45">
                  <c:v>190.89589000000001</c:v>
                </c:pt>
                <c:pt idx="46">
                  <c:v>191.03613000000001</c:v>
                </c:pt>
                <c:pt idx="47">
                  <c:v>191.47929999999999</c:v>
                </c:pt>
              </c:numCache>
            </c:numRef>
          </c:val>
          <c:smooth val="0"/>
          <c:extLst>
            <c:ext xmlns:c16="http://schemas.microsoft.com/office/drawing/2014/chart" uri="{C3380CC4-5D6E-409C-BE32-E72D297353CC}">
              <c16:uniqueId val="{00000001-AFC1-4702-8F50-FAC93031FC3D}"/>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35.396540000000002</c:v>
                </c:pt>
                <c:pt idx="1">
                  <c:v>34.532170000000001</c:v>
                </c:pt>
                <c:pt idx="2">
                  <c:v>34.786850000000001</c:v>
                </c:pt>
                <c:pt idx="3">
                  <c:v>36.721469999999997</c:v>
                </c:pt>
                <c:pt idx="4">
                  <c:v>36.780670000000001</c:v>
                </c:pt>
                <c:pt idx="5">
                  <c:v>37.030009999999997</c:v>
                </c:pt>
                <c:pt idx="6">
                  <c:v>37.609610000000004</c:v>
                </c:pt>
                <c:pt idx="7">
                  <c:v>37.10669</c:v>
                </c:pt>
                <c:pt idx="8">
                  <c:v>36.692259999999997</c:v>
                </c:pt>
                <c:pt idx="9">
                  <c:v>35.095509999999997</c:v>
                </c:pt>
                <c:pt idx="10">
                  <c:v>33.795569999999998</c:v>
                </c:pt>
                <c:pt idx="11">
                  <c:v>33.412599999999998</c:v>
                </c:pt>
                <c:pt idx="12">
                  <c:v>32.355919999999998</c:v>
                </c:pt>
                <c:pt idx="13">
                  <c:v>32.329320000000003</c:v>
                </c:pt>
                <c:pt idx="14">
                  <c:v>32.22119</c:v>
                </c:pt>
                <c:pt idx="15">
                  <c:v>32.613100000000003</c:v>
                </c:pt>
                <c:pt idx="16">
                  <c:v>34.283999999999999</c:v>
                </c:pt>
                <c:pt idx="17">
                  <c:v>33.587319999999998</c:v>
                </c:pt>
                <c:pt idx="18">
                  <c:v>35.183199999999999</c:v>
                </c:pt>
                <c:pt idx="19">
                  <c:v>35.672840000000001</c:v>
                </c:pt>
                <c:pt idx="20">
                  <c:v>36.208629999999999</c:v>
                </c:pt>
                <c:pt idx="21">
                  <c:v>36.054029999999997</c:v>
                </c:pt>
                <c:pt idx="22">
                  <c:v>36.121020000000001</c:v>
                </c:pt>
                <c:pt idx="23">
                  <c:v>35.674889999999998</c:v>
                </c:pt>
                <c:pt idx="24">
                  <c:v>35.993229999999997</c:v>
                </c:pt>
                <c:pt idx="25">
                  <c:v>34.693869999999997</c:v>
                </c:pt>
                <c:pt idx="26">
                  <c:v>34.981720000000003</c:v>
                </c:pt>
                <c:pt idx="27">
                  <c:v>35.462110000000003</c:v>
                </c:pt>
                <c:pt idx="28">
                  <c:v>36.844749999999998</c:v>
                </c:pt>
                <c:pt idx="29">
                  <c:v>36.586660000000002</c:v>
                </c:pt>
                <c:pt idx="30">
                  <c:v>36.811450000000001</c:v>
                </c:pt>
                <c:pt idx="31">
                  <c:v>36.43835</c:v>
                </c:pt>
                <c:pt idx="32">
                  <c:v>36.446480000000001</c:v>
                </c:pt>
                <c:pt idx="33">
                  <c:v>35.547710000000002</c:v>
                </c:pt>
                <c:pt idx="34">
                  <c:v>34.033050000000003</c:v>
                </c:pt>
                <c:pt idx="35">
                  <c:v>33.075890000000001</c:v>
                </c:pt>
                <c:pt idx="36">
                  <c:v>32.169980000000002</c:v>
                </c:pt>
                <c:pt idx="37">
                  <c:v>31.582850000000001</c:v>
                </c:pt>
                <c:pt idx="38">
                  <c:v>32.025080000000003</c:v>
                </c:pt>
                <c:pt idx="39">
                  <c:v>33.104379999999999</c:v>
                </c:pt>
                <c:pt idx="40">
                  <c:v>33.96678</c:v>
                </c:pt>
                <c:pt idx="41">
                  <c:v>34.6492</c:v>
                </c:pt>
                <c:pt idx="42">
                  <c:v>35.295549999999999</c:v>
                </c:pt>
                <c:pt idx="43">
                  <c:v>35.165590000000002</c:v>
                </c:pt>
                <c:pt idx="44">
                  <c:v>34.858029999999999</c:v>
                </c:pt>
                <c:pt idx="45">
                  <c:v>36.16433</c:v>
                </c:pt>
                <c:pt idx="46">
                  <c:v>35.772170000000003</c:v>
                </c:pt>
                <c:pt idx="47">
                  <c:v>36.26314</c:v>
                </c:pt>
              </c:numCache>
            </c:numRef>
          </c:val>
          <c:smooth val="0"/>
          <c:extLst>
            <c:ext xmlns:c16="http://schemas.microsoft.com/office/drawing/2014/chart" uri="{C3380CC4-5D6E-409C-BE32-E72D297353CC}">
              <c16:uniqueId val="{00000002-AFC1-4702-8F50-FAC93031FC3D}"/>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AFC1-4702-8F50-FAC93031FC3D}"/>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3.5244900000000001</c:v>
                </c:pt>
                <c:pt idx="1">
                  <c:v>3.47159</c:v>
                </c:pt>
                <c:pt idx="2">
                  <c:v>3.64981</c:v>
                </c:pt>
                <c:pt idx="3">
                  <c:v>3.6453600000000002</c:v>
                </c:pt>
                <c:pt idx="4">
                  <c:v>3.6573000000000002</c:v>
                </c:pt>
                <c:pt idx="5">
                  <c:v>3.6580400000000002</c:v>
                </c:pt>
                <c:pt idx="6">
                  <c:v>3.62852</c:v>
                </c:pt>
                <c:pt idx="7">
                  <c:v>3.6655600000000002</c:v>
                </c:pt>
                <c:pt idx="8">
                  <c:v>3.6320999999999999</c:v>
                </c:pt>
                <c:pt idx="9">
                  <c:v>3.5693700000000002</c:v>
                </c:pt>
                <c:pt idx="10">
                  <c:v>3.54453</c:v>
                </c:pt>
                <c:pt idx="11">
                  <c:v>3.61897</c:v>
                </c:pt>
                <c:pt idx="12">
                  <c:v>3.6318800000000002</c:v>
                </c:pt>
                <c:pt idx="13">
                  <c:v>3.6062799999999999</c:v>
                </c:pt>
                <c:pt idx="14">
                  <c:v>3.6182699999999999</c:v>
                </c:pt>
                <c:pt idx="15">
                  <c:v>3.6473</c:v>
                </c:pt>
                <c:pt idx="16">
                  <c:v>3.6817099999999998</c:v>
                </c:pt>
                <c:pt idx="17">
                  <c:v>3.70303</c:v>
                </c:pt>
                <c:pt idx="18">
                  <c:v>3.77827</c:v>
                </c:pt>
                <c:pt idx="19">
                  <c:v>2.9012899999999999</c:v>
                </c:pt>
                <c:pt idx="20">
                  <c:v>3.3201700000000001</c:v>
                </c:pt>
                <c:pt idx="21">
                  <c:v>3.7295099999999999</c:v>
                </c:pt>
                <c:pt idx="22">
                  <c:v>3.7885300000000002</c:v>
                </c:pt>
                <c:pt idx="23">
                  <c:v>3.8444799999999999</c:v>
                </c:pt>
                <c:pt idx="24">
                  <c:v>3.8893599999999999</c:v>
                </c:pt>
                <c:pt idx="25">
                  <c:v>3.82056</c:v>
                </c:pt>
                <c:pt idx="26">
                  <c:v>3.83006</c:v>
                </c:pt>
                <c:pt idx="27">
                  <c:v>3.8811200000000001</c:v>
                </c:pt>
                <c:pt idx="28">
                  <c:v>3.90218</c:v>
                </c:pt>
                <c:pt idx="29">
                  <c:v>3.94861</c:v>
                </c:pt>
                <c:pt idx="30">
                  <c:v>3.8464900000000002</c:v>
                </c:pt>
                <c:pt idx="31">
                  <c:v>3.9640399999999998</c:v>
                </c:pt>
                <c:pt idx="32">
                  <c:v>3.9072399999999998</c:v>
                </c:pt>
                <c:pt idx="33">
                  <c:v>3.95139</c:v>
                </c:pt>
                <c:pt idx="34">
                  <c:v>3.8702700000000001</c:v>
                </c:pt>
                <c:pt idx="35">
                  <c:v>3.9464100000000002</c:v>
                </c:pt>
                <c:pt idx="36">
                  <c:v>3.94231</c:v>
                </c:pt>
                <c:pt idx="37">
                  <c:v>3.94428</c:v>
                </c:pt>
                <c:pt idx="38">
                  <c:v>3.9181499999999998</c:v>
                </c:pt>
                <c:pt idx="39">
                  <c:v>3.8842500000000002</c:v>
                </c:pt>
                <c:pt idx="40">
                  <c:v>3.8874399999999998</c:v>
                </c:pt>
                <c:pt idx="41">
                  <c:v>3.9139499999999998</c:v>
                </c:pt>
                <c:pt idx="42">
                  <c:v>3.8676599999999999</c:v>
                </c:pt>
                <c:pt idx="43">
                  <c:v>3.8611399999999998</c:v>
                </c:pt>
                <c:pt idx="44">
                  <c:v>3.2929900000000001</c:v>
                </c:pt>
                <c:pt idx="45">
                  <c:v>3.58142</c:v>
                </c:pt>
                <c:pt idx="46">
                  <c:v>3.85636</c:v>
                </c:pt>
                <c:pt idx="47">
                  <c:v>3.87738</c:v>
                </c:pt>
              </c:numCache>
            </c:numRef>
          </c:val>
          <c:smooth val="0"/>
          <c:extLst>
            <c:ext xmlns:c16="http://schemas.microsoft.com/office/drawing/2014/chart" uri="{C3380CC4-5D6E-409C-BE32-E72D297353CC}">
              <c16:uniqueId val="{00000004-AFC1-4702-8F50-FAC93031FC3D}"/>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AFC1-4702-8F50-FAC93031FC3D}"/>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1.8</c:v>
                </c:pt>
                <c:pt idx="1">
                  <c:v>1.7</c:v>
                </c:pt>
                <c:pt idx="2">
                  <c:v>1.6</c:v>
                </c:pt>
                <c:pt idx="3">
                  <c:v>1.5</c:v>
                </c:pt>
                <c:pt idx="4">
                  <c:v>2.2000000000000002</c:v>
                </c:pt>
                <c:pt idx="5">
                  <c:v>2.6</c:v>
                </c:pt>
                <c:pt idx="6">
                  <c:v>2.6</c:v>
                </c:pt>
                <c:pt idx="7">
                  <c:v>2.6</c:v>
                </c:pt>
                <c:pt idx="8">
                  <c:v>1.92</c:v>
                </c:pt>
                <c:pt idx="9">
                  <c:v>1.8</c:v>
                </c:pt>
                <c:pt idx="10">
                  <c:v>1.8</c:v>
                </c:pt>
                <c:pt idx="11">
                  <c:v>1.8</c:v>
                </c:pt>
                <c:pt idx="12">
                  <c:v>1.7</c:v>
                </c:pt>
                <c:pt idx="13">
                  <c:v>1.8</c:v>
                </c:pt>
                <c:pt idx="14">
                  <c:v>1.8</c:v>
                </c:pt>
                <c:pt idx="15">
                  <c:v>1.7</c:v>
                </c:pt>
                <c:pt idx="16">
                  <c:v>1.7</c:v>
                </c:pt>
                <c:pt idx="17">
                  <c:v>2.5</c:v>
                </c:pt>
                <c:pt idx="18">
                  <c:v>2.6</c:v>
                </c:pt>
                <c:pt idx="19">
                  <c:v>1.9</c:v>
                </c:pt>
                <c:pt idx="20">
                  <c:v>1.6</c:v>
                </c:pt>
                <c:pt idx="21">
                  <c:v>1.6</c:v>
                </c:pt>
                <c:pt idx="22">
                  <c:v>1.6</c:v>
                </c:pt>
                <c:pt idx="23">
                  <c:v>1.7</c:v>
                </c:pt>
                <c:pt idx="24">
                  <c:v>1.7</c:v>
                </c:pt>
                <c:pt idx="25">
                  <c:v>1.7</c:v>
                </c:pt>
                <c:pt idx="26">
                  <c:v>1.7</c:v>
                </c:pt>
                <c:pt idx="27">
                  <c:v>1.6</c:v>
                </c:pt>
                <c:pt idx="28">
                  <c:v>1.6</c:v>
                </c:pt>
                <c:pt idx="29">
                  <c:v>1.7</c:v>
                </c:pt>
                <c:pt idx="30">
                  <c:v>1.5</c:v>
                </c:pt>
                <c:pt idx="31">
                  <c:v>1.7</c:v>
                </c:pt>
                <c:pt idx="32">
                  <c:v>1.7</c:v>
                </c:pt>
                <c:pt idx="33">
                  <c:v>1.9</c:v>
                </c:pt>
                <c:pt idx="34">
                  <c:v>1.9</c:v>
                </c:pt>
                <c:pt idx="35">
                  <c:v>1.9</c:v>
                </c:pt>
                <c:pt idx="36">
                  <c:v>1.9</c:v>
                </c:pt>
                <c:pt idx="37">
                  <c:v>2</c:v>
                </c:pt>
                <c:pt idx="38">
                  <c:v>2</c:v>
                </c:pt>
                <c:pt idx="39">
                  <c:v>2</c:v>
                </c:pt>
                <c:pt idx="40">
                  <c:v>2</c:v>
                </c:pt>
                <c:pt idx="41">
                  <c:v>2.1</c:v>
                </c:pt>
                <c:pt idx="42">
                  <c:v>2.7</c:v>
                </c:pt>
                <c:pt idx="43">
                  <c:v>2.7</c:v>
                </c:pt>
                <c:pt idx="44">
                  <c:v>2.7</c:v>
                </c:pt>
                <c:pt idx="45">
                  <c:v>2</c:v>
                </c:pt>
                <c:pt idx="46">
                  <c:v>1.9</c:v>
                </c:pt>
                <c:pt idx="47">
                  <c:v>1.9</c:v>
                </c:pt>
              </c:numCache>
            </c:numRef>
          </c:val>
          <c:smooth val="0"/>
          <c:extLst>
            <c:ext xmlns:c16="http://schemas.microsoft.com/office/drawing/2014/chart" uri="{C3380CC4-5D6E-409C-BE32-E72D297353CC}">
              <c16:uniqueId val="{00000006-AFC1-4702-8F50-FAC93031FC3D}"/>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AFC1-4702-8F50-FAC93031FC3D}"/>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74.231610000000003</c:v>
                </c:pt>
                <c:pt idx="1">
                  <c:v>73.990639999999999</c:v>
                </c:pt>
                <c:pt idx="2">
                  <c:v>74.009190000000004</c:v>
                </c:pt>
                <c:pt idx="3">
                  <c:v>74.287629999999993</c:v>
                </c:pt>
                <c:pt idx="4">
                  <c:v>74.321600000000004</c:v>
                </c:pt>
                <c:pt idx="5">
                  <c:v>74.069149999999993</c:v>
                </c:pt>
                <c:pt idx="6">
                  <c:v>73.813310000000001</c:v>
                </c:pt>
                <c:pt idx="7">
                  <c:v>73.776089999999996</c:v>
                </c:pt>
                <c:pt idx="8">
                  <c:v>73.874549999999999</c:v>
                </c:pt>
                <c:pt idx="9">
                  <c:v>72.998239999999996</c:v>
                </c:pt>
                <c:pt idx="10">
                  <c:v>72.390150000000006</c:v>
                </c:pt>
                <c:pt idx="11">
                  <c:v>72.070359999999994</c:v>
                </c:pt>
                <c:pt idx="12">
                  <c:v>72.588629999999995</c:v>
                </c:pt>
                <c:pt idx="13">
                  <c:v>72.60642</c:v>
                </c:pt>
                <c:pt idx="14">
                  <c:v>72.286259999999999</c:v>
                </c:pt>
                <c:pt idx="15">
                  <c:v>71.670419999999993</c:v>
                </c:pt>
                <c:pt idx="16">
                  <c:v>71.517359999999996</c:v>
                </c:pt>
                <c:pt idx="17">
                  <c:v>71.823480000000004</c:v>
                </c:pt>
                <c:pt idx="18">
                  <c:v>71.939310000000006</c:v>
                </c:pt>
                <c:pt idx="19">
                  <c:v>72.016819999999996</c:v>
                </c:pt>
                <c:pt idx="20">
                  <c:v>71.598439999999997</c:v>
                </c:pt>
                <c:pt idx="21">
                  <c:v>71.878039999999999</c:v>
                </c:pt>
                <c:pt idx="22">
                  <c:v>72.368669999999995</c:v>
                </c:pt>
                <c:pt idx="23">
                  <c:v>72.540570000000002</c:v>
                </c:pt>
                <c:pt idx="24">
                  <c:v>72.134500000000003</c:v>
                </c:pt>
                <c:pt idx="25">
                  <c:v>72.032749999999993</c:v>
                </c:pt>
                <c:pt idx="26">
                  <c:v>71.833020000000005</c:v>
                </c:pt>
                <c:pt idx="27">
                  <c:v>71.458439999999996</c:v>
                </c:pt>
                <c:pt idx="28">
                  <c:v>71.503659999999996</c:v>
                </c:pt>
                <c:pt idx="29">
                  <c:v>71.418549999999996</c:v>
                </c:pt>
                <c:pt idx="30">
                  <c:v>71.485960000000006</c:v>
                </c:pt>
                <c:pt idx="31">
                  <c:v>72.318860000000001</c:v>
                </c:pt>
                <c:pt idx="32">
                  <c:v>72.472920000000002</c:v>
                </c:pt>
                <c:pt idx="33">
                  <c:v>73.072159999999997</c:v>
                </c:pt>
                <c:pt idx="34">
                  <c:v>72.969350000000006</c:v>
                </c:pt>
                <c:pt idx="35">
                  <c:v>48.339500000000001</c:v>
                </c:pt>
                <c:pt idx="36">
                  <c:v>35.890410000000003</c:v>
                </c:pt>
                <c:pt idx="37">
                  <c:v>32.623660000000001</c:v>
                </c:pt>
                <c:pt idx="38">
                  <c:v>32.452599999999997</c:v>
                </c:pt>
                <c:pt idx="39">
                  <c:v>32.62068</c:v>
                </c:pt>
                <c:pt idx="40">
                  <c:v>32.626359999999998</c:v>
                </c:pt>
                <c:pt idx="41">
                  <c:v>32.484380000000002</c:v>
                </c:pt>
                <c:pt idx="42">
                  <c:v>32.385100000000001</c:v>
                </c:pt>
                <c:pt idx="43">
                  <c:v>46.491819999999997</c:v>
                </c:pt>
                <c:pt idx="44">
                  <c:v>64.937910000000002</c:v>
                </c:pt>
                <c:pt idx="45">
                  <c:v>69.907799999999995</c:v>
                </c:pt>
                <c:pt idx="46">
                  <c:v>70.50385</c:v>
                </c:pt>
                <c:pt idx="47">
                  <c:v>70.534090000000006</c:v>
                </c:pt>
              </c:numCache>
            </c:numRef>
          </c:val>
          <c:smooth val="0"/>
          <c:extLst>
            <c:ext xmlns:c16="http://schemas.microsoft.com/office/drawing/2014/chart" uri="{C3380CC4-5D6E-409C-BE32-E72D297353CC}">
              <c16:uniqueId val="{00000008-AFC1-4702-8F50-FAC93031FC3D}"/>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AFC1-4702-8F50-FAC93031FC3D}"/>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19</c:v>
                </c:pt>
                <c:pt idx="1">
                  <c:v>19</c:v>
                </c:pt>
                <c:pt idx="2">
                  <c:v>19</c:v>
                </c:pt>
                <c:pt idx="3">
                  <c:v>19</c:v>
                </c:pt>
                <c:pt idx="4">
                  <c:v>19</c:v>
                </c:pt>
                <c:pt idx="5">
                  <c:v>19</c:v>
                </c:pt>
                <c:pt idx="6">
                  <c:v>19</c:v>
                </c:pt>
                <c:pt idx="7">
                  <c:v>19</c:v>
                </c:pt>
                <c:pt idx="8">
                  <c:v>19</c:v>
                </c:pt>
                <c:pt idx="9">
                  <c:v>19</c:v>
                </c:pt>
                <c:pt idx="10">
                  <c:v>19</c:v>
                </c:pt>
                <c:pt idx="11">
                  <c:v>19</c:v>
                </c:pt>
                <c:pt idx="12">
                  <c:v>19</c:v>
                </c:pt>
                <c:pt idx="13">
                  <c:v>19.96</c:v>
                </c:pt>
                <c:pt idx="14">
                  <c:v>19.96</c:v>
                </c:pt>
                <c:pt idx="15">
                  <c:v>19.96</c:v>
                </c:pt>
                <c:pt idx="16">
                  <c:v>19.96</c:v>
                </c:pt>
                <c:pt idx="17">
                  <c:v>19.96</c:v>
                </c:pt>
                <c:pt idx="18">
                  <c:v>19.96</c:v>
                </c:pt>
                <c:pt idx="19">
                  <c:v>19.96</c:v>
                </c:pt>
                <c:pt idx="20">
                  <c:v>19.96</c:v>
                </c:pt>
                <c:pt idx="21">
                  <c:v>19.96</c:v>
                </c:pt>
                <c:pt idx="22">
                  <c:v>19.96</c:v>
                </c:pt>
                <c:pt idx="23">
                  <c:v>19.96</c:v>
                </c:pt>
                <c:pt idx="24">
                  <c:v>19.96</c:v>
                </c:pt>
                <c:pt idx="25">
                  <c:v>19.96</c:v>
                </c:pt>
                <c:pt idx="26">
                  <c:v>19.96</c:v>
                </c:pt>
                <c:pt idx="27">
                  <c:v>19.96</c:v>
                </c:pt>
                <c:pt idx="28">
                  <c:v>19.96</c:v>
                </c:pt>
                <c:pt idx="29">
                  <c:v>19</c:v>
                </c:pt>
                <c:pt idx="30">
                  <c:v>19</c:v>
                </c:pt>
                <c:pt idx="31">
                  <c:v>19</c:v>
                </c:pt>
                <c:pt idx="32">
                  <c:v>19</c:v>
                </c:pt>
                <c:pt idx="33">
                  <c:v>19</c:v>
                </c:pt>
                <c:pt idx="34">
                  <c:v>19</c:v>
                </c:pt>
                <c:pt idx="35">
                  <c:v>19</c:v>
                </c:pt>
                <c:pt idx="36">
                  <c:v>19</c:v>
                </c:pt>
                <c:pt idx="37">
                  <c:v>19</c:v>
                </c:pt>
                <c:pt idx="38">
                  <c:v>19</c:v>
                </c:pt>
                <c:pt idx="39">
                  <c:v>19</c:v>
                </c:pt>
                <c:pt idx="40">
                  <c:v>19</c:v>
                </c:pt>
                <c:pt idx="41">
                  <c:v>19</c:v>
                </c:pt>
                <c:pt idx="42">
                  <c:v>19</c:v>
                </c:pt>
                <c:pt idx="43">
                  <c:v>19</c:v>
                </c:pt>
                <c:pt idx="44">
                  <c:v>19</c:v>
                </c:pt>
                <c:pt idx="45">
                  <c:v>19</c:v>
                </c:pt>
                <c:pt idx="46">
                  <c:v>19</c:v>
                </c:pt>
                <c:pt idx="47">
                  <c:v>19</c:v>
                </c:pt>
              </c:numCache>
            </c:numRef>
          </c:val>
          <c:smooth val="0"/>
          <c:extLst>
            <c:ext xmlns:c16="http://schemas.microsoft.com/office/drawing/2014/chart" uri="{C3380CC4-5D6E-409C-BE32-E72D297353CC}">
              <c16:uniqueId val="{0000000A-AFC1-4702-8F50-FAC93031FC3D}"/>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AFC1-4702-8F50-FAC93031FC3D}"/>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AFC1-4702-8F50-FAC93031FC3D}"/>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AFC1-4702-8F50-FAC93031FC3D}"/>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19.19445</c:v>
                </c:pt>
                <c:pt idx="1">
                  <c:v>19.17023</c:v>
                </c:pt>
                <c:pt idx="2">
                  <c:v>19.3292</c:v>
                </c:pt>
                <c:pt idx="3">
                  <c:v>19.292860000000001</c:v>
                </c:pt>
                <c:pt idx="4">
                  <c:v>19.266690000000001</c:v>
                </c:pt>
                <c:pt idx="5">
                  <c:v>19.584240000000001</c:v>
                </c:pt>
                <c:pt idx="6">
                  <c:v>19.46116</c:v>
                </c:pt>
                <c:pt idx="7">
                  <c:v>19.365259999999999</c:v>
                </c:pt>
                <c:pt idx="8">
                  <c:v>19.2286</c:v>
                </c:pt>
                <c:pt idx="9">
                  <c:v>19.332139999999999</c:v>
                </c:pt>
                <c:pt idx="10">
                  <c:v>19.314679999999999</c:v>
                </c:pt>
                <c:pt idx="11">
                  <c:v>19.050799999999999</c:v>
                </c:pt>
                <c:pt idx="12">
                  <c:v>19.26174</c:v>
                </c:pt>
                <c:pt idx="13">
                  <c:v>19.380130000000001</c:v>
                </c:pt>
                <c:pt idx="14">
                  <c:v>19.054349999999999</c:v>
                </c:pt>
                <c:pt idx="15">
                  <c:v>19.373259999999998</c:v>
                </c:pt>
                <c:pt idx="16">
                  <c:v>19.361989999999999</c:v>
                </c:pt>
                <c:pt idx="17">
                  <c:v>19.28002</c:v>
                </c:pt>
                <c:pt idx="18">
                  <c:v>19.02628</c:v>
                </c:pt>
                <c:pt idx="19">
                  <c:v>15.91682</c:v>
                </c:pt>
                <c:pt idx="20">
                  <c:v>13.87734</c:v>
                </c:pt>
                <c:pt idx="21">
                  <c:v>13.56256</c:v>
                </c:pt>
                <c:pt idx="22">
                  <c:v>15.02713</c:v>
                </c:pt>
                <c:pt idx="23">
                  <c:v>16.608560000000001</c:v>
                </c:pt>
                <c:pt idx="24">
                  <c:v>17.476209999999998</c:v>
                </c:pt>
                <c:pt idx="25">
                  <c:v>17.379460000000002</c:v>
                </c:pt>
                <c:pt idx="26">
                  <c:v>18.366710000000001</c:v>
                </c:pt>
                <c:pt idx="27">
                  <c:v>19.19763</c:v>
                </c:pt>
                <c:pt idx="28">
                  <c:v>18.738389999999999</c:v>
                </c:pt>
                <c:pt idx="29">
                  <c:v>18.86702</c:v>
                </c:pt>
                <c:pt idx="30">
                  <c:v>18.866579999999999</c:v>
                </c:pt>
                <c:pt idx="31">
                  <c:v>19.298860000000001</c:v>
                </c:pt>
                <c:pt idx="32">
                  <c:v>19.38184</c:v>
                </c:pt>
                <c:pt idx="33">
                  <c:v>19.16348</c:v>
                </c:pt>
                <c:pt idx="34">
                  <c:v>19.206240000000001</c:v>
                </c:pt>
                <c:pt idx="35">
                  <c:v>19.425249999999998</c:v>
                </c:pt>
                <c:pt idx="36">
                  <c:v>19.865580000000001</c:v>
                </c:pt>
                <c:pt idx="37">
                  <c:v>19.715420000000002</c:v>
                </c:pt>
                <c:pt idx="38">
                  <c:v>20.025110000000002</c:v>
                </c:pt>
                <c:pt idx="39">
                  <c:v>19.83944</c:v>
                </c:pt>
                <c:pt idx="40">
                  <c:v>19.62696</c:v>
                </c:pt>
                <c:pt idx="41">
                  <c:v>19.76764</c:v>
                </c:pt>
                <c:pt idx="42">
                  <c:v>19.418430000000001</c:v>
                </c:pt>
                <c:pt idx="43">
                  <c:v>19.525829999999999</c:v>
                </c:pt>
                <c:pt idx="44">
                  <c:v>19.156770000000002</c:v>
                </c:pt>
                <c:pt idx="45">
                  <c:v>19.609570000000001</c:v>
                </c:pt>
                <c:pt idx="46">
                  <c:v>18.92427</c:v>
                </c:pt>
                <c:pt idx="47">
                  <c:v>19.015969999999999</c:v>
                </c:pt>
              </c:numCache>
            </c:numRef>
          </c:val>
          <c:smooth val="0"/>
          <c:extLst>
            <c:ext xmlns:c16="http://schemas.microsoft.com/office/drawing/2014/chart" uri="{C3380CC4-5D6E-409C-BE32-E72D297353CC}">
              <c16:uniqueId val="{0000000E-AFC1-4702-8F50-FAC93031FC3D}"/>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AFC1-4702-8F50-FAC93031FC3D}"/>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AFC1-4702-8F50-FAC93031FC3D}"/>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AFC1-4702-8F50-FAC93031FC3D}"/>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7.218</c:v>
                </c:pt>
                <c:pt idx="1">
                  <c:v>7.3929999999999998</c:v>
                </c:pt>
                <c:pt idx="2">
                  <c:v>7.5129999999999999</c:v>
                </c:pt>
                <c:pt idx="3">
                  <c:v>7.4039999999999999</c:v>
                </c:pt>
                <c:pt idx="4">
                  <c:v>7.4960000000000004</c:v>
                </c:pt>
                <c:pt idx="5">
                  <c:v>7.56</c:v>
                </c:pt>
                <c:pt idx="6">
                  <c:v>7.6070000000000002</c:v>
                </c:pt>
                <c:pt idx="7">
                  <c:v>7.4889999999999999</c:v>
                </c:pt>
                <c:pt idx="8">
                  <c:v>7.5549999999999997</c:v>
                </c:pt>
                <c:pt idx="9">
                  <c:v>7.4640000000000004</c:v>
                </c:pt>
                <c:pt idx="10">
                  <c:v>7.5350000000000001</c:v>
                </c:pt>
                <c:pt idx="11">
                  <c:v>7.4640000000000004</c:v>
                </c:pt>
                <c:pt idx="12">
                  <c:v>7.4560000000000004</c:v>
                </c:pt>
                <c:pt idx="13">
                  <c:v>7.3070000000000004</c:v>
                </c:pt>
                <c:pt idx="14">
                  <c:v>7.3890000000000002</c:v>
                </c:pt>
                <c:pt idx="15">
                  <c:v>7.4550000000000001</c:v>
                </c:pt>
                <c:pt idx="16">
                  <c:v>7.4020000000000001</c:v>
                </c:pt>
                <c:pt idx="17">
                  <c:v>7.4370000000000003</c:v>
                </c:pt>
                <c:pt idx="18">
                  <c:v>6.992</c:v>
                </c:pt>
                <c:pt idx="19">
                  <c:v>6.11</c:v>
                </c:pt>
                <c:pt idx="20">
                  <c:v>7.3230000000000004</c:v>
                </c:pt>
                <c:pt idx="21">
                  <c:v>7.32</c:v>
                </c:pt>
                <c:pt idx="22">
                  <c:v>7.3639999999999999</c:v>
                </c:pt>
                <c:pt idx="23">
                  <c:v>7.4009999999999998</c:v>
                </c:pt>
                <c:pt idx="24">
                  <c:v>7.3410000000000002</c:v>
                </c:pt>
                <c:pt idx="25">
                  <c:v>7.125</c:v>
                </c:pt>
                <c:pt idx="26">
                  <c:v>7.2149999999999999</c:v>
                </c:pt>
                <c:pt idx="27">
                  <c:v>6.8029999999999999</c:v>
                </c:pt>
                <c:pt idx="28">
                  <c:v>6.5119999999999996</c:v>
                </c:pt>
                <c:pt idx="29">
                  <c:v>5.4390000000000001</c:v>
                </c:pt>
                <c:pt idx="30">
                  <c:v>5.1669999999999998</c:v>
                </c:pt>
                <c:pt idx="31">
                  <c:v>6.41</c:v>
                </c:pt>
                <c:pt idx="32">
                  <c:v>6.7290000000000001</c:v>
                </c:pt>
                <c:pt idx="33">
                  <c:v>6.5170000000000003</c:v>
                </c:pt>
                <c:pt idx="34">
                  <c:v>6.5819999999999999</c:v>
                </c:pt>
                <c:pt idx="35">
                  <c:v>6.5069999999999997</c:v>
                </c:pt>
                <c:pt idx="36">
                  <c:v>6.6470000000000002</c:v>
                </c:pt>
                <c:pt idx="37">
                  <c:v>6.5659999999999998</c:v>
                </c:pt>
                <c:pt idx="38">
                  <c:v>6.5519999999999996</c:v>
                </c:pt>
                <c:pt idx="39">
                  <c:v>6.5</c:v>
                </c:pt>
                <c:pt idx="40">
                  <c:v>6.5330000000000004</c:v>
                </c:pt>
                <c:pt idx="41">
                  <c:v>6.4509999999999996</c:v>
                </c:pt>
                <c:pt idx="42">
                  <c:v>6.4740000000000002</c:v>
                </c:pt>
                <c:pt idx="43">
                  <c:v>6.53</c:v>
                </c:pt>
                <c:pt idx="44">
                  <c:v>6.77</c:v>
                </c:pt>
                <c:pt idx="45">
                  <c:v>6.6559999999999997</c:v>
                </c:pt>
                <c:pt idx="46">
                  <c:v>6.5869999999999997</c:v>
                </c:pt>
                <c:pt idx="47">
                  <c:v>6.7110000000000003</c:v>
                </c:pt>
              </c:numCache>
            </c:numRef>
          </c:val>
          <c:smooth val="0"/>
          <c:extLst>
            <c:ext xmlns:c16="http://schemas.microsoft.com/office/drawing/2014/chart" uri="{C3380CC4-5D6E-409C-BE32-E72D297353CC}">
              <c16:uniqueId val="{00000012-AFC1-4702-8F50-FAC93031FC3D}"/>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numCache>
            </c:numRef>
          </c:val>
          <c:smooth val="0"/>
          <c:extLst>
            <c:ext xmlns:c16="http://schemas.microsoft.com/office/drawing/2014/chart" uri="{C3380CC4-5D6E-409C-BE32-E72D297353CC}">
              <c16:uniqueId val="{00000013-AFC1-4702-8F50-FAC93031FC3D}"/>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2.06</c:v>
                </c:pt>
                <c:pt idx="1">
                  <c:v>1.81</c:v>
                </c:pt>
                <c:pt idx="2">
                  <c:v>1.73</c:v>
                </c:pt>
                <c:pt idx="3">
                  <c:v>1.67</c:v>
                </c:pt>
                <c:pt idx="4">
                  <c:v>1.65</c:v>
                </c:pt>
                <c:pt idx="5">
                  <c:v>1.7</c:v>
                </c:pt>
                <c:pt idx="6">
                  <c:v>1.8</c:v>
                </c:pt>
                <c:pt idx="7">
                  <c:v>1.66</c:v>
                </c:pt>
                <c:pt idx="8">
                  <c:v>1.55</c:v>
                </c:pt>
                <c:pt idx="9">
                  <c:v>1.75</c:v>
                </c:pt>
                <c:pt idx="10">
                  <c:v>1.68</c:v>
                </c:pt>
                <c:pt idx="11">
                  <c:v>1.63</c:v>
                </c:pt>
                <c:pt idx="12">
                  <c:v>1.73</c:v>
                </c:pt>
                <c:pt idx="13">
                  <c:v>1.64</c:v>
                </c:pt>
                <c:pt idx="14">
                  <c:v>1.64</c:v>
                </c:pt>
                <c:pt idx="15">
                  <c:v>1.71</c:v>
                </c:pt>
                <c:pt idx="16">
                  <c:v>1.82</c:v>
                </c:pt>
                <c:pt idx="17">
                  <c:v>1.83</c:v>
                </c:pt>
                <c:pt idx="18">
                  <c:v>1.78</c:v>
                </c:pt>
                <c:pt idx="19">
                  <c:v>1.94</c:v>
                </c:pt>
                <c:pt idx="20">
                  <c:v>1.86</c:v>
                </c:pt>
                <c:pt idx="21">
                  <c:v>1.77</c:v>
                </c:pt>
                <c:pt idx="22">
                  <c:v>1.57</c:v>
                </c:pt>
                <c:pt idx="23">
                  <c:v>1.78</c:v>
                </c:pt>
                <c:pt idx="24">
                  <c:v>1.73</c:v>
                </c:pt>
                <c:pt idx="25">
                  <c:v>1.54</c:v>
                </c:pt>
                <c:pt idx="26">
                  <c:v>1.56</c:v>
                </c:pt>
                <c:pt idx="27">
                  <c:v>1.58</c:v>
                </c:pt>
                <c:pt idx="28">
                  <c:v>1.63</c:v>
                </c:pt>
                <c:pt idx="29">
                  <c:v>1.69</c:v>
                </c:pt>
                <c:pt idx="30">
                  <c:v>1.86</c:v>
                </c:pt>
                <c:pt idx="31">
                  <c:v>1.82</c:v>
                </c:pt>
                <c:pt idx="32">
                  <c:v>1.89</c:v>
                </c:pt>
                <c:pt idx="33">
                  <c:v>1.82</c:v>
                </c:pt>
                <c:pt idx="34">
                  <c:v>1.86</c:v>
                </c:pt>
                <c:pt idx="35">
                  <c:v>1.31</c:v>
                </c:pt>
                <c:pt idx="36">
                  <c:v>1.73</c:v>
                </c:pt>
                <c:pt idx="37">
                  <c:v>1.73</c:v>
                </c:pt>
                <c:pt idx="38">
                  <c:v>1.88</c:v>
                </c:pt>
                <c:pt idx="39">
                  <c:v>1.88</c:v>
                </c:pt>
                <c:pt idx="40">
                  <c:v>1.79</c:v>
                </c:pt>
                <c:pt idx="41">
                  <c:v>1.77</c:v>
                </c:pt>
                <c:pt idx="42">
                  <c:v>1.57</c:v>
                </c:pt>
                <c:pt idx="43">
                  <c:v>1.61</c:v>
                </c:pt>
                <c:pt idx="44">
                  <c:v>1.66</c:v>
                </c:pt>
                <c:pt idx="45">
                  <c:v>1.61</c:v>
                </c:pt>
                <c:pt idx="46">
                  <c:v>1.5</c:v>
                </c:pt>
                <c:pt idx="47">
                  <c:v>1.5</c:v>
                </c:pt>
              </c:numCache>
            </c:numRef>
          </c:val>
          <c:smooth val="0"/>
          <c:extLst>
            <c:ext xmlns:c16="http://schemas.microsoft.com/office/drawing/2014/chart" uri="{C3380CC4-5D6E-409C-BE32-E72D297353CC}">
              <c16:uniqueId val="{00000014-AFC1-4702-8F50-FAC93031FC3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136.708</c:v>
                </c:pt>
                <c:pt idx="1">
                  <c:v>138.982</c:v>
                </c:pt>
                <c:pt idx="2">
                  <c:v>138.48589999999999</c:v>
                </c:pt>
                <c:pt idx="3">
                  <c:v>136.96780000000001</c:v>
                </c:pt>
                <c:pt idx="4">
                  <c:v>132.0857</c:v>
                </c:pt>
                <c:pt idx="5">
                  <c:v>138.96350000000001</c:v>
                </c:pt>
                <c:pt idx="6">
                  <c:v>136.33699999999999</c:v>
                </c:pt>
                <c:pt idx="7">
                  <c:v>133.8306</c:v>
                </c:pt>
                <c:pt idx="8">
                  <c:v>132.56909999999999</c:v>
                </c:pt>
                <c:pt idx="9">
                  <c:v>133.72130000000001</c:v>
                </c:pt>
                <c:pt idx="10">
                  <c:v>131.98400000000001</c:v>
                </c:pt>
                <c:pt idx="11">
                  <c:v>134.8716</c:v>
                </c:pt>
                <c:pt idx="12">
                  <c:v>135.96559999999999</c:v>
                </c:pt>
                <c:pt idx="13">
                  <c:v>136.38120000000001</c:v>
                </c:pt>
                <c:pt idx="14">
                  <c:v>135.16159999999999</c:v>
                </c:pt>
                <c:pt idx="15">
                  <c:v>134.233</c:v>
                </c:pt>
                <c:pt idx="16">
                  <c:v>129.2269</c:v>
                </c:pt>
                <c:pt idx="17">
                  <c:v>126.2598</c:v>
                </c:pt>
                <c:pt idx="18">
                  <c:v>129.21</c:v>
                </c:pt>
                <c:pt idx="19">
                  <c:v>124.14409999999999</c:v>
                </c:pt>
                <c:pt idx="20">
                  <c:v>125.9014</c:v>
                </c:pt>
                <c:pt idx="21">
                  <c:v>127.9581</c:v>
                </c:pt>
                <c:pt idx="22">
                  <c:v>127.35809999999999</c:v>
                </c:pt>
                <c:pt idx="23">
                  <c:v>128.13900000000001</c:v>
                </c:pt>
                <c:pt idx="24">
                  <c:v>128.27760000000001</c:v>
                </c:pt>
                <c:pt idx="25">
                  <c:v>127.8044</c:v>
                </c:pt>
                <c:pt idx="26">
                  <c:v>130.21039999999999</c:v>
                </c:pt>
                <c:pt idx="27">
                  <c:v>128.3604</c:v>
                </c:pt>
                <c:pt idx="28">
                  <c:v>127.59059999999999</c:v>
                </c:pt>
                <c:pt idx="29">
                  <c:v>131.01300000000001</c:v>
                </c:pt>
                <c:pt idx="30">
                  <c:v>107.988</c:v>
                </c:pt>
                <c:pt idx="31">
                  <c:v>92.384900000000002</c:v>
                </c:pt>
                <c:pt idx="32">
                  <c:v>96.479699999999994</c:v>
                </c:pt>
                <c:pt idx="33">
                  <c:v>94.305800000000005</c:v>
                </c:pt>
                <c:pt idx="34">
                  <c:v>95.846299999999999</c:v>
                </c:pt>
                <c:pt idx="35">
                  <c:v>95.040300000000002</c:v>
                </c:pt>
                <c:pt idx="36">
                  <c:v>99.968199999999996</c:v>
                </c:pt>
                <c:pt idx="37">
                  <c:v>129.40440000000001</c:v>
                </c:pt>
                <c:pt idx="38">
                  <c:v>131.9564</c:v>
                </c:pt>
                <c:pt idx="39">
                  <c:v>132.7131</c:v>
                </c:pt>
                <c:pt idx="40">
                  <c:v>138.72880000000001</c:v>
                </c:pt>
                <c:pt idx="41">
                  <c:v>142.14940000000001</c:v>
                </c:pt>
                <c:pt idx="42">
                  <c:v>141.64259999999999</c:v>
                </c:pt>
                <c:pt idx="43">
                  <c:v>142.90090000000001</c:v>
                </c:pt>
                <c:pt idx="44">
                  <c:v>143.66890000000001</c:v>
                </c:pt>
                <c:pt idx="45">
                  <c:v>143.52709999999999</c:v>
                </c:pt>
                <c:pt idx="46">
                  <c:v>140.26830000000001</c:v>
                </c:pt>
                <c:pt idx="47">
                  <c:v>144.44710000000001</c:v>
                </c:pt>
              </c:numCache>
            </c:numRef>
          </c:val>
          <c:smooth val="0"/>
          <c:extLst>
            <c:ext xmlns:c16="http://schemas.microsoft.com/office/drawing/2014/chart" uri="{C3380CC4-5D6E-409C-BE32-E72D297353CC}">
              <c16:uniqueId val="{00000000-F979-40BA-BFFC-DE534B438547}"/>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F979-40BA-BFFC-DE534B438547}"/>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4.6453499999999996</c:v>
                </c:pt>
                <c:pt idx="1">
                  <c:v>4.50962</c:v>
                </c:pt>
                <c:pt idx="2">
                  <c:v>4.58073</c:v>
                </c:pt>
                <c:pt idx="3">
                  <c:v>4.6593600000000004</c:v>
                </c:pt>
                <c:pt idx="4">
                  <c:v>4.5292599999999998</c:v>
                </c:pt>
                <c:pt idx="5">
                  <c:v>4.54352</c:v>
                </c:pt>
                <c:pt idx="6">
                  <c:v>4.2244299999999999</c:v>
                </c:pt>
                <c:pt idx="7">
                  <c:v>4.6000399999999999</c:v>
                </c:pt>
                <c:pt idx="8">
                  <c:v>4.5945299999999998</c:v>
                </c:pt>
                <c:pt idx="9">
                  <c:v>4.7160599999999997</c:v>
                </c:pt>
                <c:pt idx="10">
                  <c:v>4.6958399999999996</c:v>
                </c:pt>
                <c:pt idx="11">
                  <c:v>4.4284999999999997</c:v>
                </c:pt>
                <c:pt idx="12">
                  <c:v>4.4545599999999999</c:v>
                </c:pt>
                <c:pt idx="13">
                  <c:v>3.8287399999999998</c:v>
                </c:pt>
                <c:pt idx="14">
                  <c:v>4.6664000000000003</c:v>
                </c:pt>
                <c:pt idx="15">
                  <c:v>4.7134299999999998</c:v>
                </c:pt>
                <c:pt idx="16">
                  <c:v>4.5196899999999998</c:v>
                </c:pt>
                <c:pt idx="17">
                  <c:v>3.9931899999999998</c:v>
                </c:pt>
                <c:pt idx="18">
                  <c:v>3.9058099999999998</c:v>
                </c:pt>
                <c:pt idx="19">
                  <c:v>3.95269</c:v>
                </c:pt>
                <c:pt idx="20">
                  <c:v>3.8757999999999999</c:v>
                </c:pt>
                <c:pt idx="21">
                  <c:v>3.9143300000000001</c:v>
                </c:pt>
                <c:pt idx="22">
                  <c:v>3.9932500000000002</c:v>
                </c:pt>
                <c:pt idx="23">
                  <c:v>4.6362300000000003</c:v>
                </c:pt>
                <c:pt idx="24">
                  <c:v>4.4335599999999999</c:v>
                </c:pt>
                <c:pt idx="25">
                  <c:v>4.49838</c:v>
                </c:pt>
                <c:pt idx="26">
                  <c:v>4.5796900000000003</c:v>
                </c:pt>
                <c:pt idx="27">
                  <c:v>4.45045</c:v>
                </c:pt>
                <c:pt idx="28">
                  <c:v>4.7116499999999997</c:v>
                </c:pt>
                <c:pt idx="29">
                  <c:v>4.8629800000000003</c:v>
                </c:pt>
                <c:pt idx="30">
                  <c:v>4.9850399999999997</c:v>
                </c:pt>
                <c:pt idx="31">
                  <c:v>5.0352199999999998</c:v>
                </c:pt>
                <c:pt idx="32">
                  <c:v>5.1154500000000001</c:v>
                </c:pt>
                <c:pt idx="33">
                  <c:v>4.6833900000000002</c:v>
                </c:pt>
                <c:pt idx="34">
                  <c:v>4.5548599999999997</c:v>
                </c:pt>
                <c:pt idx="35">
                  <c:v>4.6338499999999998</c:v>
                </c:pt>
                <c:pt idx="36">
                  <c:v>4.50068</c:v>
                </c:pt>
                <c:pt idx="37">
                  <c:v>4.5625099999999996</c:v>
                </c:pt>
                <c:pt idx="38">
                  <c:v>4.86714</c:v>
                </c:pt>
                <c:pt idx="39">
                  <c:v>4.9548800000000002</c:v>
                </c:pt>
                <c:pt idx="40">
                  <c:v>4.8651600000000004</c:v>
                </c:pt>
                <c:pt idx="41">
                  <c:v>4.8606400000000001</c:v>
                </c:pt>
                <c:pt idx="42">
                  <c:v>4.9136800000000003</c:v>
                </c:pt>
                <c:pt idx="43">
                  <c:v>4.7540699999999996</c:v>
                </c:pt>
                <c:pt idx="44">
                  <c:v>4.7579500000000001</c:v>
                </c:pt>
                <c:pt idx="45">
                  <c:v>4.7658899999999997</c:v>
                </c:pt>
                <c:pt idx="46">
                  <c:v>4.8887499999999999</c:v>
                </c:pt>
                <c:pt idx="47">
                  <c:v>4.8569000000000004</c:v>
                </c:pt>
              </c:numCache>
            </c:numRef>
          </c:val>
          <c:smooth val="0"/>
          <c:extLst>
            <c:ext xmlns:c16="http://schemas.microsoft.com/office/drawing/2014/chart" uri="{C3380CC4-5D6E-409C-BE32-E72D297353CC}">
              <c16:uniqueId val="{00000002-F979-40BA-BFFC-DE534B438547}"/>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132.70189999999999</c:v>
                </c:pt>
                <c:pt idx="1">
                  <c:v>129.44709</c:v>
                </c:pt>
                <c:pt idx="2">
                  <c:v>130.15328</c:v>
                </c:pt>
                <c:pt idx="3">
                  <c:v>130.59359000000001</c:v>
                </c:pt>
                <c:pt idx="4">
                  <c:v>129.8442</c:v>
                </c:pt>
                <c:pt idx="5">
                  <c:v>131.19289000000001</c:v>
                </c:pt>
                <c:pt idx="6">
                  <c:v>130.37013999999999</c:v>
                </c:pt>
                <c:pt idx="7">
                  <c:v>131.54831999999999</c:v>
                </c:pt>
                <c:pt idx="8">
                  <c:v>130.27934999999999</c:v>
                </c:pt>
                <c:pt idx="9">
                  <c:v>131.8329</c:v>
                </c:pt>
                <c:pt idx="10">
                  <c:v>132.89963</c:v>
                </c:pt>
                <c:pt idx="11">
                  <c:v>133.70150000000001</c:v>
                </c:pt>
                <c:pt idx="12">
                  <c:v>129.33341999999999</c:v>
                </c:pt>
                <c:pt idx="13">
                  <c:v>124.40382</c:v>
                </c:pt>
                <c:pt idx="14">
                  <c:v>128.06632999999999</c:v>
                </c:pt>
                <c:pt idx="15">
                  <c:v>130.94811000000001</c:v>
                </c:pt>
                <c:pt idx="16">
                  <c:v>131.46251000000001</c:v>
                </c:pt>
                <c:pt idx="17">
                  <c:v>133.38409999999999</c:v>
                </c:pt>
                <c:pt idx="18">
                  <c:v>132.87683999999999</c:v>
                </c:pt>
                <c:pt idx="19">
                  <c:v>132.68563</c:v>
                </c:pt>
                <c:pt idx="20">
                  <c:v>131.55878000000001</c:v>
                </c:pt>
                <c:pt idx="21">
                  <c:v>132.00879</c:v>
                </c:pt>
                <c:pt idx="22">
                  <c:v>132.78613999999999</c:v>
                </c:pt>
                <c:pt idx="23">
                  <c:v>131.71881999999999</c:v>
                </c:pt>
                <c:pt idx="24">
                  <c:v>130.68847</c:v>
                </c:pt>
                <c:pt idx="25">
                  <c:v>132.22442000000001</c:v>
                </c:pt>
                <c:pt idx="26">
                  <c:v>132.60551000000001</c:v>
                </c:pt>
                <c:pt idx="27">
                  <c:v>133.88673</c:v>
                </c:pt>
                <c:pt idx="28">
                  <c:v>135.33518000000001</c:v>
                </c:pt>
                <c:pt idx="29">
                  <c:v>134.47098</c:v>
                </c:pt>
                <c:pt idx="30">
                  <c:v>134.12903</c:v>
                </c:pt>
                <c:pt idx="31">
                  <c:v>134.89526000000001</c:v>
                </c:pt>
                <c:pt idx="32">
                  <c:v>134.49629999999999</c:v>
                </c:pt>
                <c:pt idx="33">
                  <c:v>135.68295000000001</c:v>
                </c:pt>
                <c:pt idx="34">
                  <c:v>134.18503000000001</c:v>
                </c:pt>
                <c:pt idx="35">
                  <c:v>135.77548999999999</c:v>
                </c:pt>
                <c:pt idx="36">
                  <c:v>132.89966999999999</c:v>
                </c:pt>
                <c:pt idx="37">
                  <c:v>128.52636999999999</c:v>
                </c:pt>
                <c:pt idx="38">
                  <c:v>135.89518000000001</c:v>
                </c:pt>
                <c:pt idx="39">
                  <c:v>136.69309000000001</c:v>
                </c:pt>
                <c:pt idx="40">
                  <c:v>134.31052</c:v>
                </c:pt>
                <c:pt idx="41">
                  <c:v>133.32042000000001</c:v>
                </c:pt>
                <c:pt idx="42">
                  <c:v>134.33944</c:v>
                </c:pt>
                <c:pt idx="43">
                  <c:v>133.72002000000001</c:v>
                </c:pt>
                <c:pt idx="44">
                  <c:v>133.34864999999999</c:v>
                </c:pt>
                <c:pt idx="45">
                  <c:v>134.40915000000001</c:v>
                </c:pt>
                <c:pt idx="46">
                  <c:v>136.04344</c:v>
                </c:pt>
                <c:pt idx="47">
                  <c:v>135.35029</c:v>
                </c:pt>
              </c:numCache>
            </c:numRef>
          </c:val>
          <c:smooth val="0"/>
          <c:extLst>
            <c:ext xmlns:c16="http://schemas.microsoft.com/office/drawing/2014/chart" uri="{C3380CC4-5D6E-409C-BE32-E72D297353CC}">
              <c16:uniqueId val="{00000003-F979-40BA-BFFC-DE534B438547}"/>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11.06404</c:v>
                </c:pt>
                <c:pt idx="1">
                  <c:v>10.712300000000001</c:v>
                </c:pt>
                <c:pt idx="2">
                  <c:v>11.26074</c:v>
                </c:pt>
                <c:pt idx="3">
                  <c:v>11.48935</c:v>
                </c:pt>
                <c:pt idx="4">
                  <c:v>11.421620000000001</c:v>
                </c:pt>
                <c:pt idx="5">
                  <c:v>11.10263</c:v>
                </c:pt>
                <c:pt idx="6">
                  <c:v>10.57246</c:v>
                </c:pt>
                <c:pt idx="7">
                  <c:v>10.003909999999999</c:v>
                </c:pt>
                <c:pt idx="8">
                  <c:v>10.66034</c:v>
                </c:pt>
                <c:pt idx="9">
                  <c:v>10.435029999999999</c:v>
                </c:pt>
                <c:pt idx="10">
                  <c:v>10.480090000000001</c:v>
                </c:pt>
                <c:pt idx="11">
                  <c:v>9.87303</c:v>
                </c:pt>
                <c:pt idx="12">
                  <c:v>9.5547500000000003</c:v>
                </c:pt>
                <c:pt idx="13">
                  <c:v>8.7662800000000001</c:v>
                </c:pt>
                <c:pt idx="14">
                  <c:v>8.4631399999999992</c:v>
                </c:pt>
                <c:pt idx="15">
                  <c:v>8.3512199999999996</c:v>
                </c:pt>
                <c:pt idx="16">
                  <c:v>7.1688799999999997</c:v>
                </c:pt>
                <c:pt idx="17">
                  <c:v>8.0146300000000004</c:v>
                </c:pt>
                <c:pt idx="18">
                  <c:v>8.6431799999999992</c:v>
                </c:pt>
                <c:pt idx="19">
                  <c:v>9.3878199999999996</c:v>
                </c:pt>
                <c:pt idx="20">
                  <c:v>9.6733799999999999</c:v>
                </c:pt>
                <c:pt idx="21">
                  <c:v>9.83047</c:v>
                </c:pt>
                <c:pt idx="22">
                  <c:v>10.698079999999999</c:v>
                </c:pt>
                <c:pt idx="23">
                  <c:v>11.050520000000001</c:v>
                </c:pt>
                <c:pt idx="24">
                  <c:v>10.84554</c:v>
                </c:pt>
                <c:pt idx="25">
                  <c:v>10.589700000000001</c:v>
                </c:pt>
                <c:pt idx="26">
                  <c:v>10.464779999999999</c:v>
                </c:pt>
                <c:pt idx="27">
                  <c:v>10.920260000000001</c:v>
                </c:pt>
                <c:pt idx="28">
                  <c:v>10.527850000000001</c:v>
                </c:pt>
                <c:pt idx="29">
                  <c:v>11.50014</c:v>
                </c:pt>
                <c:pt idx="30">
                  <c:v>11.715949999999999</c:v>
                </c:pt>
                <c:pt idx="31">
                  <c:v>10.77336</c:v>
                </c:pt>
                <c:pt idx="32">
                  <c:v>11.370839999999999</c:v>
                </c:pt>
                <c:pt idx="33">
                  <c:v>10.75095</c:v>
                </c:pt>
                <c:pt idx="34">
                  <c:v>11.49005</c:v>
                </c:pt>
                <c:pt idx="35">
                  <c:v>10.598229999999999</c:v>
                </c:pt>
                <c:pt idx="36">
                  <c:v>10.17728</c:v>
                </c:pt>
                <c:pt idx="37">
                  <c:v>10.026540000000001</c:v>
                </c:pt>
                <c:pt idx="38">
                  <c:v>9.6134699999999995</c:v>
                </c:pt>
                <c:pt idx="39">
                  <c:v>9.9613200000000006</c:v>
                </c:pt>
                <c:pt idx="40">
                  <c:v>11.439310000000001</c:v>
                </c:pt>
                <c:pt idx="41">
                  <c:v>11.87102</c:v>
                </c:pt>
                <c:pt idx="42">
                  <c:v>11.7113</c:v>
                </c:pt>
                <c:pt idx="43">
                  <c:v>11.67576</c:v>
                </c:pt>
                <c:pt idx="44">
                  <c:v>12.28875</c:v>
                </c:pt>
                <c:pt idx="45">
                  <c:v>12.39616</c:v>
                </c:pt>
                <c:pt idx="46">
                  <c:v>11.698370000000001</c:v>
                </c:pt>
                <c:pt idx="47">
                  <c:v>12.124499999999999</c:v>
                </c:pt>
              </c:numCache>
            </c:numRef>
          </c:val>
          <c:smooth val="0"/>
          <c:extLst>
            <c:ext xmlns:c16="http://schemas.microsoft.com/office/drawing/2014/chart" uri="{C3380CC4-5D6E-409C-BE32-E72D297353CC}">
              <c16:uniqueId val="{00000004-F979-40BA-BFFC-DE534B438547}"/>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F979-40BA-BFFC-DE534B438547}"/>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33.459099999999999</c:v>
                </c:pt>
                <c:pt idx="1">
                  <c:v>33.115499999999997</c:v>
                </c:pt>
                <c:pt idx="2">
                  <c:v>33.074100000000001</c:v>
                </c:pt>
                <c:pt idx="3">
                  <c:v>33.631300000000003</c:v>
                </c:pt>
                <c:pt idx="4">
                  <c:v>32.237400000000001</c:v>
                </c:pt>
                <c:pt idx="5">
                  <c:v>31.253299999999999</c:v>
                </c:pt>
                <c:pt idx="6">
                  <c:v>33.331400000000002</c:v>
                </c:pt>
                <c:pt idx="7">
                  <c:v>32.211500000000001</c:v>
                </c:pt>
                <c:pt idx="8">
                  <c:v>33.141399999999997</c:v>
                </c:pt>
                <c:pt idx="9">
                  <c:v>32.7911</c:v>
                </c:pt>
                <c:pt idx="10">
                  <c:v>32.728299999999997</c:v>
                </c:pt>
                <c:pt idx="11">
                  <c:v>31.022500000000001</c:v>
                </c:pt>
                <c:pt idx="12">
                  <c:v>28.452000000000002</c:v>
                </c:pt>
                <c:pt idx="13">
                  <c:v>27.314299999999999</c:v>
                </c:pt>
                <c:pt idx="14">
                  <c:v>29.011700000000001</c:v>
                </c:pt>
                <c:pt idx="15">
                  <c:v>29.088799999999999</c:v>
                </c:pt>
                <c:pt idx="16">
                  <c:v>29.305499999999999</c:v>
                </c:pt>
                <c:pt idx="17">
                  <c:v>30.101400000000002</c:v>
                </c:pt>
                <c:pt idx="18">
                  <c:v>31.142299999999999</c:v>
                </c:pt>
                <c:pt idx="19">
                  <c:v>29.8447</c:v>
                </c:pt>
                <c:pt idx="20">
                  <c:v>29.6129</c:v>
                </c:pt>
                <c:pt idx="21">
                  <c:v>29.648299999999999</c:v>
                </c:pt>
                <c:pt idx="22">
                  <c:v>29.517299999999999</c:v>
                </c:pt>
                <c:pt idx="23">
                  <c:v>28.620200000000001</c:v>
                </c:pt>
                <c:pt idx="24">
                  <c:v>28.352499999999999</c:v>
                </c:pt>
                <c:pt idx="25">
                  <c:v>28.2227</c:v>
                </c:pt>
                <c:pt idx="26">
                  <c:v>29.487400000000001</c:v>
                </c:pt>
                <c:pt idx="27">
                  <c:v>30.495799999999999</c:v>
                </c:pt>
                <c:pt idx="28">
                  <c:v>30.662600000000001</c:v>
                </c:pt>
                <c:pt idx="29">
                  <c:v>31.0928</c:v>
                </c:pt>
                <c:pt idx="30">
                  <c:v>31.527200000000001</c:v>
                </c:pt>
                <c:pt idx="31">
                  <c:v>30.787800000000001</c:v>
                </c:pt>
                <c:pt idx="32">
                  <c:v>30.951699999999999</c:v>
                </c:pt>
                <c:pt idx="33">
                  <c:v>30.389399999999998</c:v>
                </c:pt>
                <c:pt idx="34">
                  <c:v>29.538599999999999</c:v>
                </c:pt>
                <c:pt idx="35">
                  <c:v>28.688300000000002</c:v>
                </c:pt>
                <c:pt idx="36">
                  <c:v>26.162099999999999</c:v>
                </c:pt>
                <c:pt idx="37">
                  <c:v>25.994599999999998</c:v>
                </c:pt>
                <c:pt idx="38">
                  <c:v>27.878799999999998</c:v>
                </c:pt>
                <c:pt idx="39">
                  <c:v>29.276599999999998</c:v>
                </c:pt>
                <c:pt idx="40">
                  <c:v>31.5261</c:v>
                </c:pt>
                <c:pt idx="41">
                  <c:v>31.397099999999998</c:v>
                </c:pt>
                <c:pt idx="42">
                  <c:v>30.511500000000002</c:v>
                </c:pt>
                <c:pt idx="43">
                  <c:v>30.947199999999999</c:v>
                </c:pt>
                <c:pt idx="44">
                  <c:v>31.5062</c:v>
                </c:pt>
                <c:pt idx="45">
                  <c:v>31.775099999999998</c:v>
                </c:pt>
                <c:pt idx="46">
                  <c:v>31.972999999999999</c:v>
                </c:pt>
                <c:pt idx="47">
                  <c:v>32.439900000000002</c:v>
                </c:pt>
              </c:numCache>
            </c:numRef>
          </c:val>
          <c:smooth val="0"/>
          <c:extLst>
            <c:ext xmlns:c16="http://schemas.microsoft.com/office/drawing/2014/chart" uri="{C3380CC4-5D6E-409C-BE32-E72D297353CC}">
              <c16:uniqueId val="{00000006-F979-40BA-BFFC-DE534B438547}"/>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F979-40BA-BFFC-DE534B438547}"/>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F979-40BA-BFFC-DE534B438547}"/>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F979-40BA-BFFC-DE534B438547}"/>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94.147599999999997</c:v>
                </c:pt>
                <c:pt idx="1">
                  <c:v>93.130899999999997</c:v>
                </c:pt>
                <c:pt idx="2">
                  <c:v>92.761799999999994</c:v>
                </c:pt>
                <c:pt idx="3">
                  <c:v>92.036199999999994</c:v>
                </c:pt>
                <c:pt idx="4">
                  <c:v>93.499600000000001</c:v>
                </c:pt>
                <c:pt idx="5">
                  <c:v>91.689899999999994</c:v>
                </c:pt>
                <c:pt idx="6">
                  <c:v>90.593299999999999</c:v>
                </c:pt>
                <c:pt idx="7">
                  <c:v>91.259799999999998</c:v>
                </c:pt>
                <c:pt idx="8">
                  <c:v>90.957800000000006</c:v>
                </c:pt>
                <c:pt idx="9">
                  <c:v>91.607500000000002</c:v>
                </c:pt>
                <c:pt idx="10">
                  <c:v>92.147300000000001</c:v>
                </c:pt>
                <c:pt idx="11">
                  <c:v>92.717500000000001</c:v>
                </c:pt>
                <c:pt idx="12">
                  <c:v>92.192700000000002</c:v>
                </c:pt>
                <c:pt idx="13">
                  <c:v>91.123900000000006</c:v>
                </c:pt>
                <c:pt idx="14">
                  <c:v>90.305999999999997</c:v>
                </c:pt>
                <c:pt idx="15">
                  <c:v>91.223799999999997</c:v>
                </c:pt>
                <c:pt idx="16">
                  <c:v>92.759299999999996</c:v>
                </c:pt>
                <c:pt idx="17">
                  <c:v>94.041899999999998</c:v>
                </c:pt>
                <c:pt idx="18">
                  <c:v>94.424800000000005</c:v>
                </c:pt>
                <c:pt idx="19">
                  <c:v>94.190200000000004</c:v>
                </c:pt>
                <c:pt idx="20">
                  <c:v>95.696399999999997</c:v>
                </c:pt>
                <c:pt idx="21">
                  <c:v>94.207099999999997</c:v>
                </c:pt>
                <c:pt idx="22">
                  <c:v>94.329400000000007</c:v>
                </c:pt>
                <c:pt idx="23">
                  <c:v>93.819400000000002</c:v>
                </c:pt>
                <c:pt idx="24">
                  <c:v>94.061000000000007</c:v>
                </c:pt>
                <c:pt idx="25">
                  <c:v>94.023899999999998</c:v>
                </c:pt>
                <c:pt idx="26">
                  <c:v>94.9315</c:v>
                </c:pt>
                <c:pt idx="27">
                  <c:v>92.660499999999999</c:v>
                </c:pt>
                <c:pt idx="28">
                  <c:v>93.459000000000003</c:v>
                </c:pt>
                <c:pt idx="29">
                  <c:v>93.881900000000002</c:v>
                </c:pt>
                <c:pt idx="30">
                  <c:v>93.196299999999994</c:v>
                </c:pt>
                <c:pt idx="31">
                  <c:v>93.642200000000003</c:v>
                </c:pt>
                <c:pt idx="32">
                  <c:v>93.903199999999998</c:v>
                </c:pt>
                <c:pt idx="33">
                  <c:v>95.002700000000004</c:v>
                </c:pt>
                <c:pt idx="34">
                  <c:v>93.960599999999999</c:v>
                </c:pt>
                <c:pt idx="35">
                  <c:v>94.753100000000003</c:v>
                </c:pt>
                <c:pt idx="36">
                  <c:v>94.893199999999993</c:v>
                </c:pt>
                <c:pt idx="37">
                  <c:v>93.769400000000005</c:v>
                </c:pt>
                <c:pt idx="38">
                  <c:v>94.919600000000003</c:v>
                </c:pt>
                <c:pt idx="39">
                  <c:v>95.071200000000005</c:v>
                </c:pt>
                <c:pt idx="40">
                  <c:v>95.360600000000005</c:v>
                </c:pt>
                <c:pt idx="41">
                  <c:v>96.608599999999996</c:v>
                </c:pt>
                <c:pt idx="42">
                  <c:v>95.509299999999996</c:v>
                </c:pt>
                <c:pt idx="43">
                  <c:v>95.793300000000002</c:v>
                </c:pt>
                <c:pt idx="44">
                  <c:v>96.109899999999996</c:v>
                </c:pt>
                <c:pt idx="45">
                  <c:v>95.915899999999993</c:v>
                </c:pt>
                <c:pt idx="46">
                  <c:v>96.316199999999995</c:v>
                </c:pt>
                <c:pt idx="47">
                  <c:v>94.913799999999995</c:v>
                </c:pt>
              </c:numCache>
            </c:numRef>
          </c:val>
          <c:smooth val="0"/>
          <c:extLst>
            <c:ext xmlns:c16="http://schemas.microsoft.com/office/drawing/2014/chart" uri="{C3380CC4-5D6E-409C-BE32-E72D297353CC}">
              <c16:uniqueId val="{0000000A-F979-40BA-BFFC-DE534B438547}"/>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24.65371</c:v>
                </c:pt>
                <c:pt idx="1">
                  <c:v>24.631820000000001</c:v>
                </c:pt>
                <c:pt idx="2">
                  <c:v>24.66395</c:v>
                </c:pt>
                <c:pt idx="3">
                  <c:v>24.70534</c:v>
                </c:pt>
                <c:pt idx="4">
                  <c:v>24.664390000000001</c:v>
                </c:pt>
                <c:pt idx="5">
                  <c:v>24.617429999999999</c:v>
                </c:pt>
                <c:pt idx="6">
                  <c:v>24.635819999999999</c:v>
                </c:pt>
                <c:pt idx="7">
                  <c:v>24.67127</c:v>
                </c:pt>
                <c:pt idx="8">
                  <c:v>24.651540000000001</c:v>
                </c:pt>
                <c:pt idx="9">
                  <c:v>24.59037</c:v>
                </c:pt>
                <c:pt idx="10">
                  <c:v>24.551500000000001</c:v>
                </c:pt>
                <c:pt idx="11">
                  <c:v>24.718070000000001</c:v>
                </c:pt>
                <c:pt idx="12">
                  <c:v>24.66283</c:v>
                </c:pt>
                <c:pt idx="13">
                  <c:v>24.794060000000002</c:v>
                </c:pt>
                <c:pt idx="14">
                  <c:v>24.796869999999998</c:v>
                </c:pt>
                <c:pt idx="15">
                  <c:v>24.718620000000001</c:v>
                </c:pt>
                <c:pt idx="16">
                  <c:v>24.703029999999998</c:v>
                </c:pt>
                <c:pt idx="17">
                  <c:v>24.839289999999998</c:v>
                </c:pt>
                <c:pt idx="18">
                  <c:v>24.785430000000002</c:v>
                </c:pt>
                <c:pt idx="19">
                  <c:v>24.749949999999998</c:v>
                </c:pt>
                <c:pt idx="20">
                  <c:v>24.74755</c:v>
                </c:pt>
                <c:pt idx="21">
                  <c:v>24.711069999999999</c:v>
                </c:pt>
                <c:pt idx="22">
                  <c:v>24.666070000000001</c:v>
                </c:pt>
                <c:pt idx="23">
                  <c:v>24.688140000000001</c:v>
                </c:pt>
                <c:pt idx="24">
                  <c:v>24.604849999999999</c:v>
                </c:pt>
                <c:pt idx="25">
                  <c:v>24.61673</c:v>
                </c:pt>
                <c:pt idx="26">
                  <c:v>24.649039999999999</c:v>
                </c:pt>
                <c:pt idx="27">
                  <c:v>24.569310000000002</c:v>
                </c:pt>
                <c:pt idx="28">
                  <c:v>24.517800000000001</c:v>
                </c:pt>
                <c:pt idx="29">
                  <c:v>24.727029999999999</c:v>
                </c:pt>
                <c:pt idx="30">
                  <c:v>24.563310000000001</c:v>
                </c:pt>
                <c:pt idx="31">
                  <c:v>24.48169</c:v>
                </c:pt>
                <c:pt idx="32">
                  <c:v>24.588069999999998</c:v>
                </c:pt>
                <c:pt idx="33">
                  <c:v>24.582339999999999</c:v>
                </c:pt>
                <c:pt idx="34">
                  <c:v>24.586649999999999</c:v>
                </c:pt>
                <c:pt idx="35">
                  <c:v>3.9941200000000001</c:v>
                </c:pt>
                <c:pt idx="36">
                  <c:v>2.9809100000000002</c:v>
                </c:pt>
                <c:pt idx="37">
                  <c:v>2.98875</c:v>
                </c:pt>
                <c:pt idx="38">
                  <c:v>2.9950100000000002</c:v>
                </c:pt>
                <c:pt idx="39">
                  <c:v>2.9878499999999999</c:v>
                </c:pt>
                <c:pt idx="40">
                  <c:v>3.00047</c:v>
                </c:pt>
                <c:pt idx="41">
                  <c:v>3.34077</c:v>
                </c:pt>
                <c:pt idx="42">
                  <c:v>6.0220900000000004</c:v>
                </c:pt>
                <c:pt idx="43">
                  <c:v>14.381539999999999</c:v>
                </c:pt>
                <c:pt idx="44">
                  <c:v>21.108820000000001</c:v>
                </c:pt>
                <c:pt idx="45">
                  <c:v>24.42052</c:v>
                </c:pt>
                <c:pt idx="46">
                  <c:v>24.667649999999998</c:v>
                </c:pt>
                <c:pt idx="47">
                  <c:v>24.712759999999999</c:v>
                </c:pt>
              </c:numCache>
            </c:numRef>
          </c:val>
          <c:smooth val="0"/>
          <c:extLst>
            <c:ext xmlns:c16="http://schemas.microsoft.com/office/drawing/2014/chart" uri="{C3380CC4-5D6E-409C-BE32-E72D297353CC}">
              <c16:uniqueId val="{0000000B-F979-40BA-BFFC-DE534B438547}"/>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0.35239999999999999</c:v>
                </c:pt>
                <c:pt idx="1">
                  <c:v>0.33119999999999999</c:v>
                </c:pt>
                <c:pt idx="2">
                  <c:v>0.32319999999999999</c:v>
                </c:pt>
                <c:pt idx="3">
                  <c:v>0.31109999999999999</c:v>
                </c:pt>
                <c:pt idx="4">
                  <c:v>0.30230000000000001</c:v>
                </c:pt>
                <c:pt idx="5">
                  <c:v>0.29409999999999997</c:v>
                </c:pt>
                <c:pt idx="6">
                  <c:v>0.28210000000000002</c:v>
                </c:pt>
                <c:pt idx="7">
                  <c:v>0.2757</c:v>
                </c:pt>
                <c:pt idx="8">
                  <c:v>0.26419999999999999</c:v>
                </c:pt>
                <c:pt idx="9">
                  <c:v>0.25829999999999997</c:v>
                </c:pt>
                <c:pt idx="10">
                  <c:v>0.24859999999999999</c:v>
                </c:pt>
                <c:pt idx="11">
                  <c:v>0.23269999999999999</c:v>
                </c:pt>
                <c:pt idx="12">
                  <c:v>0.2397</c:v>
                </c:pt>
                <c:pt idx="13">
                  <c:v>0.245</c:v>
                </c:pt>
                <c:pt idx="14">
                  <c:v>0.29699999999999999</c:v>
                </c:pt>
                <c:pt idx="15">
                  <c:v>0.32190000000000002</c:v>
                </c:pt>
                <c:pt idx="16">
                  <c:v>0.37269999999999998</c:v>
                </c:pt>
                <c:pt idx="17">
                  <c:v>0.439</c:v>
                </c:pt>
                <c:pt idx="18">
                  <c:v>0.50549999999999995</c:v>
                </c:pt>
                <c:pt idx="19">
                  <c:v>0.65700000000000003</c:v>
                </c:pt>
                <c:pt idx="20">
                  <c:v>0.97689999999999999</c:v>
                </c:pt>
                <c:pt idx="21">
                  <c:v>1.1065</c:v>
                </c:pt>
                <c:pt idx="22">
                  <c:v>1.1849000000000001</c:v>
                </c:pt>
                <c:pt idx="23">
                  <c:v>1.196</c:v>
                </c:pt>
                <c:pt idx="24">
                  <c:v>1.2262999999999999</c:v>
                </c:pt>
                <c:pt idx="25">
                  <c:v>1.2464999999999999</c:v>
                </c:pt>
                <c:pt idx="26">
                  <c:v>1.2764</c:v>
                </c:pt>
                <c:pt idx="27">
                  <c:v>1.2865</c:v>
                </c:pt>
                <c:pt idx="28">
                  <c:v>1.2826</c:v>
                </c:pt>
                <c:pt idx="29">
                  <c:v>1.282</c:v>
                </c:pt>
                <c:pt idx="30">
                  <c:v>1.2822</c:v>
                </c:pt>
                <c:pt idx="31">
                  <c:v>1.2743</c:v>
                </c:pt>
                <c:pt idx="32">
                  <c:v>1.2624</c:v>
                </c:pt>
                <c:pt idx="33">
                  <c:v>1.2578</c:v>
                </c:pt>
                <c:pt idx="34">
                  <c:v>1.2904</c:v>
                </c:pt>
                <c:pt idx="35">
                  <c:v>1.3013999999999999</c:v>
                </c:pt>
                <c:pt idx="36">
                  <c:v>1.3244</c:v>
                </c:pt>
                <c:pt idx="37">
                  <c:v>1.31</c:v>
                </c:pt>
                <c:pt idx="38">
                  <c:v>1.2948</c:v>
                </c:pt>
                <c:pt idx="39">
                  <c:v>1.2799</c:v>
                </c:pt>
                <c:pt idx="40">
                  <c:v>1.2659</c:v>
                </c:pt>
                <c:pt idx="41">
                  <c:v>1.2535000000000001</c:v>
                </c:pt>
                <c:pt idx="42">
                  <c:v>1.2107000000000001</c:v>
                </c:pt>
                <c:pt idx="43">
                  <c:v>1.1243000000000001</c:v>
                </c:pt>
                <c:pt idx="44">
                  <c:v>0.7752</c:v>
                </c:pt>
                <c:pt idx="45">
                  <c:v>0.56379999999999997</c:v>
                </c:pt>
                <c:pt idx="46">
                  <c:v>0.43919999999999998</c:v>
                </c:pt>
                <c:pt idx="47">
                  <c:v>0.37619999999999998</c:v>
                </c:pt>
              </c:numCache>
            </c:numRef>
          </c:val>
          <c:smooth val="0"/>
          <c:extLst>
            <c:ext xmlns:c16="http://schemas.microsoft.com/office/drawing/2014/chart" uri="{C3380CC4-5D6E-409C-BE32-E72D297353CC}">
              <c16:uniqueId val="{0000000C-F979-40BA-BFFC-DE534B438547}"/>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0.61</c:v>
                </c:pt>
                <c:pt idx="1">
                  <c:v>0.6</c:v>
                </c:pt>
                <c:pt idx="2">
                  <c:v>0.6</c:v>
                </c:pt>
                <c:pt idx="3">
                  <c:v>0.61</c:v>
                </c:pt>
                <c:pt idx="4">
                  <c:v>0.59</c:v>
                </c:pt>
                <c:pt idx="5">
                  <c:v>0.6</c:v>
                </c:pt>
                <c:pt idx="6">
                  <c:v>0.57999999999999996</c:v>
                </c:pt>
                <c:pt idx="7">
                  <c:v>0.61</c:v>
                </c:pt>
                <c:pt idx="8">
                  <c:v>0.54</c:v>
                </c:pt>
                <c:pt idx="9">
                  <c:v>0.62</c:v>
                </c:pt>
                <c:pt idx="10">
                  <c:v>0.62</c:v>
                </c:pt>
                <c:pt idx="11">
                  <c:v>0.62</c:v>
                </c:pt>
                <c:pt idx="12">
                  <c:v>0.61</c:v>
                </c:pt>
                <c:pt idx="13">
                  <c:v>0.6</c:v>
                </c:pt>
                <c:pt idx="14">
                  <c:v>0.64</c:v>
                </c:pt>
                <c:pt idx="15">
                  <c:v>0.59</c:v>
                </c:pt>
                <c:pt idx="16">
                  <c:v>0.56999999999999995</c:v>
                </c:pt>
                <c:pt idx="17">
                  <c:v>0.57999999999999996</c:v>
                </c:pt>
                <c:pt idx="18">
                  <c:v>0.6</c:v>
                </c:pt>
                <c:pt idx="19">
                  <c:v>0.5</c:v>
                </c:pt>
                <c:pt idx="20">
                  <c:v>0.51</c:v>
                </c:pt>
                <c:pt idx="21">
                  <c:v>0.53</c:v>
                </c:pt>
                <c:pt idx="22">
                  <c:v>0.53</c:v>
                </c:pt>
                <c:pt idx="23">
                  <c:v>0.54</c:v>
                </c:pt>
                <c:pt idx="24">
                  <c:v>0.55000000000000004</c:v>
                </c:pt>
                <c:pt idx="25">
                  <c:v>0.57999999999999996</c:v>
                </c:pt>
                <c:pt idx="26">
                  <c:v>0.57999999999999996</c:v>
                </c:pt>
                <c:pt idx="27">
                  <c:v>0.51</c:v>
                </c:pt>
                <c:pt idx="28">
                  <c:v>0.53</c:v>
                </c:pt>
                <c:pt idx="29">
                  <c:v>0.59</c:v>
                </c:pt>
                <c:pt idx="30">
                  <c:v>0.56000000000000005</c:v>
                </c:pt>
                <c:pt idx="31">
                  <c:v>0.63</c:v>
                </c:pt>
                <c:pt idx="32">
                  <c:v>0.57999999999999996</c:v>
                </c:pt>
                <c:pt idx="33">
                  <c:v>0.6</c:v>
                </c:pt>
                <c:pt idx="34">
                  <c:v>0.51</c:v>
                </c:pt>
                <c:pt idx="35">
                  <c:v>0.5</c:v>
                </c:pt>
                <c:pt idx="36">
                  <c:v>0.5</c:v>
                </c:pt>
                <c:pt idx="37">
                  <c:v>0.51</c:v>
                </c:pt>
                <c:pt idx="38">
                  <c:v>0.51</c:v>
                </c:pt>
                <c:pt idx="39">
                  <c:v>0.54</c:v>
                </c:pt>
                <c:pt idx="40">
                  <c:v>0.51</c:v>
                </c:pt>
                <c:pt idx="41">
                  <c:v>0.53</c:v>
                </c:pt>
                <c:pt idx="42">
                  <c:v>0.62</c:v>
                </c:pt>
                <c:pt idx="43">
                  <c:v>0.65</c:v>
                </c:pt>
                <c:pt idx="44">
                  <c:v>0.65</c:v>
                </c:pt>
                <c:pt idx="45">
                  <c:v>0.68</c:v>
                </c:pt>
                <c:pt idx="46">
                  <c:v>0.63</c:v>
                </c:pt>
                <c:pt idx="47">
                  <c:v>0.57999999999999996</c:v>
                </c:pt>
              </c:numCache>
            </c:numRef>
          </c:val>
          <c:smooth val="0"/>
          <c:extLst>
            <c:ext xmlns:c16="http://schemas.microsoft.com/office/drawing/2014/chart" uri="{C3380CC4-5D6E-409C-BE32-E72D297353CC}">
              <c16:uniqueId val="{0000000D-F979-40BA-BFFC-DE534B438547}"/>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19.301100000000002</c:v>
                </c:pt>
                <c:pt idx="1">
                  <c:v>18.467949999999998</c:v>
                </c:pt>
                <c:pt idx="2">
                  <c:v>19.576930000000001</c:v>
                </c:pt>
                <c:pt idx="3">
                  <c:v>19.222480000000001</c:v>
                </c:pt>
                <c:pt idx="4">
                  <c:v>19.33755</c:v>
                </c:pt>
                <c:pt idx="5">
                  <c:v>19.174199999999999</c:v>
                </c:pt>
                <c:pt idx="6">
                  <c:v>18.49991</c:v>
                </c:pt>
                <c:pt idx="7">
                  <c:v>17.602329999999998</c:v>
                </c:pt>
                <c:pt idx="8">
                  <c:v>17.957619999999999</c:v>
                </c:pt>
                <c:pt idx="9">
                  <c:v>18.039259999999999</c:v>
                </c:pt>
                <c:pt idx="10">
                  <c:v>18.002929999999999</c:v>
                </c:pt>
                <c:pt idx="11">
                  <c:v>17.206230000000001</c:v>
                </c:pt>
                <c:pt idx="12">
                  <c:v>18.362010000000001</c:v>
                </c:pt>
                <c:pt idx="13">
                  <c:v>18.697209999999998</c:v>
                </c:pt>
                <c:pt idx="14">
                  <c:v>18.89011</c:v>
                </c:pt>
                <c:pt idx="15">
                  <c:v>18.501850000000001</c:v>
                </c:pt>
                <c:pt idx="16">
                  <c:v>19.624040000000001</c:v>
                </c:pt>
                <c:pt idx="17">
                  <c:v>20.634889999999999</c:v>
                </c:pt>
                <c:pt idx="18">
                  <c:v>21.789670000000001</c:v>
                </c:pt>
                <c:pt idx="19">
                  <c:v>20.876860000000001</c:v>
                </c:pt>
                <c:pt idx="20">
                  <c:v>22.713899999999999</c:v>
                </c:pt>
                <c:pt idx="21">
                  <c:v>22.56673</c:v>
                </c:pt>
                <c:pt idx="22">
                  <c:v>21.58381</c:v>
                </c:pt>
                <c:pt idx="23">
                  <c:v>22.7926</c:v>
                </c:pt>
                <c:pt idx="24">
                  <c:v>21.375119999999999</c:v>
                </c:pt>
                <c:pt idx="25">
                  <c:v>21.17615</c:v>
                </c:pt>
                <c:pt idx="26">
                  <c:v>21.38935</c:v>
                </c:pt>
                <c:pt idx="27">
                  <c:v>20.943090000000002</c:v>
                </c:pt>
                <c:pt idx="28">
                  <c:v>21.89273</c:v>
                </c:pt>
                <c:pt idx="29">
                  <c:v>22.341940000000001</c:v>
                </c:pt>
                <c:pt idx="30">
                  <c:v>22.142589999999998</c:v>
                </c:pt>
                <c:pt idx="31">
                  <c:v>23.225200000000001</c:v>
                </c:pt>
                <c:pt idx="32">
                  <c:v>22.317609999999998</c:v>
                </c:pt>
                <c:pt idx="33">
                  <c:v>21.509810000000002</c:v>
                </c:pt>
                <c:pt idx="34">
                  <c:v>20.966049999999999</c:v>
                </c:pt>
                <c:pt idx="35">
                  <c:v>19.402989999999999</c:v>
                </c:pt>
                <c:pt idx="36">
                  <c:v>19.428329999999999</c:v>
                </c:pt>
                <c:pt idx="37">
                  <c:v>19.758890000000001</c:v>
                </c:pt>
                <c:pt idx="38">
                  <c:v>19.279389999999999</c:v>
                </c:pt>
                <c:pt idx="39">
                  <c:v>18.834320000000002</c:v>
                </c:pt>
                <c:pt idx="40">
                  <c:v>18.816299999999998</c:v>
                </c:pt>
                <c:pt idx="41">
                  <c:v>20.57319</c:v>
                </c:pt>
                <c:pt idx="42">
                  <c:v>20.719349999999999</c:v>
                </c:pt>
                <c:pt idx="43">
                  <c:v>21.747420000000002</c:v>
                </c:pt>
                <c:pt idx="44">
                  <c:v>22.30172</c:v>
                </c:pt>
                <c:pt idx="45">
                  <c:v>21.45025</c:v>
                </c:pt>
                <c:pt idx="46">
                  <c:v>21.22137</c:v>
                </c:pt>
                <c:pt idx="47">
                  <c:v>22.738579999999999</c:v>
                </c:pt>
              </c:numCache>
            </c:numRef>
          </c:val>
          <c:smooth val="0"/>
          <c:extLst>
            <c:ext xmlns:c16="http://schemas.microsoft.com/office/drawing/2014/chart" uri="{C3380CC4-5D6E-409C-BE32-E72D297353CC}">
              <c16:uniqueId val="{0000000E-F979-40BA-BFFC-DE534B438547}"/>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450.06157000000002</c:v>
                </c:pt>
                <c:pt idx="1">
                  <c:v>453.55495000000002</c:v>
                </c:pt>
                <c:pt idx="2">
                  <c:v>452.31434999999999</c:v>
                </c:pt>
                <c:pt idx="3">
                  <c:v>449.10721999999998</c:v>
                </c:pt>
                <c:pt idx="4">
                  <c:v>451.33192000000003</c:v>
                </c:pt>
                <c:pt idx="5">
                  <c:v>448.00042999999999</c:v>
                </c:pt>
                <c:pt idx="6">
                  <c:v>457.37060000000002</c:v>
                </c:pt>
                <c:pt idx="7">
                  <c:v>454.13783000000001</c:v>
                </c:pt>
                <c:pt idx="8">
                  <c:v>454.30761000000001</c:v>
                </c:pt>
                <c:pt idx="9">
                  <c:v>453.78393999999997</c:v>
                </c:pt>
                <c:pt idx="10">
                  <c:v>457.33292</c:v>
                </c:pt>
                <c:pt idx="11">
                  <c:v>454.86376000000001</c:v>
                </c:pt>
                <c:pt idx="12">
                  <c:v>456.06885999999997</c:v>
                </c:pt>
                <c:pt idx="13">
                  <c:v>457.14411000000001</c:v>
                </c:pt>
                <c:pt idx="14">
                  <c:v>456.64269000000002</c:v>
                </c:pt>
                <c:pt idx="15">
                  <c:v>463.19533999999999</c:v>
                </c:pt>
                <c:pt idx="16">
                  <c:v>447.68990000000002</c:v>
                </c:pt>
                <c:pt idx="17">
                  <c:v>446.53192999999999</c:v>
                </c:pt>
                <c:pt idx="18">
                  <c:v>444.43378999999999</c:v>
                </c:pt>
                <c:pt idx="19">
                  <c:v>438.50540000000001</c:v>
                </c:pt>
                <c:pt idx="20">
                  <c:v>432.80837000000002</c:v>
                </c:pt>
                <c:pt idx="21">
                  <c:v>435.04703999999998</c:v>
                </c:pt>
                <c:pt idx="22">
                  <c:v>447.86757</c:v>
                </c:pt>
                <c:pt idx="23">
                  <c:v>419.84499</c:v>
                </c:pt>
                <c:pt idx="24">
                  <c:v>440.72273999999999</c:v>
                </c:pt>
                <c:pt idx="25">
                  <c:v>427.32783000000001</c:v>
                </c:pt>
                <c:pt idx="26">
                  <c:v>426.51085</c:v>
                </c:pt>
                <c:pt idx="27">
                  <c:v>433.8682</c:v>
                </c:pt>
                <c:pt idx="28">
                  <c:v>436.34638999999999</c:v>
                </c:pt>
                <c:pt idx="29">
                  <c:v>441.63963000000001</c:v>
                </c:pt>
                <c:pt idx="30">
                  <c:v>441.94261999999998</c:v>
                </c:pt>
                <c:pt idx="31">
                  <c:v>447.06047999999998</c:v>
                </c:pt>
                <c:pt idx="32">
                  <c:v>444.03356000000002</c:v>
                </c:pt>
                <c:pt idx="33">
                  <c:v>445.01283000000001</c:v>
                </c:pt>
                <c:pt idx="34">
                  <c:v>439.33465000000001</c:v>
                </c:pt>
                <c:pt idx="35">
                  <c:v>442.88938000000002</c:v>
                </c:pt>
                <c:pt idx="36">
                  <c:v>447.41327999999999</c:v>
                </c:pt>
                <c:pt idx="37">
                  <c:v>447.20609999999999</c:v>
                </c:pt>
                <c:pt idx="38">
                  <c:v>451.25324000000001</c:v>
                </c:pt>
                <c:pt idx="39">
                  <c:v>452.27728999999999</c:v>
                </c:pt>
                <c:pt idx="40">
                  <c:v>449.11669999999998</c:v>
                </c:pt>
                <c:pt idx="41">
                  <c:v>450.86270999999999</c:v>
                </c:pt>
                <c:pt idx="42">
                  <c:v>451.10827</c:v>
                </c:pt>
                <c:pt idx="43">
                  <c:v>451.02316999999999</c:v>
                </c:pt>
                <c:pt idx="44">
                  <c:v>445.49538000000001</c:v>
                </c:pt>
                <c:pt idx="45">
                  <c:v>446.61268999999999</c:v>
                </c:pt>
                <c:pt idx="46">
                  <c:v>454.73563999999999</c:v>
                </c:pt>
                <c:pt idx="47">
                  <c:v>452.95139</c:v>
                </c:pt>
              </c:numCache>
            </c:numRef>
          </c:val>
          <c:smooth val="0"/>
          <c:extLst>
            <c:ext xmlns:c16="http://schemas.microsoft.com/office/drawing/2014/chart" uri="{C3380CC4-5D6E-409C-BE32-E72D297353CC}">
              <c16:uniqueId val="{0000000F-F979-40BA-BFFC-DE534B438547}"/>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11.2942</c:v>
                </c:pt>
                <c:pt idx="1">
                  <c:v>11.0556</c:v>
                </c:pt>
                <c:pt idx="2">
                  <c:v>10.7287</c:v>
                </c:pt>
                <c:pt idx="3">
                  <c:v>10.8644</c:v>
                </c:pt>
                <c:pt idx="4">
                  <c:v>11.1531</c:v>
                </c:pt>
                <c:pt idx="5">
                  <c:v>10.975199999999999</c:v>
                </c:pt>
                <c:pt idx="6">
                  <c:v>11.057399999999999</c:v>
                </c:pt>
                <c:pt idx="7">
                  <c:v>10.956200000000001</c:v>
                </c:pt>
                <c:pt idx="8">
                  <c:v>10.8582</c:v>
                </c:pt>
                <c:pt idx="9">
                  <c:v>10.7163</c:v>
                </c:pt>
                <c:pt idx="10">
                  <c:v>10.1751</c:v>
                </c:pt>
                <c:pt idx="11">
                  <c:v>10.1335</c:v>
                </c:pt>
                <c:pt idx="12">
                  <c:v>10.0253</c:v>
                </c:pt>
                <c:pt idx="13">
                  <c:v>9.8838000000000008</c:v>
                </c:pt>
                <c:pt idx="14">
                  <c:v>9.9783000000000008</c:v>
                </c:pt>
                <c:pt idx="15">
                  <c:v>10.0717</c:v>
                </c:pt>
                <c:pt idx="16">
                  <c:v>9.9362999999999992</c:v>
                </c:pt>
                <c:pt idx="17">
                  <c:v>9.9856999999999996</c:v>
                </c:pt>
                <c:pt idx="18">
                  <c:v>10.2043</c:v>
                </c:pt>
                <c:pt idx="19">
                  <c:v>10.490399999999999</c:v>
                </c:pt>
                <c:pt idx="20">
                  <c:v>10.6454</c:v>
                </c:pt>
                <c:pt idx="21">
                  <c:v>10.5501</c:v>
                </c:pt>
                <c:pt idx="22">
                  <c:v>10.770799999999999</c:v>
                </c:pt>
                <c:pt idx="23">
                  <c:v>10.8917</c:v>
                </c:pt>
                <c:pt idx="24">
                  <c:v>10.796799999999999</c:v>
                </c:pt>
                <c:pt idx="25">
                  <c:v>10.8146</c:v>
                </c:pt>
                <c:pt idx="26">
                  <c:v>10.8628</c:v>
                </c:pt>
                <c:pt idx="27">
                  <c:v>10.7422</c:v>
                </c:pt>
                <c:pt idx="28">
                  <c:v>10.745699999999999</c:v>
                </c:pt>
                <c:pt idx="29">
                  <c:v>10.8018</c:v>
                </c:pt>
                <c:pt idx="30">
                  <c:v>10.511200000000001</c:v>
                </c:pt>
                <c:pt idx="31">
                  <c:v>10.719900000000001</c:v>
                </c:pt>
                <c:pt idx="32">
                  <c:v>11.042</c:v>
                </c:pt>
                <c:pt idx="33">
                  <c:v>10.938800000000001</c:v>
                </c:pt>
                <c:pt idx="34">
                  <c:v>10.7918</c:v>
                </c:pt>
                <c:pt idx="35">
                  <c:v>10.313499999999999</c:v>
                </c:pt>
                <c:pt idx="36">
                  <c:v>9.3251000000000008</c:v>
                </c:pt>
                <c:pt idx="37">
                  <c:v>8.8917999999999999</c:v>
                </c:pt>
                <c:pt idx="38">
                  <c:v>8.7376000000000005</c:v>
                </c:pt>
                <c:pt idx="39">
                  <c:v>8.2742000000000004</c:v>
                </c:pt>
                <c:pt idx="40">
                  <c:v>7.8920000000000003</c:v>
                </c:pt>
                <c:pt idx="41">
                  <c:v>7.7350000000000003</c:v>
                </c:pt>
                <c:pt idx="42">
                  <c:v>7.5372000000000003</c:v>
                </c:pt>
                <c:pt idx="43">
                  <c:v>7.5953999999999997</c:v>
                </c:pt>
                <c:pt idx="44">
                  <c:v>7.6226000000000003</c:v>
                </c:pt>
                <c:pt idx="45">
                  <c:v>7.8532999999999999</c:v>
                </c:pt>
                <c:pt idx="46">
                  <c:v>7.6250999999999998</c:v>
                </c:pt>
                <c:pt idx="47">
                  <c:v>7.6208999999999998</c:v>
                </c:pt>
              </c:numCache>
            </c:numRef>
          </c:val>
          <c:smooth val="0"/>
          <c:extLst>
            <c:ext xmlns:c16="http://schemas.microsoft.com/office/drawing/2014/chart" uri="{C3380CC4-5D6E-409C-BE32-E72D297353CC}">
              <c16:uniqueId val="{00000010-F979-40BA-BFFC-DE534B438547}"/>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147.94739999999999</c:v>
                </c:pt>
                <c:pt idx="1">
                  <c:v>156.17949999999999</c:v>
                </c:pt>
                <c:pt idx="2">
                  <c:v>159.3467</c:v>
                </c:pt>
                <c:pt idx="3">
                  <c:v>156.5258</c:v>
                </c:pt>
                <c:pt idx="4">
                  <c:v>151.893</c:v>
                </c:pt>
                <c:pt idx="5">
                  <c:v>150.46549999999999</c:v>
                </c:pt>
                <c:pt idx="6">
                  <c:v>155.32300000000001</c:v>
                </c:pt>
                <c:pt idx="7">
                  <c:v>148.69669999999999</c:v>
                </c:pt>
                <c:pt idx="8">
                  <c:v>149.17259999999999</c:v>
                </c:pt>
                <c:pt idx="9">
                  <c:v>147.96129999999999</c:v>
                </c:pt>
                <c:pt idx="10">
                  <c:v>143.35579999999999</c:v>
                </c:pt>
                <c:pt idx="11">
                  <c:v>147.83109999999999</c:v>
                </c:pt>
                <c:pt idx="12">
                  <c:v>145.3982</c:v>
                </c:pt>
                <c:pt idx="13">
                  <c:v>136.72559999999999</c:v>
                </c:pt>
                <c:pt idx="14">
                  <c:v>140.36879999999999</c:v>
                </c:pt>
                <c:pt idx="15">
                  <c:v>152.89930000000001</c:v>
                </c:pt>
                <c:pt idx="16">
                  <c:v>158.2013</c:v>
                </c:pt>
                <c:pt idx="17">
                  <c:v>160.08260000000001</c:v>
                </c:pt>
                <c:pt idx="18">
                  <c:v>159.02940000000001</c:v>
                </c:pt>
                <c:pt idx="19">
                  <c:v>161.6797</c:v>
                </c:pt>
                <c:pt idx="20">
                  <c:v>161.2688</c:v>
                </c:pt>
                <c:pt idx="21">
                  <c:v>161.20050000000001</c:v>
                </c:pt>
                <c:pt idx="22">
                  <c:v>158.63290000000001</c:v>
                </c:pt>
                <c:pt idx="23">
                  <c:v>156.09180000000001</c:v>
                </c:pt>
                <c:pt idx="24">
                  <c:v>154.87729999999999</c:v>
                </c:pt>
                <c:pt idx="25">
                  <c:v>156.08330000000001</c:v>
                </c:pt>
                <c:pt idx="26">
                  <c:v>159.70249999999999</c:v>
                </c:pt>
                <c:pt idx="27">
                  <c:v>153.49340000000001</c:v>
                </c:pt>
                <c:pt idx="28">
                  <c:v>155.82640000000001</c:v>
                </c:pt>
                <c:pt idx="29">
                  <c:v>157.81190000000001</c:v>
                </c:pt>
                <c:pt idx="30">
                  <c:v>158.89080000000001</c:v>
                </c:pt>
                <c:pt idx="31">
                  <c:v>157.82310000000001</c:v>
                </c:pt>
                <c:pt idx="32">
                  <c:v>162.2886</c:v>
                </c:pt>
                <c:pt idx="33">
                  <c:v>158.1113</c:v>
                </c:pt>
                <c:pt idx="34">
                  <c:v>157.21870000000001</c:v>
                </c:pt>
                <c:pt idx="35">
                  <c:v>158.31039999999999</c:v>
                </c:pt>
                <c:pt idx="36">
                  <c:v>155.97839999999999</c:v>
                </c:pt>
                <c:pt idx="37">
                  <c:v>156.4359</c:v>
                </c:pt>
                <c:pt idx="38">
                  <c:v>158.49</c:v>
                </c:pt>
                <c:pt idx="39">
                  <c:v>157.2774</c:v>
                </c:pt>
                <c:pt idx="40">
                  <c:v>154.31020000000001</c:v>
                </c:pt>
                <c:pt idx="41">
                  <c:v>155.8664</c:v>
                </c:pt>
                <c:pt idx="42">
                  <c:v>157.72829999999999</c:v>
                </c:pt>
                <c:pt idx="43">
                  <c:v>156.76499999999999</c:v>
                </c:pt>
                <c:pt idx="44">
                  <c:v>148.97329999999999</c:v>
                </c:pt>
                <c:pt idx="45">
                  <c:v>153.64619999999999</c:v>
                </c:pt>
                <c:pt idx="46">
                  <c:v>158.5641</c:v>
                </c:pt>
                <c:pt idx="47">
                  <c:v>160.15880000000001</c:v>
                </c:pt>
              </c:numCache>
            </c:numRef>
          </c:val>
          <c:smooth val="0"/>
          <c:extLst>
            <c:ext xmlns:c16="http://schemas.microsoft.com/office/drawing/2014/chart" uri="{C3380CC4-5D6E-409C-BE32-E72D297353CC}">
              <c16:uniqueId val="{00000011-F979-40BA-BFFC-DE534B438547}"/>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18.275359999999999</c:v>
                </c:pt>
                <c:pt idx="1">
                  <c:v>18.43253</c:v>
                </c:pt>
                <c:pt idx="2">
                  <c:v>18.597619999999999</c:v>
                </c:pt>
                <c:pt idx="3">
                  <c:v>18.715859999999999</c:v>
                </c:pt>
                <c:pt idx="4">
                  <c:v>17.985250000000001</c:v>
                </c:pt>
                <c:pt idx="5">
                  <c:v>17.688220000000001</c:v>
                </c:pt>
                <c:pt idx="6">
                  <c:v>18.093720000000001</c:v>
                </c:pt>
                <c:pt idx="7">
                  <c:v>18.528369999999999</c:v>
                </c:pt>
                <c:pt idx="8">
                  <c:v>18.55564</c:v>
                </c:pt>
                <c:pt idx="9">
                  <c:v>18.305910000000001</c:v>
                </c:pt>
                <c:pt idx="10">
                  <c:v>18.354620000000001</c:v>
                </c:pt>
                <c:pt idx="11">
                  <c:v>18.59646</c:v>
                </c:pt>
                <c:pt idx="12">
                  <c:v>18.356839999999998</c:v>
                </c:pt>
                <c:pt idx="13">
                  <c:v>17.931069999999998</c:v>
                </c:pt>
                <c:pt idx="14">
                  <c:v>17.821470000000001</c:v>
                </c:pt>
                <c:pt idx="15">
                  <c:v>18.296340000000001</c:v>
                </c:pt>
                <c:pt idx="16">
                  <c:v>18.319430000000001</c:v>
                </c:pt>
                <c:pt idx="17">
                  <c:v>18.363880000000002</c:v>
                </c:pt>
                <c:pt idx="18">
                  <c:v>17.89302</c:v>
                </c:pt>
                <c:pt idx="19">
                  <c:v>17.86917</c:v>
                </c:pt>
                <c:pt idx="20">
                  <c:v>17.54608</c:v>
                </c:pt>
                <c:pt idx="21">
                  <c:v>17.698609999999999</c:v>
                </c:pt>
                <c:pt idx="22">
                  <c:v>17.80697</c:v>
                </c:pt>
                <c:pt idx="23">
                  <c:v>17.687190000000001</c:v>
                </c:pt>
                <c:pt idx="24">
                  <c:v>17.896609999999999</c:v>
                </c:pt>
                <c:pt idx="25">
                  <c:v>17.638210000000001</c:v>
                </c:pt>
                <c:pt idx="26">
                  <c:v>17.778490000000001</c:v>
                </c:pt>
                <c:pt idx="27">
                  <c:v>18.035489999999999</c:v>
                </c:pt>
                <c:pt idx="28">
                  <c:v>18.091830000000002</c:v>
                </c:pt>
                <c:pt idx="29">
                  <c:v>18.01755</c:v>
                </c:pt>
                <c:pt idx="30">
                  <c:v>17.98171</c:v>
                </c:pt>
                <c:pt idx="31">
                  <c:v>17.957989999999999</c:v>
                </c:pt>
                <c:pt idx="32">
                  <c:v>18.307279999999999</c:v>
                </c:pt>
                <c:pt idx="33">
                  <c:v>18.185870000000001</c:v>
                </c:pt>
                <c:pt idx="34">
                  <c:v>18.58371</c:v>
                </c:pt>
                <c:pt idx="35">
                  <c:v>18.355</c:v>
                </c:pt>
                <c:pt idx="36">
                  <c:v>18.48338</c:v>
                </c:pt>
                <c:pt idx="37">
                  <c:v>18.136489999999998</c:v>
                </c:pt>
                <c:pt idx="38">
                  <c:v>17.976959999999998</c:v>
                </c:pt>
                <c:pt idx="39">
                  <c:v>18.247949999999999</c:v>
                </c:pt>
                <c:pt idx="40">
                  <c:v>18.46611</c:v>
                </c:pt>
                <c:pt idx="41">
                  <c:v>18.20636</c:v>
                </c:pt>
                <c:pt idx="42">
                  <c:v>18.582989999999999</c:v>
                </c:pt>
                <c:pt idx="43">
                  <c:v>18.464980000000001</c:v>
                </c:pt>
                <c:pt idx="44">
                  <c:v>18.581320000000002</c:v>
                </c:pt>
                <c:pt idx="45">
                  <c:v>18.145689999999998</c:v>
                </c:pt>
                <c:pt idx="46">
                  <c:v>18.438410000000001</c:v>
                </c:pt>
                <c:pt idx="47">
                  <c:v>18.585290000000001</c:v>
                </c:pt>
              </c:numCache>
            </c:numRef>
          </c:val>
          <c:smooth val="0"/>
          <c:extLst>
            <c:ext xmlns:c16="http://schemas.microsoft.com/office/drawing/2014/chart" uri="{C3380CC4-5D6E-409C-BE32-E72D297353CC}">
              <c16:uniqueId val="{00000012-F979-40BA-BFFC-DE534B438547}"/>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F979-40BA-BFFC-DE534B438547}"/>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F979-40BA-BFFC-DE534B438547}"/>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17.6584</c:v>
                </c:pt>
                <c:pt idx="1">
                  <c:v>17.144400000000001</c:v>
                </c:pt>
                <c:pt idx="2">
                  <c:v>17.160299999999999</c:v>
                </c:pt>
                <c:pt idx="3">
                  <c:v>17.2499</c:v>
                </c:pt>
                <c:pt idx="4">
                  <c:v>17.5703</c:v>
                </c:pt>
                <c:pt idx="5">
                  <c:v>17.286100000000001</c:v>
                </c:pt>
                <c:pt idx="6">
                  <c:v>16.249400000000001</c:v>
                </c:pt>
                <c:pt idx="7">
                  <c:v>16.341200000000001</c:v>
                </c:pt>
                <c:pt idx="8">
                  <c:v>16.331099999999999</c:v>
                </c:pt>
                <c:pt idx="9">
                  <c:v>15.8788</c:v>
                </c:pt>
                <c:pt idx="10">
                  <c:v>15.503299999999999</c:v>
                </c:pt>
                <c:pt idx="11">
                  <c:v>15.505699999999999</c:v>
                </c:pt>
                <c:pt idx="12">
                  <c:v>15.4922</c:v>
                </c:pt>
                <c:pt idx="13">
                  <c:v>13.9434</c:v>
                </c:pt>
                <c:pt idx="14">
                  <c:v>14.000400000000001</c:v>
                </c:pt>
                <c:pt idx="15">
                  <c:v>14.1723</c:v>
                </c:pt>
                <c:pt idx="16">
                  <c:v>14.7081</c:v>
                </c:pt>
                <c:pt idx="17">
                  <c:v>14.9941</c:v>
                </c:pt>
                <c:pt idx="18">
                  <c:v>15.891500000000001</c:v>
                </c:pt>
                <c:pt idx="19">
                  <c:v>16.2758</c:v>
                </c:pt>
                <c:pt idx="20">
                  <c:v>16.316299999999998</c:v>
                </c:pt>
                <c:pt idx="21">
                  <c:v>16.776800000000001</c:v>
                </c:pt>
                <c:pt idx="22">
                  <c:v>17.108899999999998</c:v>
                </c:pt>
                <c:pt idx="23">
                  <c:v>18.1342</c:v>
                </c:pt>
                <c:pt idx="24">
                  <c:v>17.691600000000001</c:v>
                </c:pt>
                <c:pt idx="25">
                  <c:v>17.454999999999998</c:v>
                </c:pt>
                <c:pt idx="26">
                  <c:v>17.461400000000001</c:v>
                </c:pt>
                <c:pt idx="27">
                  <c:v>18.010899999999999</c:v>
                </c:pt>
                <c:pt idx="28">
                  <c:v>17.97</c:v>
                </c:pt>
                <c:pt idx="29">
                  <c:v>18.176400000000001</c:v>
                </c:pt>
                <c:pt idx="30">
                  <c:v>18.158799999999999</c:v>
                </c:pt>
                <c:pt idx="31">
                  <c:v>18.197900000000001</c:v>
                </c:pt>
                <c:pt idx="32">
                  <c:v>20.4941</c:v>
                </c:pt>
                <c:pt idx="33">
                  <c:v>20.1004</c:v>
                </c:pt>
                <c:pt idx="34">
                  <c:v>19.488</c:v>
                </c:pt>
                <c:pt idx="35">
                  <c:v>19.543700000000001</c:v>
                </c:pt>
                <c:pt idx="36">
                  <c:v>19.052299999999999</c:v>
                </c:pt>
                <c:pt idx="37">
                  <c:v>16.6251</c:v>
                </c:pt>
                <c:pt idx="38">
                  <c:v>15.7463</c:v>
                </c:pt>
                <c:pt idx="39">
                  <c:v>16.367000000000001</c:v>
                </c:pt>
                <c:pt idx="40">
                  <c:v>16.366900000000001</c:v>
                </c:pt>
                <c:pt idx="41">
                  <c:v>18.342300000000002</c:v>
                </c:pt>
                <c:pt idx="42">
                  <c:v>19.042100000000001</c:v>
                </c:pt>
                <c:pt idx="43">
                  <c:v>19.720800000000001</c:v>
                </c:pt>
                <c:pt idx="44">
                  <c:v>20.043900000000001</c:v>
                </c:pt>
                <c:pt idx="45">
                  <c:v>19.7209</c:v>
                </c:pt>
                <c:pt idx="46">
                  <c:v>20.067399999999999</c:v>
                </c:pt>
                <c:pt idx="47">
                  <c:v>20.413699999999999</c:v>
                </c:pt>
              </c:numCache>
            </c:numRef>
          </c:val>
          <c:smooth val="0"/>
          <c:extLst>
            <c:ext xmlns:c16="http://schemas.microsoft.com/office/drawing/2014/chart" uri="{C3380CC4-5D6E-409C-BE32-E72D297353CC}">
              <c16:uniqueId val="{00000015-F979-40BA-BFFC-DE534B438547}"/>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4.9574100000000003</c:v>
                </c:pt>
                <c:pt idx="1">
                  <c:v>5.0278299999999998</c:v>
                </c:pt>
                <c:pt idx="2">
                  <c:v>4.9563300000000003</c:v>
                </c:pt>
                <c:pt idx="3">
                  <c:v>4.9231699999999998</c:v>
                </c:pt>
                <c:pt idx="4">
                  <c:v>4.5895700000000001</c:v>
                </c:pt>
                <c:pt idx="5">
                  <c:v>4.59633</c:v>
                </c:pt>
                <c:pt idx="6">
                  <c:v>4.6086900000000002</c:v>
                </c:pt>
                <c:pt idx="7">
                  <c:v>4.7474699999999999</c:v>
                </c:pt>
                <c:pt idx="8">
                  <c:v>5.0257500000000004</c:v>
                </c:pt>
                <c:pt idx="9">
                  <c:v>5.0043199999999999</c:v>
                </c:pt>
                <c:pt idx="10">
                  <c:v>5.09497</c:v>
                </c:pt>
                <c:pt idx="11">
                  <c:v>4.9466799999999997</c:v>
                </c:pt>
                <c:pt idx="12">
                  <c:v>4.6026999999999996</c:v>
                </c:pt>
                <c:pt idx="13">
                  <c:v>4.5249199999999998</c:v>
                </c:pt>
                <c:pt idx="14">
                  <c:v>4.5266000000000002</c:v>
                </c:pt>
                <c:pt idx="15">
                  <c:v>4.5243099999999998</c:v>
                </c:pt>
                <c:pt idx="16">
                  <c:v>4.4969799999999998</c:v>
                </c:pt>
                <c:pt idx="17">
                  <c:v>4.4948499999999996</c:v>
                </c:pt>
                <c:pt idx="18">
                  <c:v>4.4771999999999998</c:v>
                </c:pt>
                <c:pt idx="19">
                  <c:v>4.5168900000000001</c:v>
                </c:pt>
                <c:pt idx="20">
                  <c:v>4.5756899999999998</c:v>
                </c:pt>
                <c:pt idx="21">
                  <c:v>4.5820299999999996</c:v>
                </c:pt>
                <c:pt idx="22">
                  <c:v>4.5893699999999997</c:v>
                </c:pt>
                <c:pt idx="23">
                  <c:v>4.6464400000000001</c:v>
                </c:pt>
                <c:pt idx="24">
                  <c:v>4.6135799999999998</c:v>
                </c:pt>
                <c:pt idx="25">
                  <c:v>4.7857000000000003</c:v>
                </c:pt>
                <c:pt idx="26">
                  <c:v>4.9571199999999997</c:v>
                </c:pt>
                <c:pt idx="27">
                  <c:v>5.0381799999999997</c:v>
                </c:pt>
                <c:pt idx="28">
                  <c:v>5.0647000000000002</c:v>
                </c:pt>
                <c:pt idx="29">
                  <c:v>4.9518300000000002</c:v>
                </c:pt>
                <c:pt idx="30">
                  <c:v>4.9816000000000003</c:v>
                </c:pt>
                <c:pt idx="31">
                  <c:v>5.0738500000000002</c:v>
                </c:pt>
                <c:pt idx="32">
                  <c:v>5.1396600000000001</c:v>
                </c:pt>
                <c:pt idx="33">
                  <c:v>4.8763800000000002</c:v>
                </c:pt>
                <c:pt idx="34">
                  <c:v>4.75807</c:v>
                </c:pt>
                <c:pt idx="35">
                  <c:v>4.7343200000000003</c:v>
                </c:pt>
                <c:pt idx="36">
                  <c:v>4.7175200000000004</c:v>
                </c:pt>
                <c:pt idx="37">
                  <c:v>4.54596</c:v>
                </c:pt>
                <c:pt idx="38">
                  <c:v>4.5704200000000004</c:v>
                </c:pt>
                <c:pt idx="39">
                  <c:v>4.5533099999999997</c:v>
                </c:pt>
                <c:pt idx="40">
                  <c:v>4.5428600000000001</c:v>
                </c:pt>
                <c:pt idx="41">
                  <c:v>4.5519299999999996</c:v>
                </c:pt>
                <c:pt idx="42">
                  <c:v>4.7095599999999997</c:v>
                </c:pt>
                <c:pt idx="43">
                  <c:v>4.9173499999999999</c:v>
                </c:pt>
                <c:pt idx="44">
                  <c:v>4.9774799999999999</c:v>
                </c:pt>
                <c:pt idx="45">
                  <c:v>4.7166300000000003</c:v>
                </c:pt>
                <c:pt idx="46">
                  <c:v>4.7471199999999998</c:v>
                </c:pt>
                <c:pt idx="47">
                  <c:v>4.7456800000000001</c:v>
                </c:pt>
              </c:numCache>
            </c:numRef>
          </c:val>
          <c:smooth val="0"/>
          <c:extLst>
            <c:ext xmlns:c16="http://schemas.microsoft.com/office/drawing/2014/chart" uri="{C3380CC4-5D6E-409C-BE32-E72D297353CC}">
              <c16:uniqueId val="{00000016-F979-40BA-BFFC-DE534B438547}"/>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F979-40BA-BFFC-DE534B438547}"/>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F979-40BA-BFFC-DE534B438547}"/>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16.06427</c:v>
                </c:pt>
                <c:pt idx="1">
                  <c:v>15.84628</c:v>
                </c:pt>
                <c:pt idx="2">
                  <c:v>16.029199999999999</c:v>
                </c:pt>
                <c:pt idx="3">
                  <c:v>15.85392</c:v>
                </c:pt>
                <c:pt idx="4">
                  <c:v>16.003869999999999</c:v>
                </c:pt>
                <c:pt idx="5">
                  <c:v>16.561640000000001</c:v>
                </c:pt>
                <c:pt idx="6">
                  <c:v>16.496749999999999</c:v>
                </c:pt>
                <c:pt idx="7">
                  <c:v>16.542190000000002</c:v>
                </c:pt>
                <c:pt idx="8">
                  <c:v>16.386559999999999</c:v>
                </c:pt>
                <c:pt idx="9">
                  <c:v>16.0778</c:v>
                </c:pt>
                <c:pt idx="10">
                  <c:v>15.08121</c:v>
                </c:pt>
                <c:pt idx="11">
                  <c:v>14.57592</c:v>
                </c:pt>
                <c:pt idx="12">
                  <c:v>13.54449</c:v>
                </c:pt>
                <c:pt idx="13">
                  <c:v>13.281510000000001</c:v>
                </c:pt>
                <c:pt idx="14">
                  <c:v>13.32568</c:v>
                </c:pt>
                <c:pt idx="15">
                  <c:v>12.355409999999999</c:v>
                </c:pt>
                <c:pt idx="16">
                  <c:v>12.46918</c:v>
                </c:pt>
                <c:pt idx="17">
                  <c:v>12.424899999999999</c:v>
                </c:pt>
                <c:pt idx="18">
                  <c:v>13.48639</c:v>
                </c:pt>
                <c:pt idx="19">
                  <c:v>14.362780000000001</c:v>
                </c:pt>
                <c:pt idx="20">
                  <c:v>14.406650000000001</c:v>
                </c:pt>
                <c:pt idx="21">
                  <c:v>14.33258</c:v>
                </c:pt>
                <c:pt idx="22">
                  <c:v>14.125920000000001</c:v>
                </c:pt>
                <c:pt idx="23">
                  <c:v>14.027810000000001</c:v>
                </c:pt>
                <c:pt idx="24">
                  <c:v>13.856730000000001</c:v>
                </c:pt>
                <c:pt idx="25">
                  <c:v>13.706289999999999</c:v>
                </c:pt>
                <c:pt idx="26">
                  <c:v>14.542479999999999</c:v>
                </c:pt>
                <c:pt idx="27">
                  <c:v>14.52492</c:v>
                </c:pt>
                <c:pt idx="28">
                  <c:v>14.347390000000001</c:v>
                </c:pt>
                <c:pt idx="29">
                  <c:v>14.686109999999999</c:v>
                </c:pt>
                <c:pt idx="30">
                  <c:v>14.99663</c:v>
                </c:pt>
                <c:pt idx="31">
                  <c:v>14.996090000000001</c:v>
                </c:pt>
                <c:pt idx="32">
                  <c:v>14.37758</c:v>
                </c:pt>
                <c:pt idx="33">
                  <c:v>15.62574</c:v>
                </c:pt>
                <c:pt idx="34">
                  <c:v>13.91442</c:v>
                </c:pt>
                <c:pt idx="35">
                  <c:v>13.933160000000001</c:v>
                </c:pt>
                <c:pt idx="36">
                  <c:v>13.659039999999999</c:v>
                </c:pt>
                <c:pt idx="37">
                  <c:v>12.920949999999999</c:v>
                </c:pt>
                <c:pt idx="38">
                  <c:v>13.07216</c:v>
                </c:pt>
                <c:pt idx="39">
                  <c:v>13.728999999999999</c:v>
                </c:pt>
                <c:pt idx="40">
                  <c:v>14.91142</c:v>
                </c:pt>
                <c:pt idx="41">
                  <c:v>15.090590000000001</c:v>
                </c:pt>
                <c:pt idx="42">
                  <c:v>15.334960000000001</c:v>
                </c:pt>
                <c:pt idx="43">
                  <c:v>15.531510000000001</c:v>
                </c:pt>
                <c:pt idx="44">
                  <c:v>16.01315</c:v>
                </c:pt>
                <c:pt idx="45">
                  <c:v>16.395990000000001</c:v>
                </c:pt>
                <c:pt idx="46">
                  <c:v>15.935460000000001</c:v>
                </c:pt>
                <c:pt idx="47">
                  <c:v>15.788550000000001</c:v>
                </c:pt>
              </c:numCache>
            </c:numRef>
          </c:val>
          <c:smooth val="0"/>
          <c:extLst>
            <c:ext xmlns:c16="http://schemas.microsoft.com/office/drawing/2014/chart" uri="{C3380CC4-5D6E-409C-BE32-E72D297353CC}">
              <c16:uniqueId val="{00000019-F979-40BA-BFFC-DE534B438547}"/>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289.86</c:v>
                </c:pt>
                <c:pt idx="1">
                  <c:v>289.67</c:v>
                </c:pt>
                <c:pt idx="2">
                  <c:v>289.22000000000003</c:v>
                </c:pt>
                <c:pt idx="3">
                  <c:v>284.07</c:v>
                </c:pt>
                <c:pt idx="4">
                  <c:v>282.63</c:v>
                </c:pt>
                <c:pt idx="5">
                  <c:v>290.81</c:v>
                </c:pt>
                <c:pt idx="6">
                  <c:v>279.2</c:v>
                </c:pt>
                <c:pt idx="7">
                  <c:v>284.92</c:v>
                </c:pt>
                <c:pt idx="8">
                  <c:v>291.82</c:v>
                </c:pt>
                <c:pt idx="9">
                  <c:v>295.14999999999998</c:v>
                </c:pt>
                <c:pt idx="10">
                  <c:v>293.61</c:v>
                </c:pt>
                <c:pt idx="11">
                  <c:v>292.39999999999998</c:v>
                </c:pt>
                <c:pt idx="12">
                  <c:v>291.91000000000003</c:v>
                </c:pt>
                <c:pt idx="13">
                  <c:v>280.47000000000003</c:v>
                </c:pt>
                <c:pt idx="14">
                  <c:v>271</c:v>
                </c:pt>
                <c:pt idx="15">
                  <c:v>272.01</c:v>
                </c:pt>
                <c:pt idx="16">
                  <c:v>272.88</c:v>
                </c:pt>
                <c:pt idx="17">
                  <c:v>279.94</c:v>
                </c:pt>
                <c:pt idx="18">
                  <c:v>285.41000000000003</c:v>
                </c:pt>
                <c:pt idx="19">
                  <c:v>280.77999999999997</c:v>
                </c:pt>
                <c:pt idx="20">
                  <c:v>282.57</c:v>
                </c:pt>
                <c:pt idx="21">
                  <c:v>272.14</c:v>
                </c:pt>
                <c:pt idx="22">
                  <c:v>273.20999999999998</c:v>
                </c:pt>
                <c:pt idx="23">
                  <c:v>273.25</c:v>
                </c:pt>
                <c:pt idx="24">
                  <c:v>272.01</c:v>
                </c:pt>
                <c:pt idx="25">
                  <c:v>274.77</c:v>
                </c:pt>
                <c:pt idx="26">
                  <c:v>263.33999999999997</c:v>
                </c:pt>
                <c:pt idx="27">
                  <c:v>274.93</c:v>
                </c:pt>
                <c:pt idx="28">
                  <c:v>281.67</c:v>
                </c:pt>
                <c:pt idx="29">
                  <c:v>274.36</c:v>
                </c:pt>
                <c:pt idx="30">
                  <c:v>275.89</c:v>
                </c:pt>
                <c:pt idx="31">
                  <c:v>279.97000000000003</c:v>
                </c:pt>
                <c:pt idx="32">
                  <c:v>275.45</c:v>
                </c:pt>
                <c:pt idx="33">
                  <c:v>276.44</c:v>
                </c:pt>
                <c:pt idx="34">
                  <c:v>282.48</c:v>
                </c:pt>
                <c:pt idx="35">
                  <c:v>284.33999999999997</c:v>
                </c:pt>
                <c:pt idx="36">
                  <c:v>276.14999999999998</c:v>
                </c:pt>
                <c:pt idx="37">
                  <c:v>258.87</c:v>
                </c:pt>
                <c:pt idx="38">
                  <c:v>251.58</c:v>
                </c:pt>
                <c:pt idx="39">
                  <c:v>256.14999999999998</c:v>
                </c:pt>
                <c:pt idx="40">
                  <c:v>259.97000000000003</c:v>
                </c:pt>
                <c:pt idx="41">
                  <c:v>264.38</c:v>
                </c:pt>
                <c:pt idx="42">
                  <c:v>263.07</c:v>
                </c:pt>
                <c:pt idx="43">
                  <c:v>266.57</c:v>
                </c:pt>
                <c:pt idx="44">
                  <c:v>267.89</c:v>
                </c:pt>
                <c:pt idx="45">
                  <c:v>273.95</c:v>
                </c:pt>
                <c:pt idx="46">
                  <c:v>277.17</c:v>
                </c:pt>
                <c:pt idx="47">
                  <c:v>276.72000000000003</c:v>
                </c:pt>
              </c:numCache>
            </c:numRef>
          </c:val>
          <c:smooth val="0"/>
          <c:extLst>
            <c:ext xmlns:c16="http://schemas.microsoft.com/office/drawing/2014/chart" uri="{C3380CC4-5D6E-409C-BE32-E72D297353CC}">
              <c16:uniqueId val="{0000001A-F979-40BA-BFFC-DE534B438547}"/>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F979-40BA-BFFC-DE534B438547}"/>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25.821999999999999</c:v>
                </c:pt>
                <c:pt idx="1">
                  <c:v>26.228999999999999</c:v>
                </c:pt>
                <c:pt idx="2">
                  <c:v>25.992000000000001</c:v>
                </c:pt>
                <c:pt idx="3">
                  <c:v>26.283000000000001</c:v>
                </c:pt>
                <c:pt idx="4">
                  <c:v>26.108000000000001</c:v>
                </c:pt>
                <c:pt idx="5">
                  <c:v>26.251999999999999</c:v>
                </c:pt>
                <c:pt idx="6">
                  <c:v>26.2</c:v>
                </c:pt>
                <c:pt idx="7">
                  <c:v>26.457000000000001</c:v>
                </c:pt>
                <c:pt idx="8">
                  <c:v>26.146000000000001</c:v>
                </c:pt>
                <c:pt idx="9">
                  <c:v>26.102</c:v>
                </c:pt>
                <c:pt idx="10">
                  <c:v>26.433</c:v>
                </c:pt>
                <c:pt idx="11">
                  <c:v>25.873999999999999</c:v>
                </c:pt>
                <c:pt idx="12">
                  <c:v>20.224</c:v>
                </c:pt>
                <c:pt idx="13">
                  <c:v>19.491</c:v>
                </c:pt>
                <c:pt idx="14">
                  <c:v>19.850000000000001</c:v>
                </c:pt>
                <c:pt idx="15">
                  <c:v>20.193000000000001</c:v>
                </c:pt>
                <c:pt idx="16">
                  <c:v>20.329000000000001</c:v>
                </c:pt>
                <c:pt idx="17">
                  <c:v>19.765000000000001</c:v>
                </c:pt>
                <c:pt idx="18">
                  <c:v>20.637</c:v>
                </c:pt>
                <c:pt idx="19">
                  <c:v>20.581</c:v>
                </c:pt>
                <c:pt idx="20">
                  <c:v>20.579000000000001</c:v>
                </c:pt>
                <c:pt idx="21">
                  <c:v>20.173999999999999</c:v>
                </c:pt>
                <c:pt idx="22">
                  <c:v>20.867999999999999</c:v>
                </c:pt>
                <c:pt idx="23">
                  <c:v>20.25</c:v>
                </c:pt>
                <c:pt idx="24">
                  <c:v>18.968</c:v>
                </c:pt>
                <c:pt idx="25">
                  <c:v>18.715</c:v>
                </c:pt>
                <c:pt idx="26">
                  <c:v>19.247</c:v>
                </c:pt>
                <c:pt idx="27">
                  <c:v>19.141999999999999</c:v>
                </c:pt>
                <c:pt idx="28">
                  <c:v>19.007999999999999</c:v>
                </c:pt>
                <c:pt idx="29">
                  <c:v>18.762</c:v>
                </c:pt>
                <c:pt idx="30">
                  <c:v>19.093</c:v>
                </c:pt>
                <c:pt idx="31">
                  <c:v>18.936</c:v>
                </c:pt>
                <c:pt idx="32">
                  <c:v>18.946000000000002</c:v>
                </c:pt>
                <c:pt idx="33">
                  <c:v>19.646000000000001</c:v>
                </c:pt>
                <c:pt idx="34">
                  <c:v>19.885999999999999</c:v>
                </c:pt>
                <c:pt idx="35">
                  <c:v>20.02</c:v>
                </c:pt>
                <c:pt idx="36">
                  <c:v>19.585999999999999</c:v>
                </c:pt>
                <c:pt idx="37">
                  <c:v>19.558</c:v>
                </c:pt>
                <c:pt idx="38">
                  <c:v>19.411999999999999</c:v>
                </c:pt>
                <c:pt idx="39">
                  <c:v>19.536999999999999</c:v>
                </c:pt>
                <c:pt idx="40">
                  <c:v>17.082000000000001</c:v>
                </c:pt>
                <c:pt idx="41">
                  <c:v>17.43</c:v>
                </c:pt>
                <c:pt idx="42">
                  <c:v>18.533999999999999</c:v>
                </c:pt>
                <c:pt idx="43">
                  <c:v>19.498999999999999</c:v>
                </c:pt>
                <c:pt idx="44">
                  <c:v>19.73</c:v>
                </c:pt>
                <c:pt idx="45">
                  <c:v>19.183</c:v>
                </c:pt>
                <c:pt idx="46">
                  <c:v>19.234000000000002</c:v>
                </c:pt>
                <c:pt idx="47">
                  <c:v>19.268999999999998</c:v>
                </c:pt>
              </c:numCache>
            </c:numRef>
          </c:val>
          <c:smooth val="0"/>
          <c:extLst>
            <c:ext xmlns:c16="http://schemas.microsoft.com/office/drawing/2014/chart" uri="{C3380CC4-5D6E-409C-BE32-E72D297353CC}">
              <c16:uniqueId val="{0000001C-F979-40BA-BFFC-DE534B438547}"/>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F979-40BA-BFFC-DE534B438547}"/>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25.783000000000001</c:v>
                </c:pt>
                <c:pt idx="1">
                  <c:v>29.501999999999999</c:v>
                </c:pt>
                <c:pt idx="2">
                  <c:v>30.831</c:v>
                </c:pt>
                <c:pt idx="3">
                  <c:v>30.635000000000002</c:v>
                </c:pt>
                <c:pt idx="4">
                  <c:v>30.253</c:v>
                </c:pt>
                <c:pt idx="5">
                  <c:v>30.157</c:v>
                </c:pt>
                <c:pt idx="6">
                  <c:v>30.69</c:v>
                </c:pt>
                <c:pt idx="7">
                  <c:v>31.494</c:v>
                </c:pt>
                <c:pt idx="8">
                  <c:v>30.986000000000001</c:v>
                </c:pt>
                <c:pt idx="9">
                  <c:v>30.995999999999999</c:v>
                </c:pt>
                <c:pt idx="10">
                  <c:v>31.526</c:v>
                </c:pt>
                <c:pt idx="11">
                  <c:v>30.734999999999999</c:v>
                </c:pt>
                <c:pt idx="12">
                  <c:v>30.393000000000001</c:v>
                </c:pt>
                <c:pt idx="13">
                  <c:v>29.701000000000001</c:v>
                </c:pt>
                <c:pt idx="14">
                  <c:v>21.920999999999999</c:v>
                </c:pt>
                <c:pt idx="15">
                  <c:v>15.608000000000001</c:v>
                </c:pt>
                <c:pt idx="16">
                  <c:v>11.397</c:v>
                </c:pt>
                <c:pt idx="17">
                  <c:v>8.6489999999999991</c:v>
                </c:pt>
                <c:pt idx="18">
                  <c:v>7.6790000000000003</c:v>
                </c:pt>
                <c:pt idx="19">
                  <c:v>7.24</c:v>
                </c:pt>
                <c:pt idx="20">
                  <c:v>7.3819999999999997</c:v>
                </c:pt>
                <c:pt idx="21">
                  <c:v>7.3360000000000003</c:v>
                </c:pt>
                <c:pt idx="22">
                  <c:v>7.4009999999999998</c:v>
                </c:pt>
                <c:pt idx="23">
                  <c:v>6.7380000000000004</c:v>
                </c:pt>
                <c:pt idx="24">
                  <c:v>7.8890000000000002</c:v>
                </c:pt>
                <c:pt idx="25">
                  <c:v>10.92</c:v>
                </c:pt>
                <c:pt idx="26">
                  <c:v>13.433999999999999</c:v>
                </c:pt>
                <c:pt idx="27">
                  <c:v>13.441000000000001</c:v>
                </c:pt>
                <c:pt idx="28">
                  <c:v>13.677</c:v>
                </c:pt>
                <c:pt idx="29">
                  <c:v>13.48</c:v>
                </c:pt>
                <c:pt idx="30">
                  <c:v>13.456</c:v>
                </c:pt>
                <c:pt idx="31">
                  <c:v>17.751999999999999</c:v>
                </c:pt>
                <c:pt idx="32">
                  <c:v>26.373000000000001</c:v>
                </c:pt>
                <c:pt idx="33">
                  <c:v>27.864000000000001</c:v>
                </c:pt>
                <c:pt idx="34">
                  <c:v>29.956</c:v>
                </c:pt>
                <c:pt idx="35">
                  <c:v>23.809000000000001</c:v>
                </c:pt>
                <c:pt idx="36">
                  <c:v>22.420999999999999</c:v>
                </c:pt>
                <c:pt idx="37">
                  <c:v>22.600999999999999</c:v>
                </c:pt>
                <c:pt idx="38">
                  <c:v>22.681000000000001</c:v>
                </c:pt>
                <c:pt idx="39">
                  <c:v>22.934999999999999</c:v>
                </c:pt>
                <c:pt idx="40">
                  <c:v>22.478000000000002</c:v>
                </c:pt>
                <c:pt idx="41">
                  <c:v>23.507999999999999</c:v>
                </c:pt>
                <c:pt idx="42">
                  <c:v>25.544</c:v>
                </c:pt>
                <c:pt idx="43">
                  <c:v>25.47</c:v>
                </c:pt>
                <c:pt idx="44">
                  <c:v>24.904</c:v>
                </c:pt>
                <c:pt idx="45">
                  <c:v>25.684999999999999</c:v>
                </c:pt>
                <c:pt idx="46">
                  <c:v>26.023</c:v>
                </c:pt>
                <c:pt idx="47">
                  <c:v>26.19</c:v>
                </c:pt>
              </c:numCache>
            </c:numRef>
          </c:val>
          <c:smooth val="0"/>
          <c:extLst>
            <c:ext xmlns:c16="http://schemas.microsoft.com/office/drawing/2014/chart" uri="{C3380CC4-5D6E-409C-BE32-E72D297353CC}">
              <c16:uniqueId val="{0000001E-F979-40BA-BFFC-DE534B43854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888.3</c:v>
                </c:pt>
                <c:pt idx="1">
                  <c:v>887</c:v>
                </c:pt>
                <c:pt idx="2">
                  <c:v>885.5</c:v>
                </c:pt>
                <c:pt idx="3">
                  <c:v>875.6</c:v>
                </c:pt>
                <c:pt idx="4">
                  <c:v>876.6</c:v>
                </c:pt>
                <c:pt idx="5">
                  <c:v>878.2</c:v>
                </c:pt>
                <c:pt idx="6">
                  <c:v>879.8</c:v>
                </c:pt>
                <c:pt idx="7">
                  <c:v>874.8</c:v>
                </c:pt>
                <c:pt idx="8">
                  <c:v>878</c:v>
                </c:pt>
                <c:pt idx="9">
                  <c:v>873.1</c:v>
                </c:pt>
                <c:pt idx="10">
                  <c:v>880.1</c:v>
                </c:pt>
                <c:pt idx="11">
                  <c:v>870.6</c:v>
                </c:pt>
                <c:pt idx="12">
                  <c:v>875.4</c:v>
                </c:pt>
                <c:pt idx="13">
                  <c:v>882.3</c:v>
                </c:pt>
                <c:pt idx="14">
                  <c:v>883.7</c:v>
                </c:pt>
                <c:pt idx="15">
                  <c:v>881</c:v>
                </c:pt>
                <c:pt idx="16">
                  <c:v>897.5</c:v>
                </c:pt>
                <c:pt idx="17">
                  <c:v>901</c:v>
                </c:pt>
                <c:pt idx="18">
                  <c:v>883.4</c:v>
                </c:pt>
                <c:pt idx="19">
                  <c:v>900.2</c:v>
                </c:pt>
                <c:pt idx="20">
                  <c:v>892.9</c:v>
                </c:pt>
                <c:pt idx="21">
                  <c:v>903.3</c:v>
                </c:pt>
                <c:pt idx="22">
                  <c:v>901.4</c:v>
                </c:pt>
                <c:pt idx="23">
                  <c:v>894.1</c:v>
                </c:pt>
                <c:pt idx="24">
                  <c:v>881</c:v>
                </c:pt>
                <c:pt idx="25">
                  <c:v>880.5</c:v>
                </c:pt>
                <c:pt idx="26">
                  <c:v>887</c:v>
                </c:pt>
                <c:pt idx="27">
                  <c:v>882.1</c:v>
                </c:pt>
                <c:pt idx="28">
                  <c:v>878.8</c:v>
                </c:pt>
                <c:pt idx="29">
                  <c:v>878.2</c:v>
                </c:pt>
                <c:pt idx="30">
                  <c:v>878.5</c:v>
                </c:pt>
                <c:pt idx="31">
                  <c:v>880.9</c:v>
                </c:pt>
                <c:pt idx="32">
                  <c:v>868.7</c:v>
                </c:pt>
                <c:pt idx="33">
                  <c:v>870.7</c:v>
                </c:pt>
                <c:pt idx="34">
                  <c:v>869.7</c:v>
                </c:pt>
                <c:pt idx="35">
                  <c:v>867.4</c:v>
                </c:pt>
                <c:pt idx="36">
                  <c:v>869.2</c:v>
                </c:pt>
                <c:pt idx="37">
                  <c:v>880.3</c:v>
                </c:pt>
                <c:pt idx="38">
                  <c:v>884.7</c:v>
                </c:pt>
                <c:pt idx="39">
                  <c:v>883.9</c:v>
                </c:pt>
                <c:pt idx="40">
                  <c:v>877.8</c:v>
                </c:pt>
                <c:pt idx="41">
                  <c:v>885.7</c:v>
                </c:pt>
                <c:pt idx="42">
                  <c:v>875.1</c:v>
                </c:pt>
                <c:pt idx="43">
                  <c:v>873.8</c:v>
                </c:pt>
                <c:pt idx="44">
                  <c:v>862.9</c:v>
                </c:pt>
                <c:pt idx="45">
                  <c:v>861.8</c:v>
                </c:pt>
                <c:pt idx="46">
                  <c:v>829.7</c:v>
                </c:pt>
                <c:pt idx="47">
                  <c:v>847.8</c:v>
                </c:pt>
              </c:numCache>
            </c:numRef>
          </c:val>
          <c:extLst>
            <c:ext xmlns:c16="http://schemas.microsoft.com/office/drawing/2014/chart" uri="{C3380CC4-5D6E-409C-BE32-E72D297353CC}">
              <c16:uniqueId val="{00000000-BB35-4606-8989-ECF915597EF1}"/>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1957.7</c:v>
                </c:pt>
                <c:pt idx="1">
                  <c:v>1836.4</c:v>
                </c:pt>
                <c:pt idx="2">
                  <c:v>1718.9</c:v>
                </c:pt>
                <c:pt idx="3">
                  <c:v>1606.9</c:v>
                </c:pt>
                <c:pt idx="4">
                  <c:v>1756.2</c:v>
                </c:pt>
                <c:pt idx="5">
                  <c:v>1763.7</c:v>
                </c:pt>
                <c:pt idx="6">
                  <c:v>1723.8</c:v>
                </c:pt>
                <c:pt idx="7">
                  <c:v>1793.1</c:v>
                </c:pt>
                <c:pt idx="8">
                  <c:v>1869.1</c:v>
                </c:pt>
                <c:pt idx="9">
                  <c:v>1790.2</c:v>
                </c:pt>
                <c:pt idx="10">
                  <c:v>1977.4</c:v>
                </c:pt>
                <c:pt idx="11">
                  <c:v>1909.4</c:v>
                </c:pt>
                <c:pt idx="12">
                  <c:v>1938.8</c:v>
                </c:pt>
                <c:pt idx="13">
                  <c:v>1899.7</c:v>
                </c:pt>
                <c:pt idx="14">
                  <c:v>1886.7</c:v>
                </c:pt>
                <c:pt idx="15">
                  <c:v>2081.1</c:v>
                </c:pt>
                <c:pt idx="16">
                  <c:v>2217.6</c:v>
                </c:pt>
                <c:pt idx="17">
                  <c:v>2151.8000000000002</c:v>
                </c:pt>
                <c:pt idx="18">
                  <c:v>2128.8000000000002</c:v>
                </c:pt>
                <c:pt idx="19">
                  <c:v>2292.3000000000002</c:v>
                </c:pt>
                <c:pt idx="20">
                  <c:v>2360.5</c:v>
                </c:pt>
                <c:pt idx="21">
                  <c:v>2361.8000000000002</c:v>
                </c:pt>
                <c:pt idx="22">
                  <c:v>2472.5</c:v>
                </c:pt>
                <c:pt idx="23">
                  <c:v>2262.5</c:v>
                </c:pt>
                <c:pt idx="24">
                  <c:v>2157.1999999999998</c:v>
                </c:pt>
                <c:pt idx="25">
                  <c:v>2035.2</c:v>
                </c:pt>
                <c:pt idx="26">
                  <c:v>1900.3</c:v>
                </c:pt>
                <c:pt idx="27">
                  <c:v>1840.1</c:v>
                </c:pt>
                <c:pt idx="28">
                  <c:v>1980.7</c:v>
                </c:pt>
                <c:pt idx="29">
                  <c:v>2014.7</c:v>
                </c:pt>
                <c:pt idx="30">
                  <c:v>1987</c:v>
                </c:pt>
                <c:pt idx="31">
                  <c:v>2158.3000000000002</c:v>
                </c:pt>
                <c:pt idx="32">
                  <c:v>2250</c:v>
                </c:pt>
                <c:pt idx="33">
                  <c:v>2485.6</c:v>
                </c:pt>
                <c:pt idx="34">
                  <c:v>2643.9</c:v>
                </c:pt>
                <c:pt idx="35">
                  <c:v>2474.1</c:v>
                </c:pt>
                <c:pt idx="36">
                  <c:v>2533.3000000000002</c:v>
                </c:pt>
                <c:pt idx="37">
                  <c:v>2548.3000000000002</c:v>
                </c:pt>
                <c:pt idx="38">
                  <c:v>2590.6</c:v>
                </c:pt>
                <c:pt idx="39">
                  <c:v>2575.5</c:v>
                </c:pt>
                <c:pt idx="40">
                  <c:v>2300.6999999999998</c:v>
                </c:pt>
                <c:pt idx="41">
                  <c:v>2409.1</c:v>
                </c:pt>
                <c:pt idx="42">
                  <c:v>2301.1999999999998</c:v>
                </c:pt>
                <c:pt idx="43">
                  <c:v>2304</c:v>
                </c:pt>
                <c:pt idx="44">
                  <c:v>2190.6999999999998</c:v>
                </c:pt>
                <c:pt idx="45">
                  <c:v>2001.4</c:v>
                </c:pt>
                <c:pt idx="46">
                  <c:v>1854.8</c:v>
                </c:pt>
                <c:pt idx="47">
                  <c:v>1964.7</c:v>
                </c:pt>
              </c:numCache>
            </c:numRef>
          </c:val>
          <c:extLst>
            <c:ext xmlns:c16="http://schemas.microsoft.com/office/drawing/2014/chart" uri="{C3380CC4-5D6E-409C-BE32-E72D297353CC}">
              <c16:uniqueId val="{00000001-BB35-4606-8989-ECF915597EF1}"/>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3486.1</c:v>
                </c:pt>
                <c:pt idx="1">
                  <c:v>3477.2</c:v>
                </c:pt>
                <c:pt idx="2">
                  <c:v>3483.7</c:v>
                </c:pt>
                <c:pt idx="3">
                  <c:v>3482.4</c:v>
                </c:pt>
                <c:pt idx="4">
                  <c:v>3375.3</c:v>
                </c:pt>
                <c:pt idx="5">
                  <c:v>3366.8</c:v>
                </c:pt>
                <c:pt idx="6">
                  <c:v>3279.3</c:v>
                </c:pt>
                <c:pt idx="7">
                  <c:v>3274.5</c:v>
                </c:pt>
                <c:pt idx="8">
                  <c:v>3266.3</c:v>
                </c:pt>
                <c:pt idx="9">
                  <c:v>3275.7</c:v>
                </c:pt>
                <c:pt idx="10">
                  <c:v>3270.8</c:v>
                </c:pt>
                <c:pt idx="11">
                  <c:v>3317.2</c:v>
                </c:pt>
                <c:pt idx="12">
                  <c:v>3379.3</c:v>
                </c:pt>
                <c:pt idx="13">
                  <c:v>3342.3</c:v>
                </c:pt>
                <c:pt idx="14">
                  <c:v>3178.1</c:v>
                </c:pt>
                <c:pt idx="15">
                  <c:v>3186</c:v>
                </c:pt>
                <c:pt idx="16">
                  <c:v>3181.1</c:v>
                </c:pt>
                <c:pt idx="17">
                  <c:v>3273.2</c:v>
                </c:pt>
                <c:pt idx="18">
                  <c:v>3343.4</c:v>
                </c:pt>
                <c:pt idx="19">
                  <c:v>3370.2</c:v>
                </c:pt>
                <c:pt idx="20">
                  <c:v>3343.2</c:v>
                </c:pt>
                <c:pt idx="21">
                  <c:v>3330.9</c:v>
                </c:pt>
                <c:pt idx="22">
                  <c:v>3338</c:v>
                </c:pt>
                <c:pt idx="23">
                  <c:v>3337</c:v>
                </c:pt>
                <c:pt idx="24">
                  <c:v>3333.2</c:v>
                </c:pt>
                <c:pt idx="25">
                  <c:v>3309.9</c:v>
                </c:pt>
                <c:pt idx="26">
                  <c:v>3303.6</c:v>
                </c:pt>
                <c:pt idx="27">
                  <c:v>3306</c:v>
                </c:pt>
                <c:pt idx="28">
                  <c:v>3225.1</c:v>
                </c:pt>
                <c:pt idx="29">
                  <c:v>3297.3</c:v>
                </c:pt>
                <c:pt idx="30">
                  <c:v>3334</c:v>
                </c:pt>
                <c:pt idx="31">
                  <c:v>3353.1</c:v>
                </c:pt>
                <c:pt idx="32">
                  <c:v>3354.7</c:v>
                </c:pt>
                <c:pt idx="33">
                  <c:v>3357</c:v>
                </c:pt>
                <c:pt idx="34">
                  <c:v>3348.2</c:v>
                </c:pt>
                <c:pt idx="35">
                  <c:v>3454.1</c:v>
                </c:pt>
                <c:pt idx="36">
                  <c:v>3552</c:v>
                </c:pt>
                <c:pt idx="37">
                  <c:v>3546.1</c:v>
                </c:pt>
                <c:pt idx="38">
                  <c:v>3552.5</c:v>
                </c:pt>
                <c:pt idx="39">
                  <c:v>3551.6</c:v>
                </c:pt>
                <c:pt idx="40">
                  <c:v>3549.5</c:v>
                </c:pt>
                <c:pt idx="41">
                  <c:v>3479.8</c:v>
                </c:pt>
                <c:pt idx="42">
                  <c:v>3468.5</c:v>
                </c:pt>
                <c:pt idx="43">
                  <c:v>3469.6</c:v>
                </c:pt>
                <c:pt idx="44">
                  <c:v>3474.4</c:v>
                </c:pt>
                <c:pt idx="45">
                  <c:v>3468.7</c:v>
                </c:pt>
                <c:pt idx="46">
                  <c:v>3369.1</c:v>
                </c:pt>
                <c:pt idx="47">
                  <c:v>3194.5</c:v>
                </c:pt>
              </c:numCache>
            </c:numRef>
          </c:val>
          <c:extLst>
            <c:ext xmlns:c16="http://schemas.microsoft.com/office/drawing/2014/chart" uri="{C3380CC4-5D6E-409C-BE32-E72D297353CC}">
              <c16:uniqueId val="{00000002-BB35-4606-8989-ECF915597EF1}"/>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47.8</c:v>
                </c:pt>
                <c:pt idx="1">
                  <c:v>47.2</c:v>
                </c:pt>
                <c:pt idx="2">
                  <c:v>47.7</c:v>
                </c:pt>
                <c:pt idx="3">
                  <c:v>47.4</c:v>
                </c:pt>
                <c:pt idx="4">
                  <c:v>47.6</c:v>
                </c:pt>
                <c:pt idx="5">
                  <c:v>47.4</c:v>
                </c:pt>
                <c:pt idx="6">
                  <c:v>47.6</c:v>
                </c:pt>
                <c:pt idx="7">
                  <c:v>48.1</c:v>
                </c:pt>
                <c:pt idx="8">
                  <c:v>47.7</c:v>
                </c:pt>
                <c:pt idx="9">
                  <c:v>47.7</c:v>
                </c:pt>
                <c:pt idx="10">
                  <c:v>47.4</c:v>
                </c:pt>
                <c:pt idx="11">
                  <c:v>47.5</c:v>
                </c:pt>
                <c:pt idx="12">
                  <c:v>47.9</c:v>
                </c:pt>
                <c:pt idx="13">
                  <c:v>47.1</c:v>
                </c:pt>
                <c:pt idx="14">
                  <c:v>47</c:v>
                </c:pt>
                <c:pt idx="15">
                  <c:v>46.9</c:v>
                </c:pt>
                <c:pt idx="16">
                  <c:v>47</c:v>
                </c:pt>
                <c:pt idx="17">
                  <c:v>45.3</c:v>
                </c:pt>
                <c:pt idx="18">
                  <c:v>46.1</c:v>
                </c:pt>
                <c:pt idx="19">
                  <c:v>46.1</c:v>
                </c:pt>
                <c:pt idx="20">
                  <c:v>45.8</c:v>
                </c:pt>
                <c:pt idx="21">
                  <c:v>44.9</c:v>
                </c:pt>
                <c:pt idx="22">
                  <c:v>45.5</c:v>
                </c:pt>
                <c:pt idx="23">
                  <c:v>44.8</c:v>
                </c:pt>
                <c:pt idx="24">
                  <c:v>45.6</c:v>
                </c:pt>
                <c:pt idx="25">
                  <c:v>45</c:v>
                </c:pt>
                <c:pt idx="26">
                  <c:v>45.4</c:v>
                </c:pt>
                <c:pt idx="27">
                  <c:v>45.4</c:v>
                </c:pt>
                <c:pt idx="28">
                  <c:v>45.1</c:v>
                </c:pt>
                <c:pt idx="29">
                  <c:v>45.2</c:v>
                </c:pt>
                <c:pt idx="30">
                  <c:v>45.4</c:v>
                </c:pt>
                <c:pt idx="31">
                  <c:v>46</c:v>
                </c:pt>
                <c:pt idx="32">
                  <c:v>46.1</c:v>
                </c:pt>
                <c:pt idx="33">
                  <c:v>45.8</c:v>
                </c:pt>
                <c:pt idx="34">
                  <c:v>46.2</c:v>
                </c:pt>
                <c:pt idx="35">
                  <c:v>46.7</c:v>
                </c:pt>
                <c:pt idx="36">
                  <c:v>47.3</c:v>
                </c:pt>
                <c:pt idx="37">
                  <c:v>47.3</c:v>
                </c:pt>
                <c:pt idx="38">
                  <c:v>47.6</c:v>
                </c:pt>
                <c:pt idx="39">
                  <c:v>47.5</c:v>
                </c:pt>
                <c:pt idx="40">
                  <c:v>47.6</c:v>
                </c:pt>
                <c:pt idx="41">
                  <c:v>47.6</c:v>
                </c:pt>
                <c:pt idx="42">
                  <c:v>47.7</c:v>
                </c:pt>
                <c:pt idx="43">
                  <c:v>47.9</c:v>
                </c:pt>
                <c:pt idx="44">
                  <c:v>47.6</c:v>
                </c:pt>
                <c:pt idx="45">
                  <c:v>47.7</c:v>
                </c:pt>
                <c:pt idx="46">
                  <c:v>47.7</c:v>
                </c:pt>
                <c:pt idx="47">
                  <c:v>47.8</c:v>
                </c:pt>
              </c:numCache>
            </c:numRef>
          </c:val>
          <c:extLst>
            <c:ext xmlns:c16="http://schemas.microsoft.com/office/drawing/2014/chart" uri="{C3380CC4-5D6E-409C-BE32-E72D297353CC}">
              <c16:uniqueId val="{00000003-BB35-4606-8989-ECF915597EF1}"/>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22.9</c:v>
                </c:pt>
                <c:pt idx="1">
                  <c:v>23.1</c:v>
                </c:pt>
                <c:pt idx="2">
                  <c:v>23</c:v>
                </c:pt>
                <c:pt idx="3">
                  <c:v>23.1</c:v>
                </c:pt>
                <c:pt idx="4">
                  <c:v>23.4</c:v>
                </c:pt>
                <c:pt idx="5">
                  <c:v>23.3</c:v>
                </c:pt>
                <c:pt idx="6">
                  <c:v>23.2</c:v>
                </c:pt>
                <c:pt idx="7">
                  <c:v>23</c:v>
                </c:pt>
                <c:pt idx="8">
                  <c:v>22.9</c:v>
                </c:pt>
                <c:pt idx="9">
                  <c:v>22.7</c:v>
                </c:pt>
                <c:pt idx="10">
                  <c:v>22.7</c:v>
                </c:pt>
                <c:pt idx="11">
                  <c:v>22.7</c:v>
                </c:pt>
                <c:pt idx="12">
                  <c:v>20.399999999999999</c:v>
                </c:pt>
                <c:pt idx="13">
                  <c:v>16.7</c:v>
                </c:pt>
                <c:pt idx="14">
                  <c:v>16.7</c:v>
                </c:pt>
                <c:pt idx="15">
                  <c:v>16.7</c:v>
                </c:pt>
                <c:pt idx="16">
                  <c:v>16.899999999999999</c:v>
                </c:pt>
                <c:pt idx="17">
                  <c:v>17.899999999999999</c:v>
                </c:pt>
                <c:pt idx="18">
                  <c:v>19</c:v>
                </c:pt>
                <c:pt idx="19">
                  <c:v>23.8</c:v>
                </c:pt>
                <c:pt idx="20">
                  <c:v>27.1</c:v>
                </c:pt>
                <c:pt idx="21">
                  <c:v>27.5</c:v>
                </c:pt>
                <c:pt idx="22">
                  <c:v>27.3</c:v>
                </c:pt>
                <c:pt idx="23">
                  <c:v>27.4</c:v>
                </c:pt>
                <c:pt idx="24">
                  <c:v>25</c:v>
                </c:pt>
                <c:pt idx="25">
                  <c:v>20.399999999999999</c:v>
                </c:pt>
                <c:pt idx="26">
                  <c:v>16.8</c:v>
                </c:pt>
                <c:pt idx="27">
                  <c:v>19.5</c:v>
                </c:pt>
                <c:pt idx="28">
                  <c:v>23.6</c:v>
                </c:pt>
                <c:pt idx="29">
                  <c:v>24.6</c:v>
                </c:pt>
                <c:pt idx="30">
                  <c:v>16.600000000000001</c:v>
                </c:pt>
                <c:pt idx="31">
                  <c:v>16.8</c:v>
                </c:pt>
                <c:pt idx="32">
                  <c:v>17.5</c:v>
                </c:pt>
                <c:pt idx="33">
                  <c:v>13.8</c:v>
                </c:pt>
                <c:pt idx="34">
                  <c:v>17.399999999999999</c:v>
                </c:pt>
                <c:pt idx="35">
                  <c:v>22.5</c:v>
                </c:pt>
                <c:pt idx="36">
                  <c:v>26.2</c:v>
                </c:pt>
                <c:pt idx="37">
                  <c:v>26.6</c:v>
                </c:pt>
                <c:pt idx="38">
                  <c:v>26.2</c:v>
                </c:pt>
                <c:pt idx="39">
                  <c:v>26.6</c:v>
                </c:pt>
                <c:pt idx="40">
                  <c:v>26.5</c:v>
                </c:pt>
                <c:pt idx="41">
                  <c:v>26.5</c:v>
                </c:pt>
                <c:pt idx="42">
                  <c:v>26.2</c:v>
                </c:pt>
                <c:pt idx="43">
                  <c:v>28.5</c:v>
                </c:pt>
                <c:pt idx="44">
                  <c:v>28.7</c:v>
                </c:pt>
                <c:pt idx="45">
                  <c:v>28.7</c:v>
                </c:pt>
                <c:pt idx="46">
                  <c:v>28.8</c:v>
                </c:pt>
                <c:pt idx="47">
                  <c:v>28.5</c:v>
                </c:pt>
              </c:numCache>
            </c:numRef>
          </c:val>
          <c:extLst>
            <c:ext xmlns:c16="http://schemas.microsoft.com/office/drawing/2014/chart" uri="{C3380CC4-5D6E-409C-BE32-E72D297353CC}">
              <c16:uniqueId val="{00000004-BB35-4606-8989-ECF915597EF1}"/>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9.1999999999999993</c:v>
                </c:pt>
                <c:pt idx="1">
                  <c:v>9.1999999999999993</c:v>
                </c:pt>
                <c:pt idx="2">
                  <c:v>9.1999999999999993</c:v>
                </c:pt>
                <c:pt idx="3">
                  <c:v>9.1999999999999993</c:v>
                </c:pt>
                <c:pt idx="4">
                  <c:v>9.1999999999999993</c:v>
                </c:pt>
                <c:pt idx="5">
                  <c:v>9.1999999999999993</c:v>
                </c:pt>
                <c:pt idx="6">
                  <c:v>9.1999999999999993</c:v>
                </c:pt>
                <c:pt idx="7">
                  <c:v>9.1999999999999993</c:v>
                </c:pt>
                <c:pt idx="8">
                  <c:v>9.1999999999999993</c:v>
                </c:pt>
                <c:pt idx="9">
                  <c:v>9.1999999999999993</c:v>
                </c:pt>
                <c:pt idx="10">
                  <c:v>9.1999999999999993</c:v>
                </c:pt>
                <c:pt idx="11">
                  <c:v>9.1999999999999993</c:v>
                </c:pt>
                <c:pt idx="12">
                  <c:v>9.1999999999999993</c:v>
                </c:pt>
                <c:pt idx="13">
                  <c:v>9.1999999999999993</c:v>
                </c:pt>
                <c:pt idx="14">
                  <c:v>9.1999999999999993</c:v>
                </c:pt>
                <c:pt idx="15">
                  <c:v>9.1999999999999993</c:v>
                </c:pt>
                <c:pt idx="16">
                  <c:v>9.1999999999999993</c:v>
                </c:pt>
                <c:pt idx="17">
                  <c:v>9.1999999999999993</c:v>
                </c:pt>
                <c:pt idx="18">
                  <c:v>9.1999999999999993</c:v>
                </c:pt>
                <c:pt idx="19">
                  <c:v>9.1999999999999993</c:v>
                </c:pt>
                <c:pt idx="20">
                  <c:v>9.1999999999999993</c:v>
                </c:pt>
                <c:pt idx="21">
                  <c:v>9.1999999999999993</c:v>
                </c:pt>
                <c:pt idx="22">
                  <c:v>8.9</c:v>
                </c:pt>
                <c:pt idx="23">
                  <c:v>9.1999999999999993</c:v>
                </c:pt>
                <c:pt idx="24">
                  <c:v>9.1999999999999993</c:v>
                </c:pt>
                <c:pt idx="25">
                  <c:v>9.1999999999999993</c:v>
                </c:pt>
                <c:pt idx="26">
                  <c:v>8.6</c:v>
                </c:pt>
                <c:pt idx="27">
                  <c:v>8.3000000000000007</c:v>
                </c:pt>
                <c:pt idx="28">
                  <c:v>7.7</c:v>
                </c:pt>
                <c:pt idx="29">
                  <c:v>9.1</c:v>
                </c:pt>
                <c:pt idx="30">
                  <c:v>9.1</c:v>
                </c:pt>
                <c:pt idx="31">
                  <c:v>9.1</c:v>
                </c:pt>
                <c:pt idx="32">
                  <c:v>9.1</c:v>
                </c:pt>
                <c:pt idx="33">
                  <c:v>9.1</c:v>
                </c:pt>
                <c:pt idx="34">
                  <c:v>9.1</c:v>
                </c:pt>
                <c:pt idx="35">
                  <c:v>9.1999999999999993</c:v>
                </c:pt>
                <c:pt idx="36">
                  <c:v>9.1999999999999993</c:v>
                </c:pt>
                <c:pt idx="37">
                  <c:v>9.1999999999999993</c:v>
                </c:pt>
                <c:pt idx="38">
                  <c:v>9.1999999999999993</c:v>
                </c:pt>
                <c:pt idx="39">
                  <c:v>9.1999999999999993</c:v>
                </c:pt>
                <c:pt idx="40">
                  <c:v>9.1999999999999993</c:v>
                </c:pt>
                <c:pt idx="41">
                  <c:v>9.1999999999999993</c:v>
                </c:pt>
                <c:pt idx="42">
                  <c:v>9.1999999999999993</c:v>
                </c:pt>
                <c:pt idx="43">
                  <c:v>9.1999999999999993</c:v>
                </c:pt>
                <c:pt idx="44">
                  <c:v>9.1999999999999993</c:v>
                </c:pt>
                <c:pt idx="45">
                  <c:v>9.1999999999999993</c:v>
                </c:pt>
                <c:pt idx="46">
                  <c:v>9.1999999999999993</c:v>
                </c:pt>
                <c:pt idx="47">
                  <c:v>9.1999999999999993</c:v>
                </c:pt>
              </c:numCache>
            </c:numRef>
          </c:val>
          <c:extLst>
            <c:ext xmlns:c16="http://schemas.microsoft.com/office/drawing/2014/chart" uri="{C3380CC4-5D6E-409C-BE32-E72D297353CC}">
              <c16:uniqueId val="{00000005-BB35-4606-8989-ECF915597EF1}"/>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19.3</c:v>
                </c:pt>
                <c:pt idx="13">
                  <c:v>179.8</c:v>
                </c:pt>
                <c:pt idx="14">
                  <c:v>390.5</c:v>
                </c:pt>
                <c:pt idx="15">
                  <c:v>526.70000000000005</c:v>
                </c:pt>
                <c:pt idx="16">
                  <c:v>563.20000000000005</c:v>
                </c:pt>
                <c:pt idx="17">
                  <c:v>580.6</c:v>
                </c:pt>
                <c:pt idx="18">
                  <c:v>596.29999999999995</c:v>
                </c:pt>
                <c:pt idx="19">
                  <c:v>604.20000000000005</c:v>
                </c:pt>
                <c:pt idx="20">
                  <c:v>605.20000000000005</c:v>
                </c:pt>
                <c:pt idx="21">
                  <c:v>602.29999999999995</c:v>
                </c:pt>
                <c:pt idx="22">
                  <c:v>598.79999999999995</c:v>
                </c:pt>
                <c:pt idx="23">
                  <c:v>599.1</c:v>
                </c:pt>
                <c:pt idx="24">
                  <c:v>603.79999999999995</c:v>
                </c:pt>
                <c:pt idx="25">
                  <c:v>596.70000000000005</c:v>
                </c:pt>
                <c:pt idx="26">
                  <c:v>595.70000000000005</c:v>
                </c:pt>
                <c:pt idx="27">
                  <c:v>598.4</c:v>
                </c:pt>
                <c:pt idx="28">
                  <c:v>589.20000000000005</c:v>
                </c:pt>
                <c:pt idx="29">
                  <c:v>428.4</c:v>
                </c:pt>
                <c:pt idx="30">
                  <c:v>379</c:v>
                </c:pt>
                <c:pt idx="31">
                  <c:v>291.2</c:v>
                </c:pt>
                <c:pt idx="32">
                  <c:v>258.89999999999998</c:v>
                </c:pt>
                <c:pt idx="33">
                  <c:v>85.3</c:v>
                </c:pt>
                <c:pt idx="34">
                  <c:v>2.2000000000000002</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BB35-4606-8989-ECF915597EF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FLEXIGAS+GAS DE REFINERIA</c:v>
                </c:pt>
                <c:pt idx="8">
                  <c:v>NAFTA+GAS DE REFINERIA</c:v>
                </c:pt>
                <c:pt idx="9">
                  <c:v>
BAGAZO
</c:v>
                </c:pt>
                <c:pt idx="10">
                  <c:v>
BIOGÁS
</c:v>
                </c:pt>
                <c:pt idx="11">
                  <c:v>
SOLAR
</c:v>
                </c:pt>
              </c:strCache>
            </c:strRef>
          </c:cat>
          <c:val>
            <c:numRef>
              <c:f>TIPO_RECURSO!$C$55:$N$55</c:f>
              <c:numCache>
                <c:formatCode>#,##0.00</c:formatCode>
                <c:ptCount val="12"/>
                <c:pt idx="0">
                  <c:v>21100.000000000007</c:v>
                </c:pt>
                <c:pt idx="1">
                  <c:v>50629.15</c:v>
                </c:pt>
                <c:pt idx="2">
                  <c:v>80805.25</c:v>
                </c:pt>
                <c:pt idx="3">
                  <c:v>1122.3499999999997</c:v>
                </c:pt>
                <c:pt idx="4">
                  <c:v>0</c:v>
                </c:pt>
                <c:pt idx="5">
                  <c:v>0</c:v>
                </c:pt>
                <c:pt idx="6">
                  <c:v>0</c:v>
                </c:pt>
                <c:pt idx="7">
                  <c:v>0</c:v>
                </c:pt>
                <c:pt idx="8">
                  <c:v>1076.1499999999999</c:v>
                </c:pt>
                <c:pt idx="9">
                  <c:v>547.95000000000005</c:v>
                </c:pt>
                <c:pt idx="10">
                  <c:v>218.84999999999994</c:v>
                </c:pt>
                <c:pt idx="11">
                  <c:v>5147.4500000000007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84C-43E1-86B1-2FC72ACB478B}"/>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RER'!$C$7:$BP$7</c:f>
              <c:strCache>
                <c:ptCount val="66"/>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1">
                  <c:v>C.H. RONCADOR</c:v>
                </c:pt>
                <c:pt idx="44">
                  <c:v>C.H. CANA BRAVA</c:v>
                </c:pt>
                <c:pt idx="45">
                  <c:v>C.H. CARHUAQUERO4</c:v>
                </c:pt>
                <c:pt idx="50">
                  <c:v>C.H. HER 1</c:v>
                </c:pt>
                <c:pt idx="54">
                  <c:v>C.H. MANTA</c:v>
                </c:pt>
                <c:pt idx="55">
                  <c:v>C.T. HUAYCOLORO</c:v>
                </c:pt>
                <c:pt idx="56">
                  <c:v>C.T. LA GRINGA V</c:v>
                </c:pt>
                <c:pt idx="57">
                  <c:v>CTB CALLAO</c:v>
                </c:pt>
                <c:pt idx="58">
                  <c:v>CTB. DONA CATALINA</c:v>
                </c:pt>
                <c:pt idx="60">
                  <c:v>C.H. TUPURI</c:v>
                </c:pt>
                <c:pt idx="61">
                  <c:v>C.T. OQUENDO</c:v>
                </c:pt>
                <c:pt idx="62">
                  <c:v>C.H. CHANCAY</c:v>
                </c:pt>
                <c:pt idx="63">
                  <c:v>C.H. POECHOS2</c:v>
                </c:pt>
                <c:pt idx="65">
                  <c:v>C.H. ANASHIRONI</c:v>
                </c:pt>
              </c:strCache>
            </c:strRef>
          </c:cat>
          <c:val>
            <c:numRef>
              <c:f>'GENERACION RER'!$C$56:$BP$56</c:f>
              <c:numCache>
                <c:formatCode>#,##0.00</c:formatCode>
                <c:ptCount val="66"/>
                <c:pt idx="0">
                  <c:v>0</c:v>
                </c:pt>
                <c:pt idx="1">
                  <c:v>396.45</c:v>
                </c:pt>
                <c:pt idx="2">
                  <c:v>24.7</c:v>
                </c:pt>
                <c:pt idx="3">
                  <c:v>308.35000000000002</c:v>
                </c:pt>
                <c:pt idx="4">
                  <c:v>27.9</c:v>
                </c:pt>
                <c:pt idx="5">
                  <c:v>0</c:v>
                </c:pt>
                <c:pt idx="6">
                  <c:v>126.8</c:v>
                </c:pt>
                <c:pt idx="7">
                  <c:v>8.4499999999999993</c:v>
                </c:pt>
                <c:pt idx="8">
                  <c:v>219.85</c:v>
                </c:pt>
                <c:pt idx="9">
                  <c:v>0</c:v>
                </c:pt>
                <c:pt idx="10">
                  <c:v>111.5</c:v>
                </c:pt>
                <c:pt idx="11">
                  <c:v>161.05000000000001</c:v>
                </c:pt>
                <c:pt idx="12">
                  <c:v>84.1</c:v>
                </c:pt>
                <c:pt idx="13">
                  <c:v>54.85</c:v>
                </c:pt>
                <c:pt idx="14">
                  <c:v>45.15</c:v>
                </c:pt>
                <c:pt idx="15">
                  <c:v>309.05</c:v>
                </c:pt>
                <c:pt idx="16">
                  <c:v>477.8</c:v>
                </c:pt>
                <c:pt idx="17">
                  <c:v>170.8</c:v>
                </c:pt>
                <c:pt idx="18">
                  <c:v>108.15</c:v>
                </c:pt>
                <c:pt idx="19">
                  <c:v>394</c:v>
                </c:pt>
                <c:pt idx="20">
                  <c:v>868.65</c:v>
                </c:pt>
                <c:pt idx="21">
                  <c:v>642.6</c:v>
                </c:pt>
                <c:pt idx="22">
                  <c:v>266.25</c:v>
                </c:pt>
                <c:pt idx="23">
                  <c:v>493.75</c:v>
                </c:pt>
                <c:pt idx="24">
                  <c:v>779.1</c:v>
                </c:pt>
                <c:pt idx="25">
                  <c:v>74.55</c:v>
                </c:pt>
                <c:pt idx="26">
                  <c:v>49</c:v>
                </c:pt>
                <c:pt idx="27">
                  <c:v>252</c:v>
                </c:pt>
                <c:pt idx="28">
                  <c:v>117.2</c:v>
                </c:pt>
                <c:pt idx="29">
                  <c:v>99.75</c:v>
                </c:pt>
                <c:pt idx="30">
                  <c:v>110.4</c:v>
                </c:pt>
                <c:pt idx="31">
                  <c:v>113.9</c:v>
                </c:pt>
                <c:pt idx="32">
                  <c:v>191.35</c:v>
                </c:pt>
                <c:pt idx="33">
                  <c:v>569.95000000000005</c:v>
                </c:pt>
                <c:pt idx="34">
                  <c:v>300.39999999999998</c:v>
                </c:pt>
                <c:pt idx="35">
                  <c:v>365.95</c:v>
                </c:pt>
                <c:pt idx="36">
                  <c:v>73.2</c:v>
                </c:pt>
                <c:pt idx="37">
                  <c:v>441.95</c:v>
                </c:pt>
                <c:pt idx="38">
                  <c:v>0</c:v>
                </c:pt>
                <c:pt idx="39">
                  <c:v>1786.95</c:v>
                </c:pt>
                <c:pt idx="40">
                  <c:v>2.8</c:v>
                </c:pt>
                <c:pt idx="41">
                  <c:v>36</c:v>
                </c:pt>
                <c:pt idx="42">
                  <c:v>105.2</c:v>
                </c:pt>
                <c:pt idx="43">
                  <c:v>109.7</c:v>
                </c:pt>
                <c:pt idx="44">
                  <c:v>50.9</c:v>
                </c:pt>
                <c:pt idx="45">
                  <c:v>213.1</c:v>
                </c:pt>
                <c:pt idx="46">
                  <c:v>721.9</c:v>
                </c:pt>
                <c:pt idx="47">
                  <c:v>1123.5999999999999</c:v>
                </c:pt>
                <c:pt idx="48">
                  <c:v>577.04999999999995</c:v>
                </c:pt>
                <c:pt idx="49">
                  <c:v>832.15</c:v>
                </c:pt>
                <c:pt idx="50">
                  <c:v>14.4</c:v>
                </c:pt>
                <c:pt idx="51">
                  <c:v>130.69999999999999</c:v>
                </c:pt>
                <c:pt idx="52">
                  <c:v>193.25</c:v>
                </c:pt>
                <c:pt idx="53">
                  <c:v>522.9</c:v>
                </c:pt>
                <c:pt idx="54">
                  <c:v>179.75</c:v>
                </c:pt>
                <c:pt idx="55">
                  <c:v>106.5</c:v>
                </c:pt>
                <c:pt idx="56">
                  <c:v>31.2</c:v>
                </c:pt>
                <c:pt idx="57">
                  <c:v>26.4</c:v>
                </c:pt>
                <c:pt idx="58">
                  <c:v>54.75</c:v>
                </c:pt>
                <c:pt idx="59">
                  <c:v>111.2</c:v>
                </c:pt>
                <c:pt idx="60">
                  <c:v>7.2</c:v>
                </c:pt>
                <c:pt idx="61">
                  <c:v>0</c:v>
                </c:pt>
                <c:pt idx="62">
                  <c:v>432.15</c:v>
                </c:pt>
                <c:pt idx="63">
                  <c:v>161.15</c:v>
                </c:pt>
                <c:pt idx="64">
                  <c:v>100.5</c:v>
                </c:pt>
                <c:pt idx="65">
                  <c:v>193.95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C2F-47C3-BC3B-DAFC99F03012}"/>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16664.25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766.8</c:v>
                </c:pt>
                <c:pt idx="1">
                  <c:v>4766.8999999999996</c:v>
                </c:pt>
                <c:pt idx="2">
                  <c:v>5147.45</c:v>
                </c:pt>
                <c:pt idx="3">
                  <c:v>5983.1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1C7-4100-808E-86FFE5C70125}"/>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numCache>
            </c:numRef>
          </c:val>
          <c:extLst>
            <c:ext xmlns:c16="http://schemas.microsoft.com/office/drawing/2014/chart" uri="{C3380CC4-5D6E-409C-BE32-E72D297353CC}">
              <c16:uniqueId val="{00000000-5E35-45A3-80C2-2EB3A7489659}"/>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19.100000000000001</c:v>
                </c:pt>
                <c:pt idx="1">
                  <c:v>19.100000000000001</c:v>
                </c:pt>
                <c:pt idx="2">
                  <c:v>19.100000000000001</c:v>
                </c:pt>
                <c:pt idx="3">
                  <c:v>19.100000000000001</c:v>
                </c:pt>
                <c:pt idx="4">
                  <c:v>19.100000000000001</c:v>
                </c:pt>
                <c:pt idx="5">
                  <c:v>19.100000000000001</c:v>
                </c:pt>
                <c:pt idx="6">
                  <c:v>19.100000000000001</c:v>
                </c:pt>
                <c:pt idx="7">
                  <c:v>19.100000000000001</c:v>
                </c:pt>
                <c:pt idx="8">
                  <c:v>19.100000000000001</c:v>
                </c:pt>
                <c:pt idx="9">
                  <c:v>19.100000000000001</c:v>
                </c:pt>
                <c:pt idx="10">
                  <c:v>19.100000000000001</c:v>
                </c:pt>
                <c:pt idx="11">
                  <c:v>19.100000000000001</c:v>
                </c:pt>
                <c:pt idx="12">
                  <c:v>17.8</c:v>
                </c:pt>
                <c:pt idx="13">
                  <c:v>16.7</c:v>
                </c:pt>
                <c:pt idx="14">
                  <c:v>16.7</c:v>
                </c:pt>
                <c:pt idx="15">
                  <c:v>16.7</c:v>
                </c:pt>
                <c:pt idx="16">
                  <c:v>16.899999999999999</c:v>
                </c:pt>
                <c:pt idx="17">
                  <c:v>17.899999999999999</c:v>
                </c:pt>
                <c:pt idx="18">
                  <c:v>19</c:v>
                </c:pt>
                <c:pt idx="19">
                  <c:v>19.100000000000001</c:v>
                </c:pt>
                <c:pt idx="20">
                  <c:v>19.100000000000001</c:v>
                </c:pt>
                <c:pt idx="21">
                  <c:v>19.100000000000001</c:v>
                </c:pt>
                <c:pt idx="22">
                  <c:v>19.100000000000001</c:v>
                </c:pt>
                <c:pt idx="23">
                  <c:v>19.100000000000001</c:v>
                </c:pt>
                <c:pt idx="24">
                  <c:v>16.7</c:v>
                </c:pt>
                <c:pt idx="25">
                  <c:v>12.1</c:v>
                </c:pt>
                <c:pt idx="26">
                  <c:v>8.6999999999999993</c:v>
                </c:pt>
                <c:pt idx="27">
                  <c:v>11.4</c:v>
                </c:pt>
                <c:pt idx="28">
                  <c:v>15.5</c:v>
                </c:pt>
                <c:pt idx="29">
                  <c:v>16.600000000000001</c:v>
                </c:pt>
                <c:pt idx="30">
                  <c:v>8.4</c:v>
                </c:pt>
                <c:pt idx="31">
                  <c:v>8.6</c:v>
                </c:pt>
                <c:pt idx="32">
                  <c:v>9.3000000000000007</c:v>
                </c:pt>
                <c:pt idx="33">
                  <c:v>5.6</c:v>
                </c:pt>
                <c:pt idx="34">
                  <c:v>9.1999999999999993</c:v>
                </c:pt>
                <c:pt idx="35">
                  <c:v>12.7</c:v>
                </c:pt>
                <c:pt idx="36">
                  <c:v>16.399999999999999</c:v>
                </c:pt>
                <c:pt idx="37">
                  <c:v>16.7</c:v>
                </c:pt>
                <c:pt idx="38">
                  <c:v>16.7</c:v>
                </c:pt>
                <c:pt idx="39">
                  <c:v>16.7</c:v>
                </c:pt>
                <c:pt idx="40">
                  <c:v>16.7</c:v>
                </c:pt>
                <c:pt idx="41">
                  <c:v>16.7</c:v>
                </c:pt>
                <c:pt idx="42">
                  <c:v>16.7</c:v>
                </c:pt>
                <c:pt idx="43">
                  <c:v>18.8</c:v>
                </c:pt>
                <c:pt idx="44">
                  <c:v>19.100000000000001</c:v>
                </c:pt>
                <c:pt idx="45">
                  <c:v>19.100000000000001</c:v>
                </c:pt>
                <c:pt idx="46">
                  <c:v>19.100000000000001</c:v>
                </c:pt>
                <c:pt idx="47">
                  <c:v>19</c:v>
                </c:pt>
              </c:numCache>
            </c:numRef>
          </c:val>
          <c:extLst>
            <c:ext xmlns:c16="http://schemas.microsoft.com/office/drawing/2014/chart" uri="{C3380CC4-5D6E-409C-BE32-E72D297353CC}">
              <c16:uniqueId val="{00000001-5E35-45A3-80C2-2EB3A7489659}"/>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3.8</c:v>
                </c:pt>
                <c:pt idx="1">
                  <c:v>4</c:v>
                </c:pt>
                <c:pt idx="2">
                  <c:v>3.9</c:v>
                </c:pt>
                <c:pt idx="3">
                  <c:v>4</c:v>
                </c:pt>
                <c:pt idx="4">
                  <c:v>4.3</c:v>
                </c:pt>
                <c:pt idx="5">
                  <c:v>4.2</c:v>
                </c:pt>
                <c:pt idx="6">
                  <c:v>4.0999999999999996</c:v>
                </c:pt>
                <c:pt idx="7">
                  <c:v>3.9</c:v>
                </c:pt>
                <c:pt idx="8">
                  <c:v>3.8</c:v>
                </c:pt>
                <c:pt idx="9">
                  <c:v>3.6</c:v>
                </c:pt>
                <c:pt idx="10">
                  <c:v>3.6</c:v>
                </c:pt>
                <c:pt idx="11">
                  <c:v>3.6</c:v>
                </c:pt>
                <c:pt idx="12">
                  <c:v>2.6</c:v>
                </c:pt>
              </c:numCache>
            </c:numRef>
          </c:val>
          <c:extLst>
            <c:ext xmlns:c16="http://schemas.microsoft.com/office/drawing/2014/chart" uri="{C3380CC4-5D6E-409C-BE32-E72D297353CC}">
              <c16:uniqueId val="{00000002-5E35-45A3-80C2-2EB3A7489659}"/>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19">
                  <c:v>4.7</c:v>
                </c:pt>
                <c:pt idx="20">
                  <c:v>8</c:v>
                </c:pt>
                <c:pt idx="21">
                  <c:v>8.4</c:v>
                </c:pt>
                <c:pt idx="22">
                  <c:v>8.1999999999999993</c:v>
                </c:pt>
                <c:pt idx="23">
                  <c:v>8.3000000000000007</c:v>
                </c:pt>
                <c:pt idx="24">
                  <c:v>8.3000000000000007</c:v>
                </c:pt>
                <c:pt idx="25">
                  <c:v>8.3000000000000007</c:v>
                </c:pt>
                <c:pt idx="26">
                  <c:v>8.1</c:v>
                </c:pt>
                <c:pt idx="27">
                  <c:v>8.1</c:v>
                </c:pt>
                <c:pt idx="28">
                  <c:v>8.1</c:v>
                </c:pt>
                <c:pt idx="29">
                  <c:v>8</c:v>
                </c:pt>
                <c:pt idx="30">
                  <c:v>8.1999999999999993</c:v>
                </c:pt>
                <c:pt idx="31">
                  <c:v>8.1999999999999993</c:v>
                </c:pt>
                <c:pt idx="32">
                  <c:v>8.1999999999999993</c:v>
                </c:pt>
                <c:pt idx="33">
                  <c:v>8.1999999999999993</c:v>
                </c:pt>
                <c:pt idx="34">
                  <c:v>8.1999999999999993</c:v>
                </c:pt>
                <c:pt idx="35">
                  <c:v>9.8000000000000007</c:v>
                </c:pt>
                <c:pt idx="36">
                  <c:v>9.8000000000000007</c:v>
                </c:pt>
                <c:pt idx="37">
                  <c:v>9.9</c:v>
                </c:pt>
                <c:pt idx="38">
                  <c:v>9.5</c:v>
                </c:pt>
                <c:pt idx="39">
                  <c:v>9.9</c:v>
                </c:pt>
                <c:pt idx="40">
                  <c:v>9.8000000000000007</c:v>
                </c:pt>
                <c:pt idx="41">
                  <c:v>9.8000000000000007</c:v>
                </c:pt>
                <c:pt idx="42">
                  <c:v>9.5</c:v>
                </c:pt>
                <c:pt idx="43">
                  <c:v>9.6999999999999993</c:v>
                </c:pt>
                <c:pt idx="44">
                  <c:v>9.6</c:v>
                </c:pt>
                <c:pt idx="45">
                  <c:v>9.6</c:v>
                </c:pt>
                <c:pt idx="46">
                  <c:v>9.6999999999999993</c:v>
                </c:pt>
                <c:pt idx="47">
                  <c:v>9.5</c:v>
                </c:pt>
              </c:numCache>
            </c:numRef>
          </c:val>
          <c:extLst>
            <c:ext xmlns:c16="http://schemas.microsoft.com/office/drawing/2014/chart" uri="{C3380CC4-5D6E-409C-BE32-E72D297353CC}">
              <c16:uniqueId val="{00000003-5E35-45A3-80C2-2EB3A7489659}"/>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34.200000000000003</c:v>
                </c:pt>
                <c:pt idx="1">
                  <c:v>34.200000000000003</c:v>
                </c:pt>
                <c:pt idx="2">
                  <c:v>33.700000000000003</c:v>
                </c:pt>
                <c:pt idx="3">
                  <c:v>33.799999999999997</c:v>
                </c:pt>
                <c:pt idx="4">
                  <c:v>33.5</c:v>
                </c:pt>
                <c:pt idx="5">
                  <c:v>31.9</c:v>
                </c:pt>
                <c:pt idx="6">
                  <c:v>33.5</c:v>
                </c:pt>
                <c:pt idx="7">
                  <c:v>34</c:v>
                </c:pt>
                <c:pt idx="8">
                  <c:v>32.9</c:v>
                </c:pt>
                <c:pt idx="9">
                  <c:v>33.9</c:v>
                </c:pt>
                <c:pt idx="10">
                  <c:v>33.6</c:v>
                </c:pt>
                <c:pt idx="11">
                  <c:v>33.4</c:v>
                </c:pt>
                <c:pt idx="12">
                  <c:v>34.299999999999997</c:v>
                </c:pt>
                <c:pt idx="13">
                  <c:v>35.299999999999997</c:v>
                </c:pt>
                <c:pt idx="14">
                  <c:v>34.200000000000003</c:v>
                </c:pt>
                <c:pt idx="15">
                  <c:v>34.700000000000003</c:v>
                </c:pt>
                <c:pt idx="16">
                  <c:v>35.200000000000003</c:v>
                </c:pt>
                <c:pt idx="17">
                  <c:v>35.5</c:v>
                </c:pt>
                <c:pt idx="18">
                  <c:v>35.299999999999997</c:v>
                </c:pt>
                <c:pt idx="19">
                  <c:v>35.700000000000003</c:v>
                </c:pt>
                <c:pt idx="20">
                  <c:v>35.799999999999997</c:v>
                </c:pt>
                <c:pt idx="21">
                  <c:v>34.799999999999997</c:v>
                </c:pt>
                <c:pt idx="22">
                  <c:v>33.6</c:v>
                </c:pt>
                <c:pt idx="23">
                  <c:v>33.299999999999997</c:v>
                </c:pt>
                <c:pt idx="24">
                  <c:v>47.8</c:v>
                </c:pt>
                <c:pt idx="25">
                  <c:v>54.1</c:v>
                </c:pt>
                <c:pt idx="26">
                  <c:v>53.7</c:v>
                </c:pt>
                <c:pt idx="27">
                  <c:v>54.4</c:v>
                </c:pt>
                <c:pt idx="28">
                  <c:v>55.9</c:v>
                </c:pt>
                <c:pt idx="29">
                  <c:v>55.9</c:v>
                </c:pt>
                <c:pt idx="30">
                  <c:v>54.8</c:v>
                </c:pt>
                <c:pt idx="31">
                  <c:v>55.2</c:v>
                </c:pt>
                <c:pt idx="32">
                  <c:v>55.3</c:v>
                </c:pt>
                <c:pt idx="33">
                  <c:v>55.6</c:v>
                </c:pt>
                <c:pt idx="34">
                  <c:v>56.1</c:v>
                </c:pt>
                <c:pt idx="35">
                  <c:v>56.4</c:v>
                </c:pt>
                <c:pt idx="36">
                  <c:v>56.2</c:v>
                </c:pt>
                <c:pt idx="37">
                  <c:v>56.4</c:v>
                </c:pt>
                <c:pt idx="38">
                  <c:v>56.1</c:v>
                </c:pt>
                <c:pt idx="39">
                  <c:v>56.3</c:v>
                </c:pt>
                <c:pt idx="40">
                  <c:v>56.6</c:v>
                </c:pt>
                <c:pt idx="41">
                  <c:v>56.2</c:v>
                </c:pt>
                <c:pt idx="42">
                  <c:v>56.6</c:v>
                </c:pt>
                <c:pt idx="43">
                  <c:v>56.5</c:v>
                </c:pt>
                <c:pt idx="44">
                  <c:v>56.9</c:v>
                </c:pt>
                <c:pt idx="45">
                  <c:v>56.3</c:v>
                </c:pt>
                <c:pt idx="46">
                  <c:v>56.1</c:v>
                </c:pt>
                <c:pt idx="47">
                  <c:v>56.6</c:v>
                </c:pt>
              </c:numCache>
            </c:numRef>
          </c:val>
          <c:extLst>
            <c:ext xmlns:c16="http://schemas.microsoft.com/office/drawing/2014/chart" uri="{C3380CC4-5D6E-409C-BE32-E72D297353CC}">
              <c16:uniqueId val="{00000004-5E35-45A3-80C2-2EB3A7489659}"/>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5E35-45A3-80C2-2EB3A748965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EVO_PRO_ENE!$I$191:$I$256</c:f>
              <c:strCache>
                <c:ptCount val="66"/>
                <c:pt idx="0">
                  <c:v>KALLPA GENERACION S.A.</c:v>
                </c:pt>
                <c:pt idx="1">
                  <c:v>ORYGEN PERU S.A.A.</c:v>
                </c:pt>
                <c:pt idx="2">
                  <c:v>ENGIE</c:v>
                </c:pt>
                <c:pt idx="3">
                  <c:v>ELECTROPERU</c:v>
                </c:pt>
                <c:pt idx="4">
                  <c:v>FENIX POWER PERÚ</c:v>
                </c:pt>
                <c:pt idx="5">
                  <c:v>TERMOCHILCA S.A.C.</c:v>
                </c:pt>
                <c:pt idx="6">
                  <c:v>STATKRAFT S.A</c:v>
                </c:pt>
                <c:pt idx="7">
                  <c:v>ORAZUL ENERGY PERÚ</c:v>
                </c:pt>
                <c:pt idx="8">
                  <c:v>EGEMSA</c:v>
                </c:pt>
                <c:pt idx="9">
                  <c:v>EMPRESA DE GENERACION HUALLAGA</c:v>
                </c:pt>
                <c:pt idx="10">
                  <c:v>CELEPSA</c:v>
                </c:pt>
                <c:pt idx="11">
                  <c:v>EGASA</c:v>
                </c:pt>
                <c:pt idx="12">
                  <c:v>CHINANGO S.A.C.</c:v>
                </c:pt>
                <c:pt idx="13">
                  <c:v>HYDRO GLOBAL PERÚ S.A.C.</c:v>
                </c:pt>
                <c:pt idx="14">
                  <c:v>JOYA SOLAR S.A.C.</c:v>
                </c:pt>
                <c:pt idx="15">
                  <c:v>INLAND ENERGY SAC</c:v>
                </c:pt>
                <c:pt idx="16">
                  <c:v>SAN GABAN</c:v>
                </c:pt>
                <c:pt idx="17">
                  <c:v>ENERGIA RENOVABLE DEL SUR S.A.</c:v>
                </c:pt>
                <c:pt idx="18">
                  <c:v>EMPRESA DE GENERACION HUANZA</c:v>
                </c:pt>
                <c:pt idx="19">
                  <c:v>ENEL GENERACION PIURA S.A.</c:v>
                </c:pt>
                <c:pt idx="20">
                  <c:v>PARQUE EOLICO TRES HERMANAS S.A.C.</c:v>
                </c:pt>
                <c:pt idx="21">
                  <c:v>GM OPERACIONES S.A.C.</c:v>
                </c:pt>
                <c:pt idx="22">
                  <c:v>ENERGÍA EÓLICA S.A.</c:v>
                </c:pt>
                <c:pt idx="23">
                  <c:v>LA VIRGEN</c:v>
                </c:pt>
                <c:pt idx="24">
                  <c:v>SINERSA</c:v>
                </c:pt>
                <c:pt idx="25">
                  <c:v>GR CORTARRAMA SOCIEDAD ANONIMA CERRADA</c:v>
                </c:pt>
                <c:pt idx="26">
                  <c:v>GENERADORA DE ENERGÍA DEL PERÚ</c:v>
                </c:pt>
                <c:pt idx="27">
                  <c:v>EGEJUNIN</c:v>
                </c:pt>
                <c:pt idx="28">
                  <c:v>EMPRESA DE GENERACION ELECTRICA SANTA ANA S.A.C.</c:v>
                </c:pt>
                <c:pt idx="29">
                  <c:v>HUAURA POWER GROUP S.A.</c:v>
                </c:pt>
                <c:pt idx="30">
                  <c:v>HIDROELECTRICA HUANCHOR S.A.C.</c:v>
                </c:pt>
                <c:pt idx="31">
                  <c:v>CELEPSA RENOVABLES S.R.L.</c:v>
                </c:pt>
                <c:pt idx="32">
                  <c:v>EGESUR</c:v>
                </c:pt>
                <c:pt idx="33">
                  <c:v>PARQUE EOLICO MARCONA S.A.C.</c:v>
                </c:pt>
                <c:pt idx="34">
                  <c:v>ANDEAN POWER S.A.C.</c:v>
                </c:pt>
                <c:pt idx="35">
                  <c:v>GR TARUCA SOCIEDAD ANONIMA CERRADA</c:v>
                </c:pt>
                <c:pt idx="36">
                  <c:v>EMPRESA DE GENERACION ELECTRICA RIO BAÑOS S.A.C.</c:v>
                </c:pt>
                <c:pt idx="37">
                  <c:v>GR PAINO SOCIEDAD ANONIMA CERRADA</c:v>
                </c:pt>
                <c:pt idx="38">
                  <c:v>GENERACIÓN ANDINA S.A.C.</c:v>
                </c:pt>
                <c:pt idx="39">
                  <c:v>AGRO INDUSTRIAL PARAMONGA S.A.</c:v>
                </c:pt>
                <c:pt idx="40">
                  <c:v>PETRAMAS</c:v>
                </c:pt>
                <c:pt idx="41">
                  <c:v>EMPRESA ELECTRICA AGUA AZUL</c:v>
                </c:pt>
                <c:pt idx="42">
                  <c:v>AGROAURORA S.A.C.</c:v>
                </c:pt>
                <c:pt idx="43">
                  <c:v>BIOENERGIA DEL CHIRA S.A.</c:v>
                </c:pt>
                <c:pt idx="44">
                  <c:v>PERUANA DE INVERSIONES EN ENERGIAS RENOVABLES S.A.</c:v>
                </c:pt>
                <c:pt idx="45">
                  <c:v>AGROINDUSTRIAS SAN JACINTO S.A.A.</c:v>
                </c:pt>
                <c:pt idx="46">
                  <c:v>EMPRESA ELECTRICA RIO DOBLE</c:v>
                </c:pt>
                <c:pt idx="47">
                  <c:v>PANAMERICANA  SOLAR SAC.</c:v>
                </c:pt>
                <c:pt idx="48">
                  <c:v>TERMOSELVA</c:v>
                </c:pt>
                <c:pt idx="49">
                  <c:v>MOQUEGUA FV S.A.C.</c:v>
                </c:pt>
                <c:pt idx="50">
                  <c:v>TACNA SOLAR SAC.</c:v>
                </c:pt>
                <c:pt idx="51">
                  <c:v>REPARTICIÓN ARCUS S.A.C.</c:v>
                </c:pt>
                <c:pt idx="52">
                  <c:v>MAJES ARCUS S.A.C.</c:v>
                </c:pt>
                <c:pt idx="53">
                  <c:v>HIDROCAÑETE S.A.</c:v>
                </c:pt>
                <c:pt idx="54">
                  <c:v>VARI ENERGIA S.A.C.</c:v>
                </c:pt>
                <c:pt idx="55">
                  <c:v>MAJA ENERGIA S.A.C.</c:v>
                </c:pt>
                <c:pt idx="56">
                  <c:v>ELECTRICA YANAPAMPA SAC</c:v>
                </c:pt>
                <c:pt idx="57">
                  <c:v>EMPRESA DE GENERACION ELECTRICA CANCHAYLLO SAC</c:v>
                </c:pt>
                <c:pt idx="58">
                  <c:v>ASOCIACIÓN SANTA LUCIA DE CHACAS</c:v>
                </c:pt>
                <c:pt idx="59">
                  <c:v>INVERSIONES SHAQSHA S.A.C.</c:v>
                </c:pt>
                <c:pt idx="60">
                  <c:v>SAMAY I S.A.C</c:v>
                </c:pt>
                <c:pt idx="61">
                  <c:v>INFRAESTRUCTURAS Y ENERGIAS DEL PERU S.A.C.</c:v>
                </c:pt>
                <c:pt idx="62">
                  <c:v>COLCA SOLAR S.A.C.</c:v>
                </c:pt>
                <c:pt idx="63">
                  <c:v>ATRIA ENERGIA S.A.C.</c:v>
                </c:pt>
                <c:pt idx="64">
                  <c:v>KONDU SAC</c:v>
                </c:pt>
                <c:pt idx="65">
                  <c:v>PLANTA DE RESERVA FRIA DE GENERACION  DE ETEN S.A.</c:v>
                </c:pt>
              </c:strCache>
            </c:strRef>
          </c:cat>
          <c:val>
            <c:numRef>
              <c:f>EVO_PRO_ENE!$J$191:$J$256</c:f>
              <c:numCache>
                <c:formatCode>General</c:formatCode>
                <c:ptCount val="66"/>
                <c:pt idx="0">
                  <c:v>1073438</c:v>
                </c:pt>
                <c:pt idx="1">
                  <c:v>725190.15500000003</c:v>
                </c:pt>
                <c:pt idx="2">
                  <c:v>715709.29</c:v>
                </c:pt>
                <c:pt idx="3">
                  <c:v>630691.45499999996</c:v>
                </c:pt>
                <c:pt idx="4">
                  <c:v>396142.63362500002</c:v>
                </c:pt>
                <c:pt idx="5">
                  <c:v>165175.95000000001</c:v>
                </c:pt>
                <c:pt idx="6">
                  <c:v>163540.75</c:v>
                </c:pt>
                <c:pt idx="7">
                  <c:v>97798.05</c:v>
                </c:pt>
                <c:pt idx="8">
                  <c:v>88641.95</c:v>
                </c:pt>
                <c:pt idx="9">
                  <c:v>84684.153560000006</c:v>
                </c:pt>
                <c:pt idx="10">
                  <c:v>69995.168550000002</c:v>
                </c:pt>
                <c:pt idx="11">
                  <c:v>69416.641000000003</c:v>
                </c:pt>
                <c:pt idx="12">
                  <c:v>63275.45</c:v>
                </c:pt>
                <c:pt idx="13">
                  <c:v>59434.7</c:v>
                </c:pt>
                <c:pt idx="14">
                  <c:v>57628.35</c:v>
                </c:pt>
                <c:pt idx="15">
                  <c:v>46581.132799999999</c:v>
                </c:pt>
                <c:pt idx="16">
                  <c:v>44659.07</c:v>
                </c:pt>
                <c:pt idx="17">
                  <c:v>40603.599999999999</c:v>
                </c:pt>
                <c:pt idx="18">
                  <c:v>38913.800000000003</c:v>
                </c:pt>
                <c:pt idx="19">
                  <c:v>31798.7</c:v>
                </c:pt>
                <c:pt idx="20">
                  <c:v>30197</c:v>
                </c:pt>
                <c:pt idx="21">
                  <c:v>30165.833449999998</c:v>
                </c:pt>
                <c:pt idx="22">
                  <c:v>28532.35</c:v>
                </c:pt>
                <c:pt idx="23">
                  <c:v>27094.45</c:v>
                </c:pt>
                <c:pt idx="24">
                  <c:v>20308.8</c:v>
                </c:pt>
                <c:pt idx="25">
                  <c:v>17586.3</c:v>
                </c:pt>
                <c:pt idx="26">
                  <c:v>15802.2</c:v>
                </c:pt>
                <c:pt idx="27">
                  <c:v>14566.7</c:v>
                </c:pt>
                <c:pt idx="28">
                  <c:v>14322.3</c:v>
                </c:pt>
                <c:pt idx="29">
                  <c:v>13572.1</c:v>
                </c:pt>
                <c:pt idx="30">
                  <c:v>13554.76226</c:v>
                </c:pt>
                <c:pt idx="31">
                  <c:v>11325.57195</c:v>
                </c:pt>
                <c:pt idx="32">
                  <c:v>11201.5</c:v>
                </c:pt>
                <c:pt idx="33">
                  <c:v>11125.25</c:v>
                </c:pt>
                <c:pt idx="34">
                  <c:v>10008.25</c:v>
                </c:pt>
                <c:pt idx="35">
                  <c:v>9837.9</c:v>
                </c:pt>
                <c:pt idx="36">
                  <c:v>9586.9</c:v>
                </c:pt>
                <c:pt idx="37">
                  <c:v>8300.7999999999993</c:v>
                </c:pt>
                <c:pt idx="38">
                  <c:v>8074.8734999999997</c:v>
                </c:pt>
                <c:pt idx="39">
                  <c:v>8055.5</c:v>
                </c:pt>
                <c:pt idx="40">
                  <c:v>7245</c:v>
                </c:pt>
                <c:pt idx="41">
                  <c:v>6801.15</c:v>
                </c:pt>
                <c:pt idx="42">
                  <c:v>6776.45</c:v>
                </c:pt>
                <c:pt idx="43">
                  <c:v>6730.2973000000002</c:v>
                </c:pt>
                <c:pt idx="44">
                  <c:v>6673.5</c:v>
                </c:pt>
                <c:pt idx="45">
                  <c:v>5672.5550000000003</c:v>
                </c:pt>
                <c:pt idx="46">
                  <c:v>4425.1499999999996</c:v>
                </c:pt>
                <c:pt idx="47">
                  <c:v>4391.55</c:v>
                </c:pt>
                <c:pt idx="48">
                  <c:v>4278.3500000000004</c:v>
                </c:pt>
                <c:pt idx="49">
                  <c:v>3690.95</c:v>
                </c:pt>
                <c:pt idx="50">
                  <c:v>3635.55</c:v>
                </c:pt>
                <c:pt idx="51">
                  <c:v>3574.8</c:v>
                </c:pt>
                <c:pt idx="52">
                  <c:v>3558.25</c:v>
                </c:pt>
                <c:pt idx="53">
                  <c:v>2481.9499999999998</c:v>
                </c:pt>
                <c:pt idx="54">
                  <c:v>1892.4929999999999</c:v>
                </c:pt>
                <c:pt idx="55">
                  <c:v>1795.405</c:v>
                </c:pt>
                <c:pt idx="56">
                  <c:v>1661.55</c:v>
                </c:pt>
                <c:pt idx="57">
                  <c:v>1646</c:v>
                </c:pt>
                <c:pt idx="58">
                  <c:v>953.14800000000002</c:v>
                </c:pt>
                <c:pt idx="59">
                  <c:v>845.75</c:v>
                </c:pt>
                <c:pt idx="60">
                  <c:v>775.35</c:v>
                </c:pt>
                <c:pt idx="61">
                  <c:v>464.3</c:v>
                </c:pt>
                <c:pt idx="62">
                  <c:v>253.1</c:v>
                </c:pt>
                <c:pt idx="63">
                  <c:v>95.75</c:v>
                </c:pt>
                <c:pt idx="64">
                  <c:v>76.45</c:v>
                </c:pt>
                <c:pt idx="65">
                  <c:v>17.600000000000001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C23-47E8-9154-5C4CDBBFE559}"/>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s-MX"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299.60000000000002</c:v>
                </c:pt>
                <c:pt idx="1">
                  <c:v>275.89999999999998</c:v>
                </c:pt>
                <c:pt idx="2">
                  <c:v>274.39999999999998</c:v>
                </c:pt>
                <c:pt idx="3">
                  <c:v>280.10000000000002</c:v>
                </c:pt>
                <c:pt idx="4">
                  <c:v>280.8</c:v>
                </c:pt>
                <c:pt idx="5">
                  <c:v>289</c:v>
                </c:pt>
                <c:pt idx="6">
                  <c:v>296.89999999999998</c:v>
                </c:pt>
                <c:pt idx="7">
                  <c:v>301.3</c:v>
                </c:pt>
                <c:pt idx="8">
                  <c:v>298.2</c:v>
                </c:pt>
                <c:pt idx="9">
                  <c:v>292.10000000000002</c:v>
                </c:pt>
                <c:pt idx="10">
                  <c:v>290.3</c:v>
                </c:pt>
                <c:pt idx="11">
                  <c:v>291.10000000000002</c:v>
                </c:pt>
                <c:pt idx="12">
                  <c:v>288.10000000000002</c:v>
                </c:pt>
                <c:pt idx="13">
                  <c:v>281.60000000000002</c:v>
                </c:pt>
                <c:pt idx="14">
                  <c:v>284.60000000000002</c:v>
                </c:pt>
                <c:pt idx="15">
                  <c:v>292.8</c:v>
                </c:pt>
                <c:pt idx="16">
                  <c:v>302.8</c:v>
                </c:pt>
                <c:pt idx="17">
                  <c:v>305.3</c:v>
                </c:pt>
                <c:pt idx="18">
                  <c:v>340.5</c:v>
                </c:pt>
                <c:pt idx="19">
                  <c:v>350.8</c:v>
                </c:pt>
                <c:pt idx="20">
                  <c:v>379</c:v>
                </c:pt>
                <c:pt idx="21">
                  <c:v>392.6</c:v>
                </c:pt>
                <c:pt idx="22">
                  <c:v>409.7</c:v>
                </c:pt>
                <c:pt idx="23">
                  <c:v>424.9</c:v>
                </c:pt>
                <c:pt idx="24">
                  <c:v>438.9</c:v>
                </c:pt>
                <c:pt idx="25">
                  <c:v>439.5</c:v>
                </c:pt>
                <c:pt idx="26">
                  <c:v>437.6</c:v>
                </c:pt>
                <c:pt idx="27">
                  <c:v>446.5</c:v>
                </c:pt>
                <c:pt idx="28">
                  <c:v>438.1</c:v>
                </c:pt>
                <c:pt idx="29">
                  <c:v>442.5</c:v>
                </c:pt>
                <c:pt idx="30">
                  <c:v>436.1</c:v>
                </c:pt>
                <c:pt idx="31">
                  <c:v>432.4</c:v>
                </c:pt>
                <c:pt idx="32">
                  <c:v>420</c:v>
                </c:pt>
                <c:pt idx="33">
                  <c:v>410.1</c:v>
                </c:pt>
                <c:pt idx="34">
                  <c:v>468.4</c:v>
                </c:pt>
                <c:pt idx="35">
                  <c:v>472.1</c:v>
                </c:pt>
                <c:pt idx="36">
                  <c:v>456.6</c:v>
                </c:pt>
                <c:pt idx="37">
                  <c:v>441.7</c:v>
                </c:pt>
                <c:pt idx="38">
                  <c:v>431.8</c:v>
                </c:pt>
                <c:pt idx="39">
                  <c:v>425.1</c:v>
                </c:pt>
                <c:pt idx="40">
                  <c:v>418</c:v>
                </c:pt>
                <c:pt idx="41">
                  <c:v>427.7</c:v>
                </c:pt>
                <c:pt idx="42">
                  <c:v>443</c:v>
                </c:pt>
                <c:pt idx="43">
                  <c:v>395.8</c:v>
                </c:pt>
                <c:pt idx="44">
                  <c:v>335.8</c:v>
                </c:pt>
                <c:pt idx="45">
                  <c:v>319.39999999999998</c:v>
                </c:pt>
                <c:pt idx="46">
                  <c:v>298.39999999999998</c:v>
                </c:pt>
                <c:pt idx="47">
                  <c:v>298.2</c:v>
                </c:pt>
              </c:numCache>
            </c:numRef>
          </c:val>
          <c:extLst>
            <c:ext xmlns:c16="http://schemas.microsoft.com/office/drawing/2014/chart" uri="{C3380CC4-5D6E-409C-BE32-E72D297353CC}">
              <c16:uniqueId val="{00000000-F954-4CAC-A681-A402A472A4BC}"/>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5812.5</c:v>
                </c:pt>
                <c:pt idx="1">
                  <c:v>5686.2</c:v>
                </c:pt>
                <c:pt idx="2">
                  <c:v>5577.1</c:v>
                </c:pt>
                <c:pt idx="3">
                  <c:v>5431.9</c:v>
                </c:pt>
                <c:pt idx="4">
                  <c:v>5482.2</c:v>
                </c:pt>
                <c:pt idx="5">
                  <c:v>5467</c:v>
                </c:pt>
                <c:pt idx="6">
                  <c:v>5377.1</c:v>
                </c:pt>
                <c:pt idx="7">
                  <c:v>5444.2</c:v>
                </c:pt>
                <c:pt idx="8">
                  <c:v>5512.5</c:v>
                </c:pt>
                <c:pt idx="9">
                  <c:v>5436.1</c:v>
                </c:pt>
                <c:pt idx="10">
                  <c:v>5617.5</c:v>
                </c:pt>
                <c:pt idx="11">
                  <c:v>5597</c:v>
                </c:pt>
                <c:pt idx="12">
                  <c:v>5703.1</c:v>
                </c:pt>
                <c:pt idx="13">
                  <c:v>5626.1</c:v>
                </c:pt>
                <c:pt idx="14">
                  <c:v>5444.4</c:v>
                </c:pt>
                <c:pt idx="15">
                  <c:v>5648.7</c:v>
                </c:pt>
                <c:pt idx="16">
                  <c:v>5792.8</c:v>
                </c:pt>
                <c:pt idx="17">
                  <c:v>5813</c:v>
                </c:pt>
                <c:pt idx="18">
                  <c:v>5802.9</c:v>
                </c:pt>
                <c:pt idx="19">
                  <c:v>6014.3</c:v>
                </c:pt>
                <c:pt idx="20">
                  <c:v>6043.5</c:v>
                </c:pt>
                <c:pt idx="21">
                  <c:v>6030.5</c:v>
                </c:pt>
                <c:pt idx="22">
                  <c:v>6154.6</c:v>
                </c:pt>
                <c:pt idx="23">
                  <c:v>5934.3</c:v>
                </c:pt>
                <c:pt idx="24">
                  <c:v>5826</c:v>
                </c:pt>
                <c:pt idx="25">
                  <c:v>5778.5</c:v>
                </c:pt>
                <c:pt idx="26">
                  <c:v>5759.4</c:v>
                </c:pt>
                <c:pt idx="27">
                  <c:v>5797.8</c:v>
                </c:pt>
                <c:pt idx="28">
                  <c:v>5900.7</c:v>
                </c:pt>
                <c:pt idx="29">
                  <c:v>6004.1</c:v>
                </c:pt>
                <c:pt idx="30">
                  <c:v>6061.8</c:v>
                </c:pt>
                <c:pt idx="31">
                  <c:v>6137.3</c:v>
                </c:pt>
                <c:pt idx="32">
                  <c:v>6181</c:v>
                </c:pt>
                <c:pt idx="33">
                  <c:v>6413.4</c:v>
                </c:pt>
                <c:pt idx="34">
                  <c:v>6446.3</c:v>
                </c:pt>
                <c:pt idx="35">
                  <c:v>6383.1</c:v>
                </c:pt>
                <c:pt idx="36">
                  <c:v>6542</c:v>
                </c:pt>
                <c:pt idx="37">
                  <c:v>6482.4</c:v>
                </c:pt>
                <c:pt idx="38">
                  <c:v>6511.6</c:v>
                </c:pt>
                <c:pt idx="39">
                  <c:v>6535.7</c:v>
                </c:pt>
                <c:pt idx="40">
                  <c:v>6455.8</c:v>
                </c:pt>
                <c:pt idx="41">
                  <c:v>6452.4</c:v>
                </c:pt>
                <c:pt idx="42">
                  <c:v>6306</c:v>
                </c:pt>
                <c:pt idx="43">
                  <c:v>6334.7</c:v>
                </c:pt>
                <c:pt idx="44">
                  <c:v>6216.6</c:v>
                </c:pt>
                <c:pt idx="45">
                  <c:v>6018.7</c:v>
                </c:pt>
                <c:pt idx="46">
                  <c:v>5894.8</c:v>
                </c:pt>
                <c:pt idx="47">
                  <c:v>5873.7</c:v>
                </c:pt>
              </c:numCache>
            </c:numRef>
          </c:val>
          <c:extLst>
            <c:ext xmlns:c16="http://schemas.microsoft.com/office/drawing/2014/chart" uri="{C3380CC4-5D6E-409C-BE32-E72D297353CC}">
              <c16:uniqueId val="{00000001-F954-4CAC-A681-A402A472A4BC}"/>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422.3</c:v>
                </c:pt>
                <c:pt idx="1">
                  <c:v>429.2</c:v>
                </c:pt>
                <c:pt idx="2">
                  <c:v>422.5</c:v>
                </c:pt>
                <c:pt idx="3">
                  <c:v>427.4</c:v>
                </c:pt>
                <c:pt idx="4">
                  <c:v>411.6</c:v>
                </c:pt>
                <c:pt idx="5">
                  <c:v>415.7</c:v>
                </c:pt>
                <c:pt idx="6">
                  <c:v>378.9</c:v>
                </c:pt>
                <c:pt idx="7">
                  <c:v>370.8</c:v>
                </c:pt>
                <c:pt idx="8">
                  <c:v>376.1</c:v>
                </c:pt>
                <c:pt idx="9">
                  <c:v>376.6</c:v>
                </c:pt>
                <c:pt idx="10">
                  <c:v>382.4</c:v>
                </c:pt>
                <c:pt idx="11">
                  <c:v>371.1</c:v>
                </c:pt>
                <c:pt idx="12">
                  <c:v>395.1</c:v>
                </c:pt>
                <c:pt idx="13">
                  <c:v>559.9</c:v>
                </c:pt>
                <c:pt idx="14">
                  <c:v>768.9</c:v>
                </c:pt>
                <c:pt idx="15">
                  <c:v>895.8</c:v>
                </c:pt>
                <c:pt idx="16">
                  <c:v>935</c:v>
                </c:pt>
                <c:pt idx="17">
                  <c:v>962.6</c:v>
                </c:pt>
                <c:pt idx="18">
                  <c:v>988.9</c:v>
                </c:pt>
                <c:pt idx="19">
                  <c:v>991.4</c:v>
                </c:pt>
                <c:pt idx="20">
                  <c:v>987.9</c:v>
                </c:pt>
                <c:pt idx="21">
                  <c:v>995.9</c:v>
                </c:pt>
                <c:pt idx="22">
                  <c:v>984.5</c:v>
                </c:pt>
                <c:pt idx="23">
                  <c:v>983.7</c:v>
                </c:pt>
                <c:pt idx="24">
                  <c:v>993.1</c:v>
                </c:pt>
                <c:pt idx="25">
                  <c:v>989.6</c:v>
                </c:pt>
                <c:pt idx="26">
                  <c:v>969.8</c:v>
                </c:pt>
                <c:pt idx="27">
                  <c:v>974.9</c:v>
                </c:pt>
                <c:pt idx="28">
                  <c:v>960.1</c:v>
                </c:pt>
                <c:pt idx="29">
                  <c:v>803.8</c:v>
                </c:pt>
                <c:pt idx="30">
                  <c:v>752.2</c:v>
                </c:pt>
                <c:pt idx="31">
                  <c:v>732.2</c:v>
                </c:pt>
                <c:pt idx="32">
                  <c:v>696.9</c:v>
                </c:pt>
                <c:pt idx="33">
                  <c:v>523.79999999999995</c:v>
                </c:pt>
                <c:pt idx="34">
                  <c:v>445.8</c:v>
                </c:pt>
                <c:pt idx="35">
                  <c:v>441.4</c:v>
                </c:pt>
                <c:pt idx="36">
                  <c:v>452.3</c:v>
                </c:pt>
                <c:pt idx="37">
                  <c:v>523.29999999999995</c:v>
                </c:pt>
                <c:pt idx="38">
                  <c:v>527</c:v>
                </c:pt>
                <c:pt idx="39">
                  <c:v>524.6</c:v>
                </c:pt>
                <c:pt idx="40">
                  <c:v>522.6</c:v>
                </c:pt>
                <c:pt idx="41">
                  <c:v>527.4</c:v>
                </c:pt>
                <c:pt idx="42">
                  <c:v>523.79999999999995</c:v>
                </c:pt>
                <c:pt idx="43">
                  <c:v>570.79999999999995</c:v>
                </c:pt>
                <c:pt idx="44">
                  <c:v>598.6</c:v>
                </c:pt>
                <c:pt idx="45">
                  <c:v>606.6</c:v>
                </c:pt>
                <c:pt idx="46">
                  <c:v>541.29999999999995</c:v>
                </c:pt>
                <c:pt idx="47">
                  <c:v>565</c:v>
                </c:pt>
              </c:numCache>
            </c:numRef>
          </c:val>
          <c:extLst>
            <c:ext xmlns:c16="http://schemas.microsoft.com/office/drawing/2014/chart" uri="{C3380CC4-5D6E-409C-BE32-E72D297353CC}">
              <c16:uniqueId val="{00000002-F954-4CAC-A681-A402A472A4B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2846</c:v>
                </c:pt>
                <c:pt idx="1">
                  <c:v>2723.4</c:v>
                </c:pt>
                <c:pt idx="2">
                  <c:v>2604.4</c:v>
                </c:pt>
                <c:pt idx="3">
                  <c:v>2482.5</c:v>
                </c:pt>
                <c:pt idx="4">
                  <c:v>2632.8</c:v>
                </c:pt>
                <c:pt idx="5">
                  <c:v>2641.9</c:v>
                </c:pt>
                <c:pt idx="6">
                  <c:v>2603.6</c:v>
                </c:pt>
                <c:pt idx="7">
                  <c:v>2667.9</c:v>
                </c:pt>
                <c:pt idx="8">
                  <c:v>2747.1</c:v>
                </c:pt>
                <c:pt idx="9">
                  <c:v>2663.3</c:v>
                </c:pt>
                <c:pt idx="10">
                  <c:v>2857.5</c:v>
                </c:pt>
                <c:pt idx="11">
                  <c:v>2780</c:v>
                </c:pt>
                <c:pt idx="12">
                  <c:v>2814.2</c:v>
                </c:pt>
                <c:pt idx="13">
                  <c:v>2782</c:v>
                </c:pt>
                <c:pt idx="14">
                  <c:v>2770.4</c:v>
                </c:pt>
                <c:pt idx="15">
                  <c:v>2962.1</c:v>
                </c:pt>
                <c:pt idx="16">
                  <c:v>3115.1</c:v>
                </c:pt>
                <c:pt idx="17">
                  <c:v>3052.8</c:v>
                </c:pt>
                <c:pt idx="18">
                  <c:v>3012.2</c:v>
                </c:pt>
                <c:pt idx="19">
                  <c:v>3192.5</c:v>
                </c:pt>
                <c:pt idx="20">
                  <c:v>3253.4</c:v>
                </c:pt>
                <c:pt idx="21">
                  <c:v>3265.1</c:v>
                </c:pt>
                <c:pt idx="22">
                  <c:v>3373.9</c:v>
                </c:pt>
                <c:pt idx="23">
                  <c:v>3156.6</c:v>
                </c:pt>
                <c:pt idx="24">
                  <c:v>3038.2</c:v>
                </c:pt>
                <c:pt idx="25">
                  <c:v>2915.7</c:v>
                </c:pt>
                <c:pt idx="26">
                  <c:v>2787.3</c:v>
                </c:pt>
                <c:pt idx="27">
                  <c:v>2722.2</c:v>
                </c:pt>
                <c:pt idx="28">
                  <c:v>2859.5</c:v>
                </c:pt>
                <c:pt idx="29">
                  <c:v>2892.9</c:v>
                </c:pt>
                <c:pt idx="30">
                  <c:v>2865.5</c:v>
                </c:pt>
                <c:pt idx="31">
                  <c:v>3039.2</c:v>
                </c:pt>
                <c:pt idx="32">
                  <c:v>3118.7</c:v>
                </c:pt>
                <c:pt idx="33">
                  <c:v>3356.3</c:v>
                </c:pt>
                <c:pt idx="34">
                  <c:v>3513.6</c:v>
                </c:pt>
                <c:pt idx="35">
                  <c:v>3341.5</c:v>
                </c:pt>
                <c:pt idx="36">
                  <c:v>3402.5</c:v>
                </c:pt>
                <c:pt idx="37">
                  <c:v>3428.6</c:v>
                </c:pt>
                <c:pt idx="38">
                  <c:v>3475.3</c:v>
                </c:pt>
                <c:pt idx="39">
                  <c:v>3459.4</c:v>
                </c:pt>
                <c:pt idx="40">
                  <c:v>3178.5</c:v>
                </c:pt>
                <c:pt idx="41">
                  <c:v>3294.8</c:v>
                </c:pt>
                <c:pt idx="42">
                  <c:v>3176.3</c:v>
                </c:pt>
                <c:pt idx="43">
                  <c:v>3177.8</c:v>
                </c:pt>
                <c:pt idx="44">
                  <c:v>3053.6</c:v>
                </c:pt>
                <c:pt idx="45">
                  <c:v>2863.2</c:v>
                </c:pt>
                <c:pt idx="46">
                  <c:v>2684.5</c:v>
                </c:pt>
                <c:pt idx="47">
                  <c:v>2812.5</c:v>
                </c:pt>
              </c:numCache>
            </c:numRef>
          </c:val>
          <c:extLst>
            <c:ext xmlns:c16="http://schemas.microsoft.com/office/drawing/2014/chart" uri="{C3380CC4-5D6E-409C-BE32-E72D297353CC}">
              <c16:uniqueId val="{00000000-04E4-4852-9B78-223DDAF3AC6F}"/>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3600.2</c:v>
                </c:pt>
                <c:pt idx="1">
                  <c:v>3590.9</c:v>
                </c:pt>
                <c:pt idx="2">
                  <c:v>3597.3</c:v>
                </c:pt>
                <c:pt idx="3">
                  <c:v>3595.9</c:v>
                </c:pt>
                <c:pt idx="4">
                  <c:v>3489</c:v>
                </c:pt>
                <c:pt idx="5">
                  <c:v>3478.6</c:v>
                </c:pt>
                <c:pt idx="6">
                  <c:v>3392.8</c:v>
                </c:pt>
                <c:pt idx="7">
                  <c:v>3388.8</c:v>
                </c:pt>
                <c:pt idx="8">
                  <c:v>3379</c:v>
                </c:pt>
                <c:pt idx="9">
                  <c:v>3389.2</c:v>
                </c:pt>
                <c:pt idx="10">
                  <c:v>3383.7</c:v>
                </c:pt>
                <c:pt idx="11">
                  <c:v>3430</c:v>
                </c:pt>
                <c:pt idx="12">
                  <c:v>3491.1</c:v>
                </c:pt>
                <c:pt idx="13">
                  <c:v>3450.6</c:v>
                </c:pt>
                <c:pt idx="14">
                  <c:v>3285.2</c:v>
                </c:pt>
                <c:pt idx="15">
                  <c:v>3293.5</c:v>
                </c:pt>
                <c:pt idx="16">
                  <c:v>3289.4</c:v>
                </c:pt>
                <c:pt idx="17">
                  <c:v>3381.1</c:v>
                </c:pt>
                <c:pt idx="18">
                  <c:v>3453</c:v>
                </c:pt>
                <c:pt idx="19">
                  <c:v>3485</c:v>
                </c:pt>
                <c:pt idx="20">
                  <c:v>3461.1</c:v>
                </c:pt>
                <c:pt idx="21">
                  <c:v>3447.3</c:v>
                </c:pt>
                <c:pt idx="22">
                  <c:v>3453.3</c:v>
                </c:pt>
                <c:pt idx="23">
                  <c:v>3451.7</c:v>
                </c:pt>
                <c:pt idx="24">
                  <c:v>3460.8</c:v>
                </c:pt>
                <c:pt idx="25">
                  <c:v>3438.6</c:v>
                </c:pt>
                <c:pt idx="26">
                  <c:v>3428.1</c:v>
                </c:pt>
                <c:pt idx="27">
                  <c:v>3433.6</c:v>
                </c:pt>
                <c:pt idx="28">
                  <c:v>3357.4</c:v>
                </c:pt>
                <c:pt idx="29">
                  <c:v>3432.1</c:v>
                </c:pt>
                <c:pt idx="30">
                  <c:v>3459.9</c:v>
                </c:pt>
                <c:pt idx="31">
                  <c:v>3480.2</c:v>
                </c:pt>
                <c:pt idx="32">
                  <c:v>3482.7</c:v>
                </c:pt>
                <c:pt idx="33">
                  <c:v>3481.3</c:v>
                </c:pt>
                <c:pt idx="34">
                  <c:v>3477</c:v>
                </c:pt>
                <c:pt idx="35">
                  <c:v>3588.9</c:v>
                </c:pt>
                <c:pt idx="36">
                  <c:v>3690.9</c:v>
                </c:pt>
                <c:pt idx="37">
                  <c:v>3685.6</c:v>
                </c:pt>
                <c:pt idx="38">
                  <c:v>3691.6</c:v>
                </c:pt>
                <c:pt idx="39">
                  <c:v>3691.2</c:v>
                </c:pt>
                <c:pt idx="40">
                  <c:v>3689.4</c:v>
                </c:pt>
                <c:pt idx="41">
                  <c:v>3619.3</c:v>
                </c:pt>
                <c:pt idx="42">
                  <c:v>3608.2</c:v>
                </c:pt>
                <c:pt idx="43">
                  <c:v>3611.7</c:v>
                </c:pt>
                <c:pt idx="44">
                  <c:v>3616.8</c:v>
                </c:pt>
                <c:pt idx="45">
                  <c:v>3610.6</c:v>
                </c:pt>
                <c:pt idx="46">
                  <c:v>3510.9</c:v>
                </c:pt>
                <c:pt idx="47">
                  <c:v>3336.6</c:v>
                </c:pt>
              </c:numCache>
            </c:numRef>
          </c:val>
          <c:extLst>
            <c:ext xmlns:c16="http://schemas.microsoft.com/office/drawing/2014/chart" uri="{C3380CC4-5D6E-409C-BE32-E72D297353CC}">
              <c16:uniqueId val="{00000001-04E4-4852-9B78-223DDAF3AC6F}"/>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19.3</c:v>
                </c:pt>
                <c:pt idx="13">
                  <c:v>179.8</c:v>
                </c:pt>
                <c:pt idx="14">
                  <c:v>390.5</c:v>
                </c:pt>
                <c:pt idx="15">
                  <c:v>526.70000000000005</c:v>
                </c:pt>
                <c:pt idx="16">
                  <c:v>563.20000000000005</c:v>
                </c:pt>
                <c:pt idx="17">
                  <c:v>580.6</c:v>
                </c:pt>
                <c:pt idx="18">
                  <c:v>596.29999999999995</c:v>
                </c:pt>
                <c:pt idx="19">
                  <c:v>604.20000000000005</c:v>
                </c:pt>
                <c:pt idx="20">
                  <c:v>605.20000000000005</c:v>
                </c:pt>
                <c:pt idx="21">
                  <c:v>602.29999999999995</c:v>
                </c:pt>
                <c:pt idx="22">
                  <c:v>598.79999999999995</c:v>
                </c:pt>
                <c:pt idx="23">
                  <c:v>599.1</c:v>
                </c:pt>
                <c:pt idx="24">
                  <c:v>603.79999999999995</c:v>
                </c:pt>
                <c:pt idx="25">
                  <c:v>596.70000000000005</c:v>
                </c:pt>
                <c:pt idx="26">
                  <c:v>595.70000000000005</c:v>
                </c:pt>
                <c:pt idx="27">
                  <c:v>598.4</c:v>
                </c:pt>
                <c:pt idx="28">
                  <c:v>589.20000000000005</c:v>
                </c:pt>
                <c:pt idx="29">
                  <c:v>428.4</c:v>
                </c:pt>
                <c:pt idx="30">
                  <c:v>379</c:v>
                </c:pt>
                <c:pt idx="31">
                  <c:v>291.2</c:v>
                </c:pt>
                <c:pt idx="32">
                  <c:v>258.89999999999998</c:v>
                </c:pt>
                <c:pt idx="33">
                  <c:v>85.3</c:v>
                </c:pt>
                <c:pt idx="34">
                  <c:v>2.2000000000000002</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04E4-4852-9B78-223DDAF3AC6F}"/>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88.2</c:v>
                </c:pt>
                <c:pt idx="1">
                  <c:v>77</c:v>
                </c:pt>
                <c:pt idx="2">
                  <c:v>72.3</c:v>
                </c:pt>
                <c:pt idx="3">
                  <c:v>61</c:v>
                </c:pt>
                <c:pt idx="4">
                  <c:v>52.8</c:v>
                </c:pt>
                <c:pt idx="5">
                  <c:v>51.2</c:v>
                </c:pt>
                <c:pt idx="6">
                  <c:v>56.5</c:v>
                </c:pt>
                <c:pt idx="7">
                  <c:v>59.6</c:v>
                </c:pt>
                <c:pt idx="8">
                  <c:v>60.7</c:v>
                </c:pt>
                <c:pt idx="9">
                  <c:v>52.3</c:v>
                </c:pt>
                <c:pt idx="10">
                  <c:v>49</c:v>
                </c:pt>
                <c:pt idx="11">
                  <c:v>49.1</c:v>
                </c:pt>
                <c:pt idx="12">
                  <c:v>61.7</c:v>
                </c:pt>
                <c:pt idx="13">
                  <c:v>55.2</c:v>
                </c:pt>
                <c:pt idx="14">
                  <c:v>51.8</c:v>
                </c:pt>
                <c:pt idx="15">
                  <c:v>55</c:v>
                </c:pt>
                <c:pt idx="16">
                  <c:v>62.9</c:v>
                </c:pt>
                <c:pt idx="17">
                  <c:v>66.400000000000006</c:v>
                </c:pt>
                <c:pt idx="18">
                  <c:v>70.8</c:v>
                </c:pt>
                <c:pt idx="19">
                  <c:v>74.8</c:v>
                </c:pt>
                <c:pt idx="20">
                  <c:v>90.7</c:v>
                </c:pt>
                <c:pt idx="21">
                  <c:v>104.3</c:v>
                </c:pt>
                <c:pt idx="22">
                  <c:v>122.8</c:v>
                </c:pt>
                <c:pt idx="23">
                  <c:v>135.5</c:v>
                </c:pt>
                <c:pt idx="24">
                  <c:v>155.19999999999999</c:v>
                </c:pt>
                <c:pt idx="25">
                  <c:v>256.60000000000002</c:v>
                </c:pt>
                <c:pt idx="26">
                  <c:v>355.7</c:v>
                </c:pt>
                <c:pt idx="27">
                  <c:v>465</c:v>
                </c:pt>
                <c:pt idx="28">
                  <c:v>492.8</c:v>
                </c:pt>
                <c:pt idx="29">
                  <c:v>497</c:v>
                </c:pt>
                <c:pt idx="30">
                  <c:v>545.70000000000005</c:v>
                </c:pt>
                <c:pt idx="31">
                  <c:v>491.3</c:v>
                </c:pt>
                <c:pt idx="32">
                  <c:v>437.6</c:v>
                </c:pt>
                <c:pt idx="33">
                  <c:v>424.4</c:v>
                </c:pt>
                <c:pt idx="34">
                  <c:v>367.7</c:v>
                </c:pt>
                <c:pt idx="35">
                  <c:v>366.2</c:v>
                </c:pt>
                <c:pt idx="36">
                  <c:v>357.5</c:v>
                </c:pt>
                <c:pt idx="37">
                  <c:v>333.2</c:v>
                </c:pt>
                <c:pt idx="38">
                  <c:v>303.5</c:v>
                </c:pt>
                <c:pt idx="39">
                  <c:v>334.8</c:v>
                </c:pt>
                <c:pt idx="40">
                  <c:v>528.5</c:v>
                </c:pt>
                <c:pt idx="41">
                  <c:v>493.4</c:v>
                </c:pt>
                <c:pt idx="42">
                  <c:v>488.3</c:v>
                </c:pt>
                <c:pt idx="43">
                  <c:v>511.8</c:v>
                </c:pt>
                <c:pt idx="44">
                  <c:v>480.6</c:v>
                </c:pt>
                <c:pt idx="45">
                  <c:v>470.9</c:v>
                </c:pt>
                <c:pt idx="46">
                  <c:v>539.1</c:v>
                </c:pt>
                <c:pt idx="47">
                  <c:v>587.79999999999995</c:v>
                </c:pt>
              </c:numCache>
            </c:numRef>
          </c:val>
          <c:extLst>
            <c:ext xmlns:c16="http://schemas.microsoft.com/office/drawing/2014/chart" uri="{C3380CC4-5D6E-409C-BE32-E72D297353CC}">
              <c16:uniqueId val="{00000003-04E4-4852-9B78-223DDAF3AC6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204.5</c:v>
                </c:pt>
                <c:pt idx="1">
                  <c:v>206</c:v>
                </c:pt>
                <c:pt idx="2">
                  <c:v>205.4</c:v>
                </c:pt>
                <c:pt idx="3">
                  <c:v>196</c:v>
                </c:pt>
                <c:pt idx="4">
                  <c:v>192.2</c:v>
                </c:pt>
                <c:pt idx="5">
                  <c:v>195.5</c:v>
                </c:pt>
                <c:pt idx="6">
                  <c:v>194.8</c:v>
                </c:pt>
                <c:pt idx="7">
                  <c:v>194.4</c:v>
                </c:pt>
                <c:pt idx="8">
                  <c:v>191.1</c:v>
                </c:pt>
                <c:pt idx="9">
                  <c:v>191.7</c:v>
                </c:pt>
                <c:pt idx="10">
                  <c:v>191.7</c:v>
                </c:pt>
                <c:pt idx="11">
                  <c:v>190.5</c:v>
                </c:pt>
                <c:pt idx="12">
                  <c:v>196.2</c:v>
                </c:pt>
                <c:pt idx="13">
                  <c:v>198.3</c:v>
                </c:pt>
                <c:pt idx="14">
                  <c:v>204.3</c:v>
                </c:pt>
                <c:pt idx="15">
                  <c:v>201.1</c:v>
                </c:pt>
                <c:pt idx="16">
                  <c:v>201.4</c:v>
                </c:pt>
                <c:pt idx="17">
                  <c:v>207.1</c:v>
                </c:pt>
                <c:pt idx="18">
                  <c:v>206.2</c:v>
                </c:pt>
                <c:pt idx="19">
                  <c:v>208.7</c:v>
                </c:pt>
                <c:pt idx="20">
                  <c:v>208.1</c:v>
                </c:pt>
                <c:pt idx="21">
                  <c:v>208.9</c:v>
                </c:pt>
                <c:pt idx="22">
                  <c:v>208.8</c:v>
                </c:pt>
                <c:pt idx="23">
                  <c:v>208.5</c:v>
                </c:pt>
                <c:pt idx="24">
                  <c:v>203.7</c:v>
                </c:pt>
                <c:pt idx="25">
                  <c:v>203.1</c:v>
                </c:pt>
                <c:pt idx="26">
                  <c:v>202</c:v>
                </c:pt>
                <c:pt idx="27">
                  <c:v>202.1</c:v>
                </c:pt>
                <c:pt idx="28">
                  <c:v>200.6</c:v>
                </c:pt>
                <c:pt idx="29">
                  <c:v>202</c:v>
                </c:pt>
                <c:pt idx="30">
                  <c:v>201.7</c:v>
                </c:pt>
                <c:pt idx="31">
                  <c:v>202.2</c:v>
                </c:pt>
                <c:pt idx="32">
                  <c:v>201.4</c:v>
                </c:pt>
                <c:pt idx="33">
                  <c:v>195.9</c:v>
                </c:pt>
                <c:pt idx="34">
                  <c:v>196.5</c:v>
                </c:pt>
                <c:pt idx="35">
                  <c:v>195.9</c:v>
                </c:pt>
                <c:pt idx="36">
                  <c:v>196.3</c:v>
                </c:pt>
                <c:pt idx="37">
                  <c:v>201.5</c:v>
                </c:pt>
                <c:pt idx="38">
                  <c:v>202.4</c:v>
                </c:pt>
                <c:pt idx="39">
                  <c:v>202.2</c:v>
                </c:pt>
                <c:pt idx="40">
                  <c:v>201.5</c:v>
                </c:pt>
                <c:pt idx="41">
                  <c:v>202.2</c:v>
                </c:pt>
                <c:pt idx="42">
                  <c:v>201.6</c:v>
                </c:pt>
                <c:pt idx="43">
                  <c:v>190.7</c:v>
                </c:pt>
                <c:pt idx="44">
                  <c:v>187.7</c:v>
                </c:pt>
                <c:pt idx="45">
                  <c:v>181.9</c:v>
                </c:pt>
                <c:pt idx="46">
                  <c:v>173.7</c:v>
                </c:pt>
                <c:pt idx="47">
                  <c:v>173.6</c:v>
                </c:pt>
              </c:numCache>
            </c:numRef>
          </c:val>
          <c:extLst>
            <c:ext xmlns:c16="http://schemas.microsoft.com/office/drawing/2014/chart" uri="{C3380CC4-5D6E-409C-BE32-E72D297353CC}">
              <c16:uniqueId val="{00000000-972F-422A-93E8-EC39F30CD0FA}"/>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32.1</c:v>
                </c:pt>
                <c:pt idx="1">
                  <c:v>32.299999999999997</c:v>
                </c:pt>
                <c:pt idx="2">
                  <c:v>32.200000000000003</c:v>
                </c:pt>
                <c:pt idx="3">
                  <c:v>32.299999999999997</c:v>
                </c:pt>
                <c:pt idx="4">
                  <c:v>32.6</c:v>
                </c:pt>
                <c:pt idx="5">
                  <c:v>32.5</c:v>
                </c:pt>
                <c:pt idx="6">
                  <c:v>32.4</c:v>
                </c:pt>
                <c:pt idx="7">
                  <c:v>32.200000000000003</c:v>
                </c:pt>
                <c:pt idx="8">
                  <c:v>32.1</c:v>
                </c:pt>
                <c:pt idx="9">
                  <c:v>31.9</c:v>
                </c:pt>
                <c:pt idx="10">
                  <c:v>31.9</c:v>
                </c:pt>
                <c:pt idx="11">
                  <c:v>31.9</c:v>
                </c:pt>
                <c:pt idx="12">
                  <c:v>29.6</c:v>
                </c:pt>
                <c:pt idx="13">
                  <c:v>25.9</c:v>
                </c:pt>
                <c:pt idx="14">
                  <c:v>25.9</c:v>
                </c:pt>
                <c:pt idx="15">
                  <c:v>25.9</c:v>
                </c:pt>
                <c:pt idx="16">
                  <c:v>26.1</c:v>
                </c:pt>
                <c:pt idx="17">
                  <c:v>27.1</c:v>
                </c:pt>
                <c:pt idx="18">
                  <c:v>28.2</c:v>
                </c:pt>
                <c:pt idx="19">
                  <c:v>33</c:v>
                </c:pt>
                <c:pt idx="20">
                  <c:v>36.299999999999997</c:v>
                </c:pt>
                <c:pt idx="21">
                  <c:v>36.700000000000003</c:v>
                </c:pt>
                <c:pt idx="22">
                  <c:v>36.200000000000003</c:v>
                </c:pt>
                <c:pt idx="23">
                  <c:v>36.6</c:v>
                </c:pt>
                <c:pt idx="24">
                  <c:v>34.200000000000003</c:v>
                </c:pt>
                <c:pt idx="25">
                  <c:v>29.6</c:v>
                </c:pt>
                <c:pt idx="26">
                  <c:v>25.4</c:v>
                </c:pt>
                <c:pt idx="27">
                  <c:v>27.8</c:v>
                </c:pt>
                <c:pt idx="28">
                  <c:v>31.3</c:v>
                </c:pt>
                <c:pt idx="29">
                  <c:v>33.700000000000003</c:v>
                </c:pt>
                <c:pt idx="30">
                  <c:v>25.7</c:v>
                </c:pt>
                <c:pt idx="31">
                  <c:v>25.9</c:v>
                </c:pt>
                <c:pt idx="32">
                  <c:v>26.6</c:v>
                </c:pt>
                <c:pt idx="33">
                  <c:v>22.9</c:v>
                </c:pt>
                <c:pt idx="34">
                  <c:v>26.5</c:v>
                </c:pt>
                <c:pt idx="35">
                  <c:v>31.7</c:v>
                </c:pt>
                <c:pt idx="36">
                  <c:v>35.4</c:v>
                </c:pt>
                <c:pt idx="37">
                  <c:v>35.799999999999997</c:v>
                </c:pt>
                <c:pt idx="38">
                  <c:v>35.4</c:v>
                </c:pt>
                <c:pt idx="39">
                  <c:v>35.799999999999997</c:v>
                </c:pt>
                <c:pt idx="40">
                  <c:v>35.700000000000003</c:v>
                </c:pt>
                <c:pt idx="41">
                  <c:v>35.700000000000003</c:v>
                </c:pt>
                <c:pt idx="42">
                  <c:v>35.4</c:v>
                </c:pt>
                <c:pt idx="43">
                  <c:v>37.700000000000003</c:v>
                </c:pt>
                <c:pt idx="44">
                  <c:v>37.9</c:v>
                </c:pt>
                <c:pt idx="45">
                  <c:v>37.9</c:v>
                </c:pt>
                <c:pt idx="46">
                  <c:v>38</c:v>
                </c:pt>
                <c:pt idx="47">
                  <c:v>37.700000000000003</c:v>
                </c:pt>
              </c:numCache>
            </c:numRef>
          </c:val>
          <c:extLst>
            <c:ext xmlns:c16="http://schemas.microsoft.com/office/drawing/2014/chart" uri="{C3380CC4-5D6E-409C-BE32-E72D297353CC}">
              <c16:uniqueId val="{00000001-972F-422A-93E8-EC39F30CD0FA}"/>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19.3</c:v>
                </c:pt>
                <c:pt idx="13">
                  <c:v>179.8</c:v>
                </c:pt>
                <c:pt idx="14">
                  <c:v>390.5</c:v>
                </c:pt>
                <c:pt idx="15">
                  <c:v>526.70000000000005</c:v>
                </c:pt>
                <c:pt idx="16">
                  <c:v>563.20000000000005</c:v>
                </c:pt>
                <c:pt idx="17">
                  <c:v>580.6</c:v>
                </c:pt>
                <c:pt idx="18">
                  <c:v>596.29999999999995</c:v>
                </c:pt>
                <c:pt idx="19">
                  <c:v>604.20000000000005</c:v>
                </c:pt>
                <c:pt idx="20">
                  <c:v>605.20000000000005</c:v>
                </c:pt>
                <c:pt idx="21">
                  <c:v>602.29999999999995</c:v>
                </c:pt>
                <c:pt idx="22">
                  <c:v>598.79999999999995</c:v>
                </c:pt>
                <c:pt idx="23">
                  <c:v>599.1</c:v>
                </c:pt>
                <c:pt idx="24">
                  <c:v>603.79999999999995</c:v>
                </c:pt>
                <c:pt idx="25">
                  <c:v>596.70000000000005</c:v>
                </c:pt>
                <c:pt idx="26">
                  <c:v>595.70000000000005</c:v>
                </c:pt>
                <c:pt idx="27">
                  <c:v>598.4</c:v>
                </c:pt>
                <c:pt idx="28">
                  <c:v>589.20000000000005</c:v>
                </c:pt>
                <c:pt idx="29">
                  <c:v>428.4</c:v>
                </c:pt>
                <c:pt idx="30">
                  <c:v>379</c:v>
                </c:pt>
                <c:pt idx="31">
                  <c:v>291.2</c:v>
                </c:pt>
                <c:pt idx="32">
                  <c:v>258.89999999999998</c:v>
                </c:pt>
                <c:pt idx="33">
                  <c:v>85.3</c:v>
                </c:pt>
                <c:pt idx="34">
                  <c:v>2.2000000000000002</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972F-422A-93E8-EC39F30CD0FA}"/>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88.2</c:v>
                </c:pt>
                <c:pt idx="1">
                  <c:v>77</c:v>
                </c:pt>
                <c:pt idx="2">
                  <c:v>72.3</c:v>
                </c:pt>
                <c:pt idx="3">
                  <c:v>61</c:v>
                </c:pt>
                <c:pt idx="4">
                  <c:v>52.8</c:v>
                </c:pt>
                <c:pt idx="5">
                  <c:v>51.2</c:v>
                </c:pt>
                <c:pt idx="6">
                  <c:v>56.5</c:v>
                </c:pt>
                <c:pt idx="7">
                  <c:v>59.6</c:v>
                </c:pt>
                <c:pt idx="8">
                  <c:v>60.7</c:v>
                </c:pt>
                <c:pt idx="9">
                  <c:v>52.3</c:v>
                </c:pt>
                <c:pt idx="10">
                  <c:v>49</c:v>
                </c:pt>
                <c:pt idx="11">
                  <c:v>49.1</c:v>
                </c:pt>
                <c:pt idx="12">
                  <c:v>61.7</c:v>
                </c:pt>
                <c:pt idx="13">
                  <c:v>55.2</c:v>
                </c:pt>
                <c:pt idx="14">
                  <c:v>51.8</c:v>
                </c:pt>
                <c:pt idx="15">
                  <c:v>55</c:v>
                </c:pt>
                <c:pt idx="16">
                  <c:v>62.9</c:v>
                </c:pt>
                <c:pt idx="17">
                  <c:v>66.400000000000006</c:v>
                </c:pt>
                <c:pt idx="18">
                  <c:v>70.8</c:v>
                </c:pt>
                <c:pt idx="19">
                  <c:v>74.8</c:v>
                </c:pt>
                <c:pt idx="20">
                  <c:v>90.7</c:v>
                </c:pt>
                <c:pt idx="21">
                  <c:v>104.3</c:v>
                </c:pt>
                <c:pt idx="22">
                  <c:v>122.8</c:v>
                </c:pt>
                <c:pt idx="23">
                  <c:v>135.5</c:v>
                </c:pt>
                <c:pt idx="24">
                  <c:v>155.19999999999999</c:v>
                </c:pt>
                <c:pt idx="25">
                  <c:v>256.60000000000002</c:v>
                </c:pt>
                <c:pt idx="26">
                  <c:v>355.7</c:v>
                </c:pt>
                <c:pt idx="27">
                  <c:v>465</c:v>
                </c:pt>
                <c:pt idx="28">
                  <c:v>492.8</c:v>
                </c:pt>
                <c:pt idx="29">
                  <c:v>497</c:v>
                </c:pt>
                <c:pt idx="30">
                  <c:v>545.70000000000005</c:v>
                </c:pt>
                <c:pt idx="31">
                  <c:v>491.3</c:v>
                </c:pt>
                <c:pt idx="32">
                  <c:v>437.6</c:v>
                </c:pt>
                <c:pt idx="33">
                  <c:v>424.4</c:v>
                </c:pt>
                <c:pt idx="34">
                  <c:v>367.7</c:v>
                </c:pt>
                <c:pt idx="35">
                  <c:v>366.2</c:v>
                </c:pt>
                <c:pt idx="36">
                  <c:v>357.5</c:v>
                </c:pt>
                <c:pt idx="37">
                  <c:v>333.2</c:v>
                </c:pt>
                <c:pt idx="38">
                  <c:v>303.5</c:v>
                </c:pt>
                <c:pt idx="39">
                  <c:v>334.8</c:v>
                </c:pt>
                <c:pt idx="40">
                  <c:v>528.5</c:v>
                </c:pt>
                <c:pt idx="41">
                  <c:v>493.4</c:v>
                </c:pt>
                <c:pt idx="42">
                  <c:v>488.3</c:v>
                </c:pt>
                <c:pt idx="43">
                  <c:v>511.8</c:v>
                </c:pt>
                <c:pt idx="44">
                  <c:v>480.6</c:v>
                </c:pt>
                <c:pt idx="45">
                  <c:v>470.9</c:v>
                </c:pt>
                <c:pt idx="46">
                  <c:v>539.1</c:v>
                </c:pt>
                <c:pt idx="47">
                  <c:v>587.79999999999995</c:v>
                </c:pt>
              </c:numCache>
            </c:numRef>
          </c:val>
          <c:extLst>
            <c:ext xmlns:c16="http://schemas.microsoft.com/office/drawing/2014/chart" uri="{C3380CC4-5D6E-409C-BE32-E72D297353CC}">
              <c16:uniqueId val="{00000003-972F-422A-93E8-EC39F30CD0F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38.28</c:v>
                </c:pt>
                <c:pt idx="1">
                  <c:v>34.659999999999997</c:v>
                </c:pt>
                <c:pt idx="2">
                  <c:v>33.42</c:v>
                </c:pt>
                <c:pt idx="3">
                  <c:v>35.76</c:v>
                </c:pt>
                <c:pt idx="4">
                  <c:v>36.19</c:v>
                </c:pt>
                <c:pt idx="5">
                  <c:v>34.39</c:v>
                </c:pt>
                <c:pt idx="6">
                  <c:v>35.39</c:v>
                </c:pt>
                <c:pt idx="7">
                  <c:v>31.2</c:v>
                </c:pt>
                <c:pt idx="8">
                  <c:v>36.06</c:v>
                </c:pt>
                <c:pt idx="9">
                  <c:v>32.36</c:v>
                </c:pt>
                <c:pt idx="10">
                  <c:v>35.24</c:v>
                </c:pt>
                <c:pt idx="11">
                  <c:v>36.18</c:v>
                </c:pt>
                <c:pt idx="12">
                  <c:v>40.520000000000003</c:v>
                </c:pt>
                <c:pt idx="13">
                  <c:v>49.87</c:v>
                </c:pt>
                <c:pt idx="14">
                  <c:v>47.94</c:v>
                </c:pt>
                <c:pt idx="15">
                  <c:v>58.07</c:v>
                </c:pt>
                <c:pt idx="16">
                  <c:v>61.38</c:v>
                </c:pt>
                <c:pt idx="17">
                  <c:v>59.19</c:v>
                </c:pt>
                <c:pt idx="18">
                  <c:v>55.9</c:v>
                </c:pt>
                <c:pt idx="19">
                  <c:v>60.01</c:v>
                </c:pt>
                <c:pt idx="20">
                  <c:v>45.13</c:v>
                </c:pt>
                <c:pt idx="21">
                  <c:v>47.6</c:v>
                </c:pt>
                <c:pt idx="22">
                  <c:v>49.24</c:v>
                </c:pt>
                <c:pt idx="23">
                  <c:v>49.54</c:v>
                </c:pt>
                <c:pt idx="24">
                  <c:v>45.31</c:v>
                </c:pt>
                <c:pt idx="25">
                  <c:v>44.95</c:v>
                </c:pt>
                <c:pt idx="26">
                  <c:v>43.2</c:v>
                </c:pt>
                <c:pt idx="27">
                  <c:v>42.84</c:v>
                </c:pt>
                <c:pt idx="28">
                  <c:v>43.73</c:v>
                </c:pt>
                <c:pt idx="29">
                  <c:v>41.79</c:v>
                </c:pt>
                <c:pt idx="30">
                  <c:v>42.25</c:v>
                </c:pt>
                <c:pt idx="31">
                  <c:v>42.26</c:v>
                </c:pt>
                <c:pt idx="32">
                  <c:v>42.95</c:v>
                </c:pt>
                <c:pt idx="33">
                  <c:v>53.52</c:v>
                </c:pt>
                <c:pt idx="34">
                  <c:v>42.8</c:v>
                </c:pt>
                <c:pt idx="35">
                  <c:v>39.15</c:v>
                </c:pt>
                <c:pt idx="36">
                  <c:v>49.92</c:v>
                </c:pt>
                <c:pt idx="37">
                  <c:v>54.61</c:v>
                </c:pt>
                <c:pt idx="38">
                  <c:v>51.24</c:v>
                </c:pt>
                <c:pt idx="39">
                  <c:v>51.47</c:v>
                </c:pt>
                <c:pt idx="40">
                  <c:v>48.51</c:v>
                </c:pt>
                <c:pt idx="41">
                  <c:v>51.11</c:v>
                </c:pt>
                <c:pt idx="42">
                  <c:v>41.9</c:v>
                </c:pt>
                <c:pt idx="43">
                  <c:v>43.45</c:v>
                </c:pt>
                <c:pt idx="44">
                  <c:v>48.33</c:v>
                </c:pt>
                <c:pt idx="45">
                  <c:v>45.67</c:v>
                </c:pt>
                <c:pt idx="46">
                  <c:v>45.53</c:v>
                </c:pt>
                <c:pt idx="47">
                  <c:v>47.51</c:v>
                </c:pt>
              </c:numCache>
            </c:numRef>
          </c:val>
          <c:extLst>
            <c:ext xmlns:c16="http://schemas.microsoft.com/office/drawing/2014/chart" uri="{C3380CC4-5D6E-409C-BE32-E72D297353CC}">
              <c16:uniqueId val="{00000000-AE0E-44C1-88E9-F71DE5CEA1C9}"/>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36.93</c:v>
                </c:pt>
                <c:pt idx="1">
                  <c:v>34.42</c:v>
                </c:pt>
                <c:pt idx="2">
                  <c:v>33.53</c:v>
                </c:pt>
                <c:pt idx="3">
                  <c:v>35.97</c:v>
                </c:pt>
                <c:pt idx="4">
                  <c:v>36.25</c:v>
                </c:pt>
                <c:pt idx="5">
                  <c:v>34.6</c:v>
                </c:pt>
                <c:pt idx="6">
                  <c:v>35.840000000000003</c:v>
                </c:pt>
                <c:pt idx="7">
                  <c:v>31.18</c:v>
                </c:pt>
                <c:pt idx="8">
                  <c:v>36.68</c:v>
                </c:pt>
                <c:pt idx="9">
                  <c:v>32.5</c:v>
                </c:pt>
                <c:pt idx="10">
                  <c:v>35.29</c:v>
                </c:pt>
                <c:pt idx="11">
                  <c:v>36.869999999999997</c:v>
                </c:pt>
                <c:pt idx="12">
                  <c:v>39.81</c:v>
                </c:pt>
                <c:pt idx="13">
                  <c:v>49.7</c:v>
                </c:pt>
                <c:pt idx="14">
                  <c:v>48.33</c:v>
                </c:pt>
                <c:pt idx="15">
                  <c:v>57.28</c:v>
                </c:pt>
                <c:pt idx="16">
                  <c:v>59.93</c:v>
                </c:pt>
                <c:pt idx="17">
                  <c:v>59.28</c:v>
                </c:pt>
                <c:pt idx="18">
                  <c:v>56.09</c:v>
                </c:pt>
                <c:pt idx="19">
                  <c:v>60.4</c:v>
                </c:pt>
                <c:pt idx="20">
                  <c:v>45.3</c:v>
                </c:pt>
                <c:pt idx="21">
                  <c:v>48.11</c:v>
                </c:pt>
                <c:pt idx="22">
                  <c:v>49.5</c:v>
                </c:pt>
                <c:pt idx="23">
                  <c:v>48.4</c:v>
                </c:pt>
                <c:pt idx="24">
                  <c:v>44.79</c:v>
                </c:pt>
                <c:pt idx="25">
                  <c:v>45.12</c:v>
                </c:pt>
                <c:pt idx="26">
                  <c:v>42.55</c:v>
                </c:pt>
                <c:pt idx="27">
                  <c:v>42.45</c:v>
                </c:pt>
                <c:pt idx="28">
                  <c:v>42.41</c:v>
                </c:pt>
                <c:pt idx="29">
                  <c:v>41.89</c:v>
                </c:pt>
                <c:pt idx="30">
                  <c:v>42.43</c:v>
                </c:pt>
                <c:pt idx="31">
                  <c:v>42</c:v>
                </c:pt>
                <c:pt idx="32">
                  <c:v>42.86</c:v>
                </c:pt>
                <c:pt idx="33">
                  <c:v>53.67</c:v>
                </c:pt>
                <c:pt idx="34">
                  <c:v>43</c:v>
                </c:pt>
                <c:pt idx="35">
                  <c:v>39.729999999999997</c:v>
                </c:pt>
                <c:pt idx="36">
                  <c:v>50.39</c:v>
                </c:pt>
                <c:pt idx="37">
                  <c:v>54.76</c:v>
                </c:pt>
                <c:pt idx="38">
                  <c:v>51.36</c:v>
                </c:pt>
                <c:pt idx="39">
                  <c:v>51.6</c:v>
                </c:pt>
                <c:pt idx="40">
                  <c:v>49.04</c:v>
                </c:pt>
                <c:pt idx="41">
                  <c:v>51.5</c:v>
                </c:pt>
                <c:pt idx="42">
                  <c:v>42.1</c:v>
                </c:pt>
                <c:pt idx="43">
                  <c:v>43.95</c:v>
                </c:pt>
                <c:pt idx="44">
                  <c:v>48.27</c:v>
                </c:pt>
                <c:pt idx="45">
                  <c:v>46.28</c:v>
                </c:pt>
                <c:pt idx="46">
                  <c:v>45.83</c:v>
                </c:pt>
                <c:pt idx="47">
                  <c:v>48.1</c:v>
                </c:pt>
              </c:numCache>
            </c:numRef>
          </c:val>
          <c:extLst>
            <c:ext xmlns:c16="http://schemas.microsoft.com/office/drawing/2014/chart" uri="{C3380CC4-5D6E-409C-BE32-E72D297353CC}">
              <c16:uniqueId val="{00000001-AE0E-44C1-88E9-F71DE5CEA1C9}"/>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42.063200000000002</c:v>
                </c:pt>
                <c:pt idx="1">
                  <c:v>38.848199999999999</c:v>
                </c:pt>
                <c:pt idx="2">
                  <c:v>37.508600000000001</c:v>
                </c:pt>
                <c:pt idx="3">
                  <c:v>40.1877</c:v>
                </c:pt>
                <c:pt idx="4">
                  <c:v>40.1877</c:v>
                </c:pt>
                <c:pt idx="5">
                  <c:v>38.982100000000003</c:v>
                </c:pt>
                <c:pt idx="6">
                  <c:v>39.116100000000003</c:v>
                </c:pt>
                <c:pt idx="7">
                  <c:v>34.427500000000002</c:v>
                </c:pt>
                <c:pt idx="8">
                  <c:v>39.25</c:v>
                </c:pt>
                <c:pt idx="9">
                  <c:v>35.633099999999999</c:v>
                </c:pt>
                <c:pt idx="10">
                  <c:v>41.929200000000002</c:v>
                </c:pt>
                <c:pt idx="11">
                  <c:v>38.3123</c:v>
                </c:pt>
                <c:pt idx="12">
                  <c:v>41.259399999999999</c:v>
                </c:pt>
                <c:pt idx="13">
                  <c:v>48.895099999999999</c:v>
                </c:pt>
                <c:pt idx="14">
                  <c:v>45.948</c:v>
                </c:pt>
                <c:pt idx="15">
                  <c:v>50.502600000000001</c:v>
                </c:pt>
                <c:pt idx="16">
                  <c:v>54.655299999999997</c:v>
                </c:pt>
                <c:pt idx="17">
                  <c:v>50.234699999999997</c:v>
                </c:pt>
                <c:pt idx="18">
                  <c:v>47.421500000000002</c:v>
                </c:pt>
                <c:pt idx="19">
                  <c:v>52.779899999999998</c:v>
                </c:pt>
                <c:pt idx="20">
                  <c:v>51.440300000000001</c:v>
                </c:pt>
                <c:pt idx="21">
                  <c:v>46.349899999999998</c:v>
                </c:pt>
                <c:pt idx="22">
                  <c:v>51.842199999999998</c:v>
                </c:pt>
                <c:pt idx="23">
                  <c:v>48.895099999999999</c:v>
                </c:pt>
                <c:pt idx="24">
                  <c:v>42.063200000000002</c:v>
                </c:pt>
                <c:pt idx="25">
                  <c:v>43.938600000000001</c:v>
                </c:pt>
                <c:pt idx="26">
                  <c:v>42.331099999999999</c:v>
                </c:pt>
                <c:pt idx="27">
                  <c:v>42.866900000000001</c:v>
                </c:pt>
                <c:pt idx="28">
                  <c:v>41.125500000000002</c:v>
                </c:pt>
                <c:pt idx="29">
                  <c:v>41.527299999999997</c:v>
                </c:pt>
                <c:pt idx="30">
                  <c:v>41.527299999999997</c:v>
                </c:pt>
                <c:pt idx="31">
                  <c:v>43.000900000000001</c:v>
                </c:pt>
                <c:pt idx="32">
                  <c:v>45.680100000000003</c:v>
                </c:pt>
                <c:pt idx="33">
                  <c:v>46.617800000000003</c:v>
                </c:pt>
                <c:pt idx="34">
                  <c:v>48.359299999999998</c:v>
                </c:pt>
                <c:pt idx="35">
                  <c:v>40.991500000000002</c:v>
                </c:pt>
                <c:pt idx="36">
                  <c:v>49.430900000000001</c:v>
                </c:pt>
                <c:pt idx="37">
                  <c:v>52.913899999999998</c:v>
                </c:pt>
                <c:pt idx="38">
                  <c:v>52.913899999999998</c:v>
                </c:pt>
                <c:pt idx="39">
                  <c:v>55.860999999999997</c:v>
                </c:pt>
                <c:pt idx="40">
                  <c:v>50.904499999999999</c:v>
                </c:pt>
                <c:pt idx="41">
                  <c:v>57.870399999999997</c:v>
                </c:pt>
                <c:pt idx="42">
                  <c:v>45.278199999999998</c:v>
                </c:pt>
                <c:pt idx="43">
                  <c:v>49.430900000000001</c:v>
                </c:pt>
                <c:pt idx="44">
                  <c:v>42.866900000000001</c:v>
                </c:pt>
                <c:pt idx="45">
                  <c:v>40.857500000000002</c:v>
                </c:pt>
                <c:pt idx="46">
                  <c:v>40.1877</c:v>
                </c:pt>
                <c:pt idx="47">
                  <c:v>44.206499999999998</c:v>
                </c:pt>
              </c:numCache>
            </c:numRef>
          </c:val>
          <c:extLst>
            <c:ext xmlns:c16="http://schemas.microsoft.com/office/drawing/2014/chart" uri="{C3380CC4-5D6E-409C-BE32-E72D297353CC}">
              <c16:uniqueId val="{00000002-AE0E-44C1-88E9-F71DE5CEA1C9}"/>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41.498399999999997</c:v>
                </c:pt>
                <c:pt idx="1">
                  <c:v>38.248800000000003</c:v>
                </c:pt>
                <c:pt idx="2">
                  <c:v>36.528799999999997</c:v>
                </c:pt>
                <c:pt idx="3">
                  <c:v>39.056899999999999</c:v>
                </c:pt>
                <c:pt idx="4">
                  <c:v>38.339799999999997</c:v>
                </c:pt>
                <c:pt idx="5">
                  <c:v>37.192100000000003</c:v>
                </c:pt>
                <c:pt idx="6">
                  <c:v>38.3857</c:v>
                </c:pt>
                <c:pt idx="7">
                  <c:v>33.702599999999997</c:v>
                </c:pt>
                <c:pt idx="8">
                  <c:v>38.456499999999998</c:v>
                </c:pt>
                <c:pt idx="9">
                  <c:v>34.951300000000003</c:v>
                </c:pt>
                <c:pt idx="10">
                  <c:v>41.743400000000001</c:v>
                </c:pt>
                <c:pt idx="11">
                  <c:v>38.092300000000002</c:v>
                </c:pt>
                <c:pt idx="12">
                  <c:v>40.218299999999999</c:v>
                </c:pt>
                <c:pt idx="13">
                  <c:v>48.501199999999997</c:v>
                </c:pt>
                <c:pt idx="14">
                  <c:v>46.047699999999999</c:v>
                </c:pt>
                <c:pt idx="15">
                  <c:v>49.624499999999998</c:v>
                </c:pt>
                <c:pt idx="16">
                  <c:v>54.24</c:v>
                </c:pt>
                <c:pt idx="17">
                  <c:v>50.057499999999997</c:v>
                </c:pt>
                <c:pt idx="18">
                  <c:v>46.076300000000003</c:v>
                </c:pt>
                <c:pt idx="19">
                  <c:v>52.024500000000003</c:v>
                </c:pt>
                <c:pt idx="20">
                  <c:v>47.5627</c:v>
                </c:pt>
                <c:pt idx="21">
                  <c:v>47.276200000000003</c:v>
                </c:pt>
                <c:pt idx="22">
                  <c:v>50.315100000000001</c:v>
                </c:pt>
                <c:pt idx="23">
                  <c:v>47.9114</c:v>
                </c:pt>
                <c:pt idx="24">
                  <c:v>43.326799999999999</c:v>
                </c:pt>
                <c:pt idx="25">
                  <c:v>42.917200000000001</c:v>
                </c:pt>
                <c:pt idx="26">
                  <c:v>42.469499999999996</c:v>
                </c:pt>
                <c:pt idx="27">
                  <c:v>41.079500000000003</c:v>
                </c:pt>
                <c:pt idx="28">
                  <c:v>40.813299999999998</c:v>
                </c:pt>
                <c:pt idx="29">
                  <c:v>40.3429</c:v>
                </c:pt>
                <c:pt idx="30">
                  <c:v>40.960799999999999</c:v>
                </c:pt>
                <c:pt idx="31">
                  <c:v>41.955199999999998</c:v>
                </c:pt>
                <c:pt idx="32">
                  <c:v>45.407699999999998</c:v>
                </c:pt>
                <c:pt idx="33">
                  <c:v>46.839799999999997</c:v>
                </c:pt>
                <c:pt idx="34">
                  <c:v>47.5366</c:v>
                </c:pt>
                <c:pt idx="35">
                  <c:v>40.503100000000003</c:v>
                </c:pt>
                <c:pt idx="36">
                  <c:v>48.978999999999999</c:v>
                </c:pt>
                <c:pt idx="37">
                  <c:v>52.833599999999997</c:v>
                </c:pt>
                <c:pt idx="38">
                  <c:v>52.634999999999998</c:v>
                </c:pt>
                <c:pt idx="39">
                  <c:v>54.895299999999999</c:v>
                </c:pt>
                <c:pt idx="40">
                  <c:v>50.0351</c:v>
                </c:pt>
                <c:pt idx="41">
                  <c:v>57.307499999999997</c:v>
                </c:pt>
                <c:pt idx="42">
                  <c:v>45.2254</c:v>
                </c:pt>
                <c:pt idx="43">
                  <c:v>49.664200000000001</c:v>
                </c:pt>
                <c:pt idx="44">
                  <c:v>42.315399999999997</c:v>
                </c:pt>
                <c:pt idx="45">
                  <c:v>40.322899999999997</c:v>
                </c:pt>
                <c:pt idx="46">
                  <c:v>40.126600000000003</c:v>
                </c:pt>
                <c:pt idx="47">
                  <c:v>42.681699999999999</c:v>
                </c:pt>
              </c:numCache>
            </c:numRef>
          </c:val>
          <c:extLst>
            <c:ext xmlns:c16="http://schemas.microsoft.com/office/drawing/2014/chart" uri="{C3380CC4-5D6E-409C-BE32-E72D297353CC}">
              <c16:uniqueId val="{00000003-AE0E-44C1-88E9-F71DE5CEA1C9}"/>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521.18790000000001</c:v>
                </c:pt>
                <c:pt idx="1">
                  <c:v>492.25869999999998</c:v>
                </c:pt>
                <c:pt idx="2">
                  <c:v>492.59739999999999</c:v>
                </c:pt>
                <c:pt idx="3">
                  <c:v>504.10109999999997</c:v>
                </c:pt>
                <c:pt idx="4">
                  <c:v>491.76440000000002</c:v>
                </c:pt>
                <c:pt idx="5">
                  <c:v>482.87090000000001</c:v>
                </c:pt>
                <c:pt idx="6">
                  <c:v>479.23020000000002</c:v>
                </c:pt>
                <c:pt idx="7">
                  <c:v>452.02719999999999</c:v>
                </c:pt>
                <c:pt idx="8">
                  <c:v>484.46600000000001</c:v>
                </c:pt>
                <c:pt idx="9">
                  <c:v>470.01909999999998</c:v>
                </c:pt>
                <c:pt idx="10">
                  <c:v>469.14859999999999</c:v>
                </c:pt>
                <c:pt idx="11">
                  <c:v>491.26659999999998</c:v>
                </c:pt>
                <c:pt idx="12">
                  <c:v>538.89980000000003</c:v>
                </c:pt>
                <c:pt idx="13">
                  <c:v>520.91700000000003</c:v>
                </c:pt>
                <c:pt idx="14">
                  <c:v>523.76869999999997</c:v>
                </c:pt>
                <c:pt idx="15">
                  <c:v>559.86929999999995</c:v>
                </c:pt>
                <c:pt idx="16">
                  <c:v>560.84910000000002</c:v>
                </c:pt>
                <c:pt idx="17">
                  <c:v>590.16849999999999</c:v>
                </c:pt>
                <c:pt idx="18">
                  <c:v>567.5643</c:v>
                </c:pt>
                <c:pt idx="19">
                  <c:v>605.43589999999995</c:v>
                </c:pt>
                <c:pt idx="20">
                  <c:v>581.4819</c:v>
                </c:pt>
                <c:pt idx="21">
                  <c:v>617.44770000000005</c:v>
                </c:pt>
                <c:pt idx="22">
                  <c:v>599.85609999999997</c:v>
                </c:pt>
                <c:pt idx="23">
                  <c:v>607.05409999999995</c:v>
                </c:pt>
                <c:pt idx="24">
                  <c:v>595.9855</c:v>
                </c:pt>
                <c:pt idx="25">
                  <c:v>585.70320000000004</c:v>
                </c:pt>
                <c:pt idx="26">
                  <c:v>570.33500000000004</c:v>
                </c:pt>
                <c:pt idx="27">
                  <c:v>568.27</c:v>
                </c:pt>
                <c:pt idx="28">
                  <c:v>567.81790000000001</c:v>
                </c:pt>
                <c:pt idx="29">
                  <c:v>561.23800000000006</c:v>
                </c:pt>
                <c:pt idx="30">
                  <c:v>570.04359999999997</c:v>
                </c:pt>
                <c:pt idx="31">
                  <c:v>563.55859999999996</c:v>
                </c:pt>
                <c:pt idx="32">
                  <c:v>560.74969999999996</c:v>
                </c:pt>
                <c:pt idx="33">
                  <c:v>519.50810000000001</c:v>
                </c:pt>
                <c:pt idx="34">
                  <c:v>472.1497</c:v>
                </c:pt>
                <c:pt idx="35">
                  <c:v>460.81400000000002</c:v>
                </c:pt>
                <c:pt idx="36">
                  <c:v>528.85720000000003</c:v>
                </c:pt>
                <c:pt idx="37">
                  <c:v>563.00990000000002</c:v>
                </c:pt>
                <c:pt idx="38">
                  <c:v>583.44730000000004</c:v>
                </c:pt>
                <c:pt idx="39">
                  <c:v>589.22289999999998</c:v>
                </c:pt>
                <c:pt idx="40">
                  <c:v>586.36580000000004</c:v>
                </c:pt>
                <c:pt idx="41">
                  <c:v>592.31060000000002</c:v>
                </c:pt>
                <c:pt idx="42">
                  <c:v>539.24069999999995</c:v>
                </c:pt>
                <c:pt idx="43">
                  <c:v>586.71879999999999</c:v>
                </c:pt>
                <c:pt idx="44">
                  <c:v>581.20579999999995</c:v>
                </c:pt>
                <c:pt idx="45">
                  <c:v>566.07910000000004</c:v>
                </c:pt>
                <c:pt idx="46">
                  <c:v>559.26009999999997</c:v>
                </c:pt>
                <c:pt idx="47">
                  <c:v>563.41560000000004</c:v>
                </c:pt>
              </c:numCache>
            </c:numRef>
          </c:val>
          <c:extLst>
            <c:ext xmlns:c16="http://schemas.microsoft.com/office/drawing/2014/chart" uri="{C3380CC4-5D6E-409C-BE32-E72D297353CC}">
              <c16:uniqueId val="{00000004-AE0E-44C1-88E9-F71DE5CEA1C9}"/>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259.67849999999999</c:v>
                </c:pt>
                <c:pt idx="1">
                  <c:v>259.61169999999998</c:v>
                </c:pt>
                <c:pt idx="2">
                  <c:v>255.63059999999999</c:v>
                </c:pt>
                <c:pt idx="3">
                  <c:v>251.81610000000001</c:v>
                </c:pt>
                <c:pt idx="4">
                  <c:v>254.4563</c:v>
                </c:pt>
                <c:pt idx="5">
                  <c:v>256.19959999999998</c:v>
                </c:pt>
                <c:pt idx="6">
                  <c:v>267.74680000000001</c:v>
                </c:pt>
                <c:pt idx="7">
                  <c:v>266.52379999999999</c:v>
                </c:pt>
                <c:pt idx="8">
                  <c:v>271.24509999999998</c:v>
                </c:pt>
                <c:pt idx="9">
                  <c:v>270.66160000000002</c:v>
                </c:pt>
                <c:pt idx="10">
                  <c:v>274.97250000000003</c:v>
                </c:pt>
                <c:pt idx="11">
                  <c:v>275.77140000000003</c:v>
                </c:pt>
                <c:pt idx="12">
                  <c:v>267.88310000000001</c:v>
                </c:pt>
                <c:pt idx="13">
                  <c:v>240.4727</c:v>
                </c:pt>
                <c:pt idx="14">
                  <c:v>215.6557</c:v>
                </c:pt>
                <c:pt idx="15">
                  <c:v>205.80410000000001</c:v>
                </c:pt>
                <c:pt idx="16">
                  <c:v>204.61240000000001</c:v>
                </c:pt>
                <c:pt idx="17">
                  <c:v>207.4083</c:v>
                </c:pt>
                <c:pt idx="18">
                  <c:v>199.00399999999999</c:v>
                </c:pt>
                <c:pt idx="19">
                  <c:v>202.03649999999999</c:v>
                </c:pt>
                <c:pt idx="20">
                  <c:v>204.09450000000001</c:v>
                </c:pt>
                <c:pt idx="21">
                  <c:v>197.25620000000001</c:v>
                </c:pt>
                <c:pt idx="22">
                  <c:v>205.42359999999999</c:v>
                </c:pt>
                <c:pt idx="23">
                  <c:v>201.27529999999999</c:v>
                </c:pt>
                <c:pt idx="24">
                  <c:v>196.10130000000001</c:v>
                </c:pt>
                <c:pt idx="25">
                  <c:v>189.60419999999999</c:v>
                </c:pt>
                <c:pt idx="26">
                  <c:v>186.9067</c:v>
                </c:pt>
                <c:pt idx="27">
                  <c:v>183.56020000000001</c:v>
                </c:pt>
                <c:pt idx="28">
                  <c:v>185.8826</c:v>
                </c:pt>
                <c:pt idx="29">
                  <c:v>209.50309999999999</c:v>
                </c:pt>
                <c:pt idx="30">
                  <c:v>211.53100000000001</c:v>
                </c:pt>
                <c:pt idx="31">
                  <c:v>221.47329999999999</c:v>
                </c:pt>
                <c:pt idx="32">
                  <c:v>232.71850000000001</c:v>
                </c:pt>
                <c:pt idx="33">
                  <c:v>266.8048</c:v>
                </c:pt>
                <c:pt idx="34">
                  <c:v>279.84690000000001</c:v>
                </c:pt>
                <c:pt idx="35">
                  <c:v>283.70209999999997</c:v>
                </c:pt>
                <c:pt idx="36">
                  <c:v>281.28699999999998</c:v>
                </c:pt>
                <c:pt idx="37">
                  <c:v>271.66329999999999</c:v>
                </c:pt>
                <c:pt idx="38">
                  <c:v>270.45650000000001</c:v>
                </c:pt>
                <c:pt idx="39">
                  <c:v>272.15210000000002</c:v>
                </c:pt>
                <c:pt idx="40">
                  <c:v>248.8065</c:v>
                </c:pt>
                <c:pt idx="41">
                  <c:v>252.251</c:v>
                </c:pt>
                <c:pt idx="42">
                  <c:v>255.495</c:v>
                </c:pt>
                <c:pt idx="43">
                  <c:v>242.2012</c:v>
                </c:pt>
                <c:pt idx="44">
                  <c:v>230.94540000000001</c:v>
                </c:pt>
                <c:pt idx="45">
                  <c:v>229.02170000000001</c:v>
                </c:pt>
                <c:pt idx="46">
                  <c:v>228.702</c:v>
                </c:pt>
                <c:pt idx="47">
                  <c:v>222.09280000000001</c:v>
                </c:pt>
              </c:numCache>
            </c:numRef>
          </c:val>
          <c:extLst>
            <c:ext xmlns:c16="http://schemas.microsoft.com/office/drawing/2014/chart" uri="{C3380CC4-5D6E-409C-BE32-E72D297353CC}">
              <c16:uniqueId val="{00000000-8F85-4C46-8869-8BD834B4A845}"/>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257.00689999999997</c:v>
                </c:pt>
                <c:pt idx="1">
                  <c:v>259.29849999999999</c:v>
                </c:pt>
                <c:pt idx="2">
                  <c:v>256.1694</c:v>
                </c:pt>
                <c:pt idx="3">
                  <c:v>253.04050000000001</c:v>
                </c:pt>
                <c:pt idx="4">
                  <c:v>255.88159999999999</c:v>
                </c:pt>
                <c:pt idx="5">
                  <c:v>253.36770000000001</c:v>
                </c:pt>
                <c:pt idx="6">
                  <c:v>261.75850000000003</c:v>
                </c:pt>
                <c:pt idx="7">
                  <c:v>264.91570000000002</c:v>
                </c:pt>
                <c:pt idx="8">
                  <c:v>268.17680000000001</c:v>
                </c:pt>
                <c:pt idx="9">
                  <c:v>270.24099999999999</c:v>
                </c:pt>
                <c:pt idx="10">
                  <c:v>275.5068</c:v>
                </c:pt>
                <c:pt idx="11">
                  <c:v>274.51929999999999</c:v>
                </c:pt>
                <c:pt idx="12">
                  <c:v>267.40879999999999</c:v>
                </c:pt>
                <c:pt idx="13">
                  <c:v>241.36519999999999</c:v>
                </c:pt>
                <c:pt idx="14">
                  <c:v>214.947</c:v>
                </c:pt>
                <c:pt idx="15">
                  <c:v>203.44669999999999</c:v>
                </c:pt>
                <c:pt idx="16">
                  <c:v>201.6687</c:v>
                </c:pt>
                <c:pt idx="17">
                  <c:v>206.5232</c:v>
                </c:pt>
                <c:pt idx="18">
                  <c:v>197.80029999999999</c:v>
                </c:pt>
                <c:pt idx="19">
                  <c:v>200.44040000000001</c:v>
                </c:pt>
                <c:pt idx="20">
                  <c:v>202.28809999999999</c:v>
                </c:pt>
                <c:pt idx="21">
                  <c:v>198.46870000000001</c:v>
                </c:pt>
                <c:pt idx="22">
                  <c:v>203.9239</c:v>
                </c:pt>
                <c:pt idx="23">
                  <c:v>200.3449</c:v>
                </c:pt>
                <c:pt idx="24">
                  <c:v>197.846</c:v>
                </c:pt>
                <c:pt idx="25">
                  <c:v>190.6429</c:v>
                </c:pt>
                <c:pt idx="26">
                  <c:v>186.27539999999999</c:v>
                </c:pt>
                <c:pt idx="27">
                  <c:v>184.6969</c:v>
                </c:pt>
                <c:pt idx="28">
                  <c:v>186.26390000000001</c:v>
                </c:pt>
                <c:pt idx="29">
                  <c:v>208.0909</c:v>
                </c:pt>
                <c:pt idx="30">
                  <c:v>209.38149999999999</c:v>
                </c:pt>
                <c:pt idx="31">
                  <c:v>221.0044</c:v>
                </c:pt>
                <c:pt idx="32">
                  <c:v>231.76920000000001</c:v>
                </c:pt>
                <c:pt idx="33">
                  <c:v>264.21280000000002</c:v>
                </c:pt>
                <c:pt idx="34">
                  <c:v>278.45960000000002</c:v>
                </c:pt>
                <c:pt idx="35">
                  <c:v>283.12700000000001</c:v>
                </c:pt>
                <c:pt idx="36">
                  <c:v>281.57810000000001</c:v>
                </c:pt>
                <c:pt idx="37">
                  <c:v>268.59210000000002</c:v>
                </c:pt>
                <c:pt idx="38">
                  <c:v>271.03519999999997</c:v>
                </c:pt>
                <c:pt idx="39">
                  <c:v>272.10039999999998</c:v>
                </c:pt>
                <c:pt idx="40">
                  <c:v>248.89619999999999</c:v>
                </c:pt>
                <c:pt idx="41">
                  <c:v>251.3912</c:v>
                </c:pt>
                <c:pt idx="42">
                  <c:v>253.47929999999999</c:v>
                </c:pt>
                <c:pt idx="43">
                  <c:v>242.0361</c:v>
                </c:pt>
                <c:pt idx="44">
                  <c:v>229.61099999999999</c:v>
                </c:pt>
                <c:pt idx="45">
                  <c:v>228.0093</c:v>
                </c:pt>
                <c:pt idx="46">
                  <c:v>227.07249999999999</c:v>
                </c:pt>
                <c:pt idx="47">
                  <c:v>220.71420000000001</c:v>
                </c:pt>
              </c:numCache>
            </c:numRef>
          </c:val>
          <c:extLst>
            <c:ext xmlns:c16="http://schemas.microsoft.com/office/drawing/2014/chart" uri="{C3380CC4-5D6E-409C-BE32-E72D297353CC}">
              <c16:uniqueId val="{00000001-8F85-4C46-8869-8BD834B4A845}"/>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482.36009999999999</c:v>
                </c:pt>
                <c:pt idx="1">
                  <c:v>483.24599999999998</c:v>
                </c:pt>
                <c:pt idx="2">
                  <c:v>478.83949999999999</c:v>
                </c:pt>
                <c:pt idx="3">
                  <c:v>476.69830000000002</c:v>
                </c:pt>
                <c:pt idx="4">
                  <c:v>468.3546</c:v>
                </c:pt>
                <c:pt idx="5">
                  <c:v>473.41390000000001</c:v>
                </c:pt>
                <c:pt idx="6">
                  <c:v>489.21960000000001</c:v>
                </c:pt>
                <c:pt idx="7">
                  <c:v>491.05160000000001</c:v>
                </c:pt>
                <c:pt idx="8">
                  <c:v>498.71530000000001</c:v>
                </c:pt>
                <c:pt idx="9">
                  <c:v>503.0256</c:v>
                </c:pt>
                <c:pt idx="10">
                  <c:v>507.51139999999998</c:v>
                </c:pt>
                <c:pt idx="11">
                  <c:v>508.30810000000002</c:v>
                </c:pt>
                <c:pt idx="12">
                  <c:v>502.35789999999997</c:v>
                </c:pt>
                <c:pt idx="13">
                  <c:v>430.23250000000002</c:v>
                </c:pt>
                <c:pt idx="14">
                  <c:v>342.37830000000002</c:v>
                </c:pt>
                <c:pt idx="15">
                  <c:v>294.6551</c:v>
                </c:pt>
                <c:pt idx="16">
                  <c:v>278.40780000000001</c:v>
                </c:pt>
                <c:pt idx="17">
                  <c:v>284.22739999999999</c:v>
                </c:pt>
                <c:pt idx="18">
                  <c:v>276.15789999999998</c:v>
                </c:pt>
                <c:pt idx="19">
                  <c:v>274.9708</c:v>
                </c:pt>
                <c:pt idx="20">
                  <c:v>282.27190000000002</c:v>
                </c:pt>
                <c:pt idx="21">
                  <c:v>270.11349999999999</c:v>
                </c:pt>
                <c:pt idx="22">
                  <c:v>292.9015</c:v>
                </c:pt>
                <c:pt idx="23">
                  <c:v>278.43130000000002</c:v>
                </c:pt>
                <c:pt idx="24">
                  <c:v>267.63440000000003</c:v>
                </c:pt>
                <c:pt idx="25">
                  <c:v>276.73250000000002</c:v>
                </c:pt>
                <c:pt idx="26">
                  <c:v>291.25299999999999</c:v>
                </c:pt>
                <c:pt idx="27">
                  <c:v>315.06799999999998</c:v>
                </c:pt>
                <c:pt idx="28">
                  <c:v>324.02089999999998</c:v>
                </c:pt>
                <c:pt idx="29">
                  <c:v>392.77710000000002</c:v>
                </c:pt>
                <c:pt idx="30">
                  <c:v>390.44979999999998</c:v>
                </c:pt>
                <c:pt idx="31">
                  <c:v>408.88389999999998</c:v>
                </c:pt>
                <c:pt idx="32">
                  <c:v>419.17919999999998</c:v>
                </c:pt>
                <c:pt idx="33">
                  <c:v>483.6694</c:v>
                </c:pt>
                <c:pt idx="34">
                  <c:v>525.10919999999999</c:v>
                </c:pt>
                <c:pt idx="35">
                  <c:v>536.91980000000001</c:v>
                </c:pt>
                <c:pt idx="36">
                  <c:v>542.6019</c:v>
                </c:pt>
                <c:pt idx="37">
                  <c:v>511.36250000000001</c:v>
                </c:pt>
                <c:pt idx="38">
                  <c:v>505.52179999999998</c:v>
                </c:pt>
                <c:pt idx="39">
                  <c:v>508.4228</c:v>
                </c:pt>
                <c:pt idx="40">
                  <c:v>525.56600000000003</c:v>
                </c:pt>
                <c:pt idx="41">
                  <c:v>516.46489999999994</c:v>
                </c:pt>
                <c:pt idx="42">
                  <c:v>512.76390000000004</c:v>
                </c:pt>
                <c:pt idx="43">
                  <c:v>489.2319</c:v>
                </c:pt>
                <c:pt idx="44">
                  <c:v>468.13240000000002</c:v>
                </c:pt>
                <c:pt idx="45">
                  <c:v>455.23180000000002</c:v>
                </c:pt>
                <c:pt idx="46">
                  <c:v>477.54599999999999</c:v>
                </c:pt>
                <c:pt idx="47">
                  <c:v>470.08589999999998</c:v>
                </c:pt>
              </c:numCache>
            </c:numRef>
          </c:val>
          <c:extLst>
            <c:ext xmlns:c16="http://schemas.microsoft.com/office/drawing/2014/chart" uri="{C3380CC4-5D6E-409C-BE32-E72D297353CC}">
              <c16:uniqueId val="{00000002-8F85-4C46-8869-8BD834B4A845}"/>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397.9443</c:v>
                </c:pt>
                <c:pt idx="1">
                  <c:v>402.49329999999998</c:v>
                </c:pt>
                <c:pt idx="2">
                  <c:v>387.69920000000002</c:v>
                </c:pt>
                <c:pt idx="3">
                  <c:v>388.96980000000002</c:v>
                </c:pt>
                <c:pt idx="4">
                  <c:v>390.84989999999999</c:v>
                </c:pt>
                <c:pt idx="5">
                  <c:v>385.07499999999999</c:v>
                </c:pt>
                <c:pt idx="6">
                  <c:v>396.87849999999997</c:v>
                </c:pt>
                <c:pt idx="7">
                  <c:v>404.32530000000003</c:v>
                </c:pt>
                <c:pt idx="8">
                  <c:v>408.72359999999998</c:v>
                </c:pt>
                <c:pt idx="9">
                  <c:v>411.7912</c:v>
                </c:pt>
                <c:pt idx="10">
                  <c:v>411.68970000000002</c:v>
                </c:pt>
                <c:pt idx="11">
                  <c:v>415.27760000000001</c:v>
                </c:pt>
                <c:pt idx="12">
                  <c:v>409.0874</c:v>
                </c:pt>
                <c:pt idx="13">
                  <c:v>349.5729</c:v>
                </c:pt>
                <c:pt idx="14">
                  <c:v>281.54790000000003</c:v>
                </c:pt>
                <c:pt idx="15">
                  <c:v>235.7363</c:v>
                </c:pt>
                <c:pt idx="16">
                  <c:v>219.21940000000001</c:v>
                </c:pt>
                <c:pt idx="17">
                  <c:v>221.5779</c:v>
                </c:pt>
                <c:pt idx="18">
                  <c:v>220.35740000000001</c:v>
                </c:pt>
                <c:pt idx="19">
                  <c:v>213.6129</c:v>
                </c:pt>
                <c:pt idx="20">
                  <c:v>220.99680000000001</c:v>
                </c:pt>
                <c:pt idx="21">
                  <c:v>209.72730000000001</c:v>
                </c:pt>
                <c:pt idx="22">
                  <c:v>226.5454</c:v>
                </c:pt>
                <c:pt idx="23">
                  <c:v>219.48079999999999</c:v>
                </c:pt>
                <c:pt idx="24">
                  <c:v>209.23949999999999</c:v>
                </c:pt>
                <c:pt idx="25">
                  <c:v>217.28960000000001</c:v>
                </c:pt>
                <c:pt idx="26">
                  <c:v>227.3272</c:v>
                </c:pt>
                <c:pt idx="27">
                  <c:v>238.63149999999999</c:v>
                </c:pt>
                <c:pt idx="28">
                  <c:v>248.7988</c:v>
                </c:pt>
                <c:pt idx="29">
                  <c:v>310.0376</c:v>
                </c:pt>
                <c:pt idx="30">
                  <c:v>307.84629999999999</c:v>
                </c:pt>
                <c:pt idx="31">
                  <c:v>322.58890000000002</c:v>
                </c:pt>
                <c:pt idx="32">
                  <c:v>331.29480000000001</c:v>
                </c:pt>
                <c:pt idx="33">
                  <c:v>391.8186</c:v>
                </c:pt>
                <c:pt idx="34">
                  <c:v>420.01499999999999</c:v>
                </c:pt>
                <c:pt idx="35">
                  <c:v>436.64659999999998</c:v>
                </c:pt>
                <c:pt idx="36">
                  <c:v>435.8655</c:v>
                </c:pt>
                <c:pt idx="37">
                  <c:v>411.89409999999998</c:v>
                </c:pt>
                <c:pt idx="38">
                  <c:v>412.60129999999998</c:v>
                </c:pt>
                <c:pt idx="39">
                  <c:v>414.11739999999998</c:v>
                </c:pt>
                <c:pt idx="40">
                  <c:v>425.6644</c:v>
                </c:pt>
                <c:pt idx="41">
                  <c:v>418.91219999999998</c:v>
                </c:pt>
                <c:pt idx="42">
                  <c:v>415.97</c:v>
                </c:pt>
                <c:pt idx="43">
                  <c:v>401.49119999999999</c:v>
                </c:pt>
                <c:pt idx="44">
                  <c:v>383.96609999999998</c:v>
                </c:pt>
                <c:pt idx="45">
                  <c:v>380.4248</c:v>
                </c:pt>
                <c:pt idx="46">
                  <c:v>390.75979999999998</c:v>
                </c:pt>
                <c:pt idx="47">
                  <c:v>383.85419999999999</c:v>
                </c:pt>
              </c:numCache>
            </c:numRef>
          </c:val>
          <c:extLst>
            <c:ext xmlns:c16="http://schemas.microsoft.com/office/drawing/2014/chart" uri="{C3380CC4-5D6E-409C-BE32-E72D297353CC}">
              <c16:uniqueId val="{00000003-8F85-4C46-8869-8BD834B4A845}"/>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6534.4</c:v>
                </c:pt>
                <c:pt idx="1">
                  <c:v>6391.3</c:v>
                </c:pt>
                <c:pt idx="2">
                  <c:v>6274</c:v>
                </c:pt>
                <c:pt idx="3">
                  <c:v>6139.4</c:v>
                </c:pt>
                <c:pt idx="4">
                  <c:v>6174.6</c:v>
                </c:pt>
                <c:pt idx="5">
                  <c:v>6171.7</c:v>
                </c:pt>
                <c:pt idx="6">
                  <c:v>6052.9</c:v>
                </c:pt>
                <c:pt idx="7">
                  <c:v>6116.3</c:v>
                </c:pt>
                <c:pt idx="8">
                  <c:v>6186.8</c:v>
                </c:pt>
                <c:pt idx="9">
                  <c:v>6104.8</c:v>
                </c:pt>
                <c:pt idx="10">
                  <c:v>6290.2</c:v>
                </c:pt>
                <c:pt idx="11">
                  <c:v>6259.2</c:v>
                </c:pt>
                <c:pt idx="12">
                  <c:v>6386.3</c:v>
                </c:pt>
                <c:pt idx="13">
                  <c:v>6467.6</c:v>
                </c:pt>
                <c:pt idx="14">
                  <c:v>6497.9</c:v>
                </c:pt>
                <c:pt idx="15">
                  <c:v>6837.3</c:v>
                </c:pt>
                <c:pt idx="16">
                  <c:v>7030.6</c:v>
                </c:pt>
                <c:pt idx="17">
                  <c:v>7080.9</c:v>
                </c:pt>
                <c:pt idx="18">
                  <c:v>7132.3</c:v>
                </c:pt>
                <c:pt idx="19">
                  <c:v>7356.5</c:v>
                </c:pt>
                <c:pt idx="20">
                  <c:v>7410.4</c:v>
                </c:pt>
                <c:pt idx="21">
                  <c:v>7419</c:v>
                </c:pt>
                <c:pt idx="22">
                  <c:v>7548.8</c:v>
                </c:pt>
                <c:pt idx="23">
                  <c:v>7342.9</c:v>
                </c:pt>
                <c:pt idx="24">
                  <c:v>7258</c:v>
                </c:pt>
                <c:pt idx="25">
                  <c:v>7207.6</c:v>
                </c:pt>
                <c:pt idx="26">
                  <c:v>7166.8</c:v>
                </c:pt>
                <c:pt idx="27">
                  <c:v>7219.2</c:v>
                </c:pt>
                <c:pt idx="28">
                  <c:v>7298.9</c:v>
                </c:pt>
                <c:pt idx="29">
                  <c:v>7250.4</c:v>
                </c:pt>
                <c:pt idx="30">
                  <c:v>7250.1</c:v>
                </c:pt>
                <c:pt idx="31">
                  <c:v>7301.9</c:v>
                </c:pt>
                <c:pt idx="32">
                  <c:v>7297.9</c:v>
                </c:pt>
                <c:pt idx="33">
                  <c:v>7347.3</c:v>
                </c:pt>
                <c:pt idx="34">
                  <c:v>7360.5</c:v>
                </c:pt>
                <c:pt idx="35">
                  <c:v>7296.6</c:v>
                </c:pt>
                <c:pt idx="36">
                  <c:v>7450.9</c:v>
                </c:pt>
                <c:pt idx="37">
                  <c:v>7447.4</c:v>
                </c:pt>
                <c:pt idx="38">
                  <c:v>7470.4</c:v>
                </c:pt>
                <c:pt idx="39">
                  <c:v>7485.4</c:v>
                </c:pt>
                <c:pt idx="40">
                  <c:v>7396.4</c:v>
                </c:pt>
                <c:pt idx="41">
                  <c:v>7407.5</c:v>
                </c:pt>
                <c:pt idx="42">
                  <c:v>7272.8</c:v>
                </c:pt>
                <c:pt idx="43">
                  <c:v>7301.3</c:v>
                </c:pt>
                <c:pt idx="44">
                  <c:v>7151</c:v>
                </c:pt>
                <c:pt idx="45">
                  <c:v>6944.7</c:v>
                </c:pt>
                <c:pt idx="46">
                  <c:v>6734.5</c:v>
                </c:pt>
                <c:pt idx="47">
                  <c:v>6736.9</c:v>
                </c:pt>
              </c:numCache>
            </c:numRef>
          </c:val>
          <c:smooth val="0"/>
          <c:extLst>
            <c:ext xmlns:c16="http://schemas.microsoft.com/office/drawing/2014/chart" uri="{C3380CC4-5D6E-409C-BE32-E72D297353CC}">
              <c16:uniqueId val="{00000000-EF40-4CFA-B585-F64B89CB2B9A}"/>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6373.3818300000003</c:v>
                </c:pt>
                <c:pt idx="1">
                  <c:v>6275.7660100000003</c:v>
                </c:pt>
                <c:pt idx="2">
                  <c:v>6089.7635899999996</c:v>
                </c:pt>
                <c:pt idx="3">
                  <c:v>6057.5451499999999</c:v>
                </c:pt>
                <c:pt idx="4">
                  <c:v>5992.8537800000004</c:v>
                </c:pt>
                <c:pt idx="5">
                  <c:v>5981.2688200000002</c:v>
                </c:pt>
                <c:pt idx="6">
                  <c:v>5980.7916500000001</c:v>
                </c:pt>
                <c:pt idx="7">
                  <c:v>5948.4135100000003</c:v>
                </c:pt>
                <c:pt idx="8">
                  <c:v>5991.3194299999996</c:v>
                </c:pt>
                <c:pt idx="9">
                  <c:v>6026.8265099999999</c:v>
                </c:pt>
                <c:pt idx="10">
                  <c:v>6207.8513400000002</c:v>
                </c:pt>
                <c:pt idx="11">
                  <c:v>6316.6155200000003</c:v>
                </c:pt>
                <c:pt idx="12">
                  <c:v>6487.6981299999998</c:v>
                </c:pt>
                <c:pt idx="13">
                  <c:v>6552.4314899999999</c:v>
                </c:pt>
                <c:pt idx="14">
                  <c:v>6709.4367400000001</c:v>
                </c:pt>
                <c:pt idx="15">
                  <c:v>6777.1862600000004</c:v>
                </c:pt>
                <c:pt idx="16">
                  <c:v>7018.7301600000001</c:v>
                </c:pt>
                <c:pt idx="17">
                  <c:v>7154.6727199999996</c:v>
                </c:pt>
                <c:pt idx="18">
                  <c:v>7248.2733699999999</c:v>
                </c:pt>
                <c:pt idx="19">
                  <c:v>7342.3088900000002</c:v>
                </c:pt>
                <c:pt idx="20">
                  <c:v>7404.7556400000003</c:v>
                </c:pt>
                <c:pt idx="21">
                  <c:v>7430.7228999999998</c:v>
                </c:pt>
                <c:pt idx="22">
                  <c:v>7491.31934</c:v>
                </c:pt>
                <c:pt idx="23">
                  <c:v>7483.6611700000003</c:v>
                </c:pt>
                <c:pt idx="24">
                  <c:v>7391.0739999999996</c:v>
                </c:pt>
                <c:pt idx="25">
                  <c:v>7326.53935</c:v>
                </c:pt>
                <c:pt idx="26">
                  <c:v>7301.8934799999997</c:v>
                </c:pt>
                <c:pt idx="27">
                  <c:v>7324.7463500000003</c:v>
                </c:pt>
                <c:pt idx="28">
                  <c:v>7303.45669</c:v>
                </c:pt>
                <c:pt idx="29">
                  <c:v>7295.4537399999999</c:v>
                </c:pt>
                <c:pt idx="30">
                  <c:v>7318.8944099999999</c:v>
                </c:pt>
                <c:pt idx="31">
                  <c:v>7285.63681</c:v>
                </c:pt>
                <c:pt idx="32">
                  <c:v>7295.5153</c:v>
                </c:pt>
                <c:pt idx="33">
                  <c:v>7210.8039200000003</c:v>
                </c:pt>
                <c:pt idx="34">
                  <c:v>7195.9295300000003</c:v>
                </c:pt>
                <c:pt idx="35">
                  <c:v>7256.4961700000003</c:v>
                </c:pt>
                <c:pt idx="36">
                  <c:v>7326.78179</c:v>
                </c:pt>
                <c:pt idx="37">
                  <c:v>7347.8203599999997</c:v>
                </c:pt>
                <c:pt idx="38">
                  <c:v>7339.6069200000002</c:v>
                </c:pt>
                <c:pt idx="39">
                  <c:v>7340.6277600000003</c:v>
                </c:pt>
                <c:pt idx="40">
                  <c:v>7314.0458699999999</c:v>
                </c:pt>
                <c:pt idx="41">
                  <c:v>7263.0541599999997</c:v>
                </c:pt>
                <c:pt idx="42">
                  <c:v>7223.1618699999999</c:v>
                </c:pt>
                <c:pt idx="43">
                  <c:v>7182.5256600000002</c:v>
                </c:pt>
                <c:pt idx="44">
                  <c:v>7085.8367200000002</c:v>
                </c:pt>
                <c:pt idx="45">
                  <c:v>6964.5979500000003</c:v>
                </c:pt>
                <c:pt idx="46">
                  <c:v>6808.8806100000002</c:v>
                </c:pt>
                <c:pt idx="47">
                  <c:v>6699.18905</c:v>
                </c:pt>
              </c:numCache>
            </c:numRef>
          </c:val>
          <c:smooth val="0"/>
          <c:extLst>
            <c:ext xmlns:c16="http://schemas.microsoft.com/office/drawing/2014/chart" uri="{C3380CC4-5D6E-409C-BE32-E72D297353CC}">
              <c16:uniqueId val="{00000001-EF40-4CFA-B585-F64B89CB2B9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JUE 24</c:v>
                </c:pt>
                <c:pt idx="1">
                  <c:v>VIE 25</c:v>
                </c:pt>
                <c:pt idx="2">
                  <c:v>SAB 26</c:v>
                </c:pt>
                <c:pt idx="3">
                  <c:v>DOM 27</c:v>
                </c:pt>
                <c:pt idx="4">
                  <c:v>LUN 28</c:v>
                </c:pt>
                <c:pt idx="5">
                  <c:v>MAR 29</c:v>
                </c:pt>
                <c:pt idx="6">
                  <c:v>MIE 30</c:v>
                </c:pt>
                <c:pt idx="7">
                  <c:v>JUE 31</c:v>
                </c:pt>
              </c:strCache>
            </c:strRef>
          </c:cat>
          <c:val>
            <c:numRef>
              <c:f>COSTO_OPE_EJEC!$C$8:$C$15</c:f>
              <c:numCache>
                <c:formatCode>#,##0.0</c:formatCode>
                <c:ptCount val="8"/>
                <c:pt idx="0">
                  <c:v>7705829.12928</c:v>
                </c:pt>
                <c:pt idx="1">
                  <c:v>8614630.41041</c:v>
                </c:pt>
                <c:pt idx="2">
                  <c:v>7769474.2001200002</c:v>
                </c:pt>
                <c:pt idx="3">
                  <c:v>6472612.8280999996</c:v>
                </c:pt>
                <c:pt idx="4">
                  <c:v>6958746.1392999999</c:v>
                </c:pt>
                <c:pt idx="5">
                  <c:v>6854587.9873799998</c:v>
                </c:pt>
                <c:pt idx="6">
                  <c:v>7817370.8657900002</c:v>
                </c:pt>
                <c:pt idx="7">
                  <c:v>8057235.4055000003</c:v>
                </c:pt>
              </c:numCache>
            </c:numRef>
          </c:val>
          <c:extLst>
            <c:ext xmlns:c16="http://schemas.microsoft.com/office/drawing/2014/chart" uri="{C3380CC4-5D6E-409C-BE32-E72D297353CC}">
              <c16:uniqueId val="{00000000-7BD8-4A77-80D9-822BE08A4530}"/>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-3.5667900788385748E-3</c:v>
                </c:pt>
                <c:pt idx="1">
                  <c:v>-4.9280292697653695E-2</c:v>
                </c:pt>
                <c:pt idx="2">
                  <c:v>-4.2257280601741096E-2</c:v>
                </c:pt>
                <c:pt idx="3">
                  <c:v>-9.1889702923848279E-2</c:v>
                </c:pt>
                <c:pt idx="4">
                  <c:v>-7.3475831842238132E-2</c:v>
                </c:pt>
                <c:pt idx="5">
                  <c:v>-8.2728593610215062E-2</c:v>
                </c:pt>
                <c:pt idx="6">
                  <c:v>-2.1683310956283626E-2</c:v>
                </c:pt>
                <c:pt idx="7">
                  <c:v>-2.3044062754695734E-2</c:v>
                </c:pt>
              </c:numCache>
            </c:numRef>
          </c:cat>
          <c:val>
            <c:numRef>
              <c:f>COSTO_OPE_EJEC!$D$8:$D$15</c:f>
              <c:numCache>
                <c:formatCode>#,##0.0</c:formatCode>
                <c:ptCount val="8"/>
                <c:pt idx="0">
                  <c:v>7733412.5885765003</c:v>
                </c:pt>
                <c:pt idx="1">
                  <c:v>9061167.3916531</c:v>
                </c:pt>
                <c:pt idx="2">
                  <c:v>8112276.9641115004</c:v>
                </c:pt>
                <c:pt idx="3">
                  <c:v>7127562.4215911999</c:v>
                </c:pt>
                <c:pt idx="4">
                  <c:v>7510593.2240669997</c:v>
                </c:pt>
                <c:pt idx="5">
                  <c:v>7472802.4220861997</c:v>
                </c:pt>
                <c:pt idx="6">
                  <c:v>7990634.2734797997</c:v>
                </c:pt>
                <c:pt idx="7">
                  <c:v>8247286.3906418998</c:v>
                </c:pt>
              </c:numCache>
            </c:numRef>
          </c:val>
          <c:extLst>
            <c:ext xmlns:c16="http://schemas.microsoft.com/office/drawing/2014/chart" uri="{C3380CC4-5D6E-409C-BE32-E72D297353CC}">
              <c16:uniqueId val="{00000001-7BD8-4A77-80D9-822BE08A4530}"/>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195</xdr:row>
      <xdr:rowOff>0</xdr:rowOff>
    </xdr:from>
    <xdr:to>
      <xdr:col>7</xdr:col>
      <xdr:colOff>171450</xdr:colOff>
      <xdr:row>265</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1" t="s">
        <v>0</v>
      </c>
      <c r="C3" s="192"/>
      <c r="D3" s="192"/>
      <c r="E3" s="192"/>
      <c r="F3" s="192"/>
      <c r="G3" s="192"/>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row>
    <row r="8" spans="1:12" x14ac:dyDescent="0.25">
      <c r="A8" s="1"/>
      <c r="B8" s="4" t="s">
        <v>22</v>
      </c>
      <c r="C8" s="5" t="s">
        <v>23</v>
      </c>
      <c r="D8" s="5" t="s">
        <v>24</v>
      </c>
      <c r="E8" s="5" t="s">
        <v>25</v>
      </c>
      <c r="F8" s="5" t="s">
        <v>26</v>
      </c>
      <c r="G8" s="4" t="s">
        <v>27</v>
      </c>
      <c r="H8" s="4" t="s">
        <v>28</v>
      </c>
      <c r="I8" s="6" t="s">
        <v>29</v>
      </c>
      <c r="J8" s="4">
        <v>3</v>
      </c>
      <c r="K8" s="4" t="s">
        <v>30</v>
      </c>
      <c r="L8" s="4">
        <v>66</v>
      </c>
    </row>
    <row r="9" spans="1:12" x14ac:dyDescent="0.25">
      <c r="A9" s="1"/>
      <c r="B9" s="4" t="s">
        <v>22</v>
      </c>
      <c r="C9" s="5" t="s">
        <v>31</v>
      </c>
      <c r="D9" s="5" t="s">
        <v>32</v>
      </c>
      <c r="E9" s="5" t="s">
        <v>33</v>
      </c>
      <c r="F9" s="5" t="s">
        <v>34</v>
      </c>
      <c r="G9" s="4" t="s">
        <v>35</v>
      </c>
      <c r="H9" s="4" t="s">
        <v>36</v>
      </c>
      <c r="I9" s="6" t="s">
        <v>37</v>
      </c>
      <c r="J9" s="4"/>
      <c r="K9" s="4" t="s">
        <v>21</v>
      </c>
      <c r="L9" s="4">
        <v>6.6</v>
      </c>
    </row>
    <row r="10" spans="1:12" x14ac:dyDescent="0.25">
      <c r="A10" s="1"/>
      <c r="B10" s="4" t="s">
        <v>13</v>
      </c>
      <c r="C10" s="5" t="s">
        <v>38</v>
      </c>
      <c r="D10" s="5" t="s">
        <v>39</v>
      </c>
      <c r="E10" s="5" t="s">
        <v>40</v>
      </c>
      <c r="F10" s="5" t="s">
        <v>41</v>
      </c>
      <c r="G10" s="4" t="s">
        <v>42</v>
      </c>
      <c r="H10" s="4" t="s">
        <v>43</v>
      </c>
      <c r="I10" s="6" t="s">
        <v>44</v>
      </c>
      <c r="J10" s="4">
        <v>11.27</v>
      </c>
      <c r="K10" s="4" t="s">
        <v>30</v>
      </c>
      <c r="L10" s="4"/>
    </row>
    <row r="11" spans="1:12" x14ac:dyDescent="0.25">
      <c r="A11" s="1"/>
      <c r="B11" s="4" t="s">
        <v>22</v>
      </c>
      <c r="C11" s="5" t="s">
        <v>45</v>
      </c>
      <c r="D11" s="5" t="s">
        <v>46</v>
      </c>
      <c r="E11" s="5" t="s">
        <v>25</v>
      </c>
      <c r="F11" s="5" t="s">
        <v>47</v>
      </c>
      <c r="G11" s="4" t="s">
        <v>48</v>
      </c>
      <c r="H11" s="4" t="s">
        <v>48</v>
      </c>
      <c r="I11" s="6" t="s">
        <v>49</v>
      </c>
      <c r="J11" s="4"/>
      <c r="K11" s="4" t="s">
        <v>21</v>
      </c>
      <c r="L11" s="4">
        <v>138</v>
      </c>
    </row>
    <row r="12" spans="1:12" x14ac:dyDescent="0.25">
      <c r="A12" s="1"/>
      <c r="B12" s="4" t="s">
        <v>13</v>
      </c>
      <c r="C12" s="5" t="s">
        <v>50</v>
      </c>
      <c r="D12" s="5" t="s">
        <v>51</v>
      </c>
      <c r="E12" s="5" t="s">
        <v>25</v>
      </c>
      <c r="F12" s="5" t="s">
        <v>52</v>
      </c>
      <c r="G12" s="4" t="s">
        <v>18</v>
      </c>
      <c r="H12" s="4" t="s">
        <v>53</v>
      </c>
      <c r="I12" s="6" t="s">
        <v>54</v>
      </c>
      <c r="J12" s="4"/>
      <c r="K12" s="4" t="s">
        <v>21</v>
      </c>
      <c r="L12" s="4"/>
    </row>
    <row r="13" spans="1:12" ht="25.5" x14ac:dyDescent="0.25">
      <c r="A13" s="1"/>
      <c r="B13" s="4" t="s">
        <v>13</v>
      </c>
      <c r="C13" s="5" t="s">
        <v>55</v>
      </c>
      <c r="D13" s="5" t="s">
        <v>56</v>
      </c>
      <c r="E13" s="5" t="s">
        <v>25</v>
      </c>
      <c r="F13" s="5" t="s">
        <v>57</v>
      </c>
      <c r="G13" s="4" t="s">
        <v>58</v>
      </c>
      <c r="H13" s="4" t="s">
        <v>59</v>
      </c>
      <c r="I13" s="6" t="s">
        <v>60</v>
      </c>
      <c r="J13" s="4"/>
      <c r="K13" s="4" t="s">
        <v>21</v>
      </c>
      <c r="L13"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0"/>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1" t="s">
        <v>0</v>
      </c>
      <c r="C3" s="192"/>
      <c r="D3" s="192"/>
      <c r="E3" s="192"/>
      <c r="F3" s="192"/>
      <c r="G3" s="192"/>
      <c r="H3" s="1"/>
      <c r="I3" s="1"/>
    </row>
    <row r="4" spans="1:9" ht="0" hidden="1" customHeight="1" x14ac:dyDescent="0.25">
      <c r="A4" s="1"/>
      <c r="B4" s="1"/>
      <c r="C4" s="1"/>
      <c r="D4" s="1"/>
      <c r="E4" s="1"/>
      <c r="F4" s="1"/>
      <c r="G4" s="1"/>
      <c r="H4" s="1"/>
      <c r="I4" s="1"/>
    </row>
    <row r="5" spans="1:9" ht="30" customHeight="1" x14ac:dyDescent="0.25">
      <c r="A5" s="1"/>
      <c r="B5" s="193" t="s">
        <v>61</v>
      </c>
      <c r="C5" s="193"/>
      <c r="D5" s="193"/>
      <c r="E5" s="193"/>
      <c r="F5" s="193"/>
      <c r="G5" s="193"/>
      <c r="H5" s="193"/>
      <c r="I5" s="193"/>
    </row>
    <row r="6" spans="1:9" ht="39.950000000000003" customHeight="1" x14ac:dyDescent="0.25">
      <c r="A6" s="1"/>
      <c r="B6" s="7" t="s">
        <v>62</v>
      </c>
      <c r="C6" s="3" t="s">
        <v>63</v>
      </c>
      <c r="D6" s="3" t="s">
        <v>64</v>
      </c>
      <c r="E6" s="7" t="s">
        <v>3</v>
      </c>
      <c r="F6" s="7" t="s">
        <v>4</v>
      </c>
      <c r="G6" s="7" t="s">
        <v>65</v>
      </c>
      <c r="H6" s="7" t="s">
        <v>6</v>
      </c>
      <c r="I6" s="7" t="s">
        <v>9</v>
      </c>
    </row>
    <row r="7" spans="1:9" x14ac:dyDescent="0.25">
      <c r="A7" s="1"/>
      <c r="B7" s="4" t="s">
        <v>66</v>
      </c>
      <c r="C7" s="4" t="s">
        <v>67</v>
      </c>
      <c r="D7" s="4" t="s">
        <v>68</v>
      </c>
      <c r="E7" s="5" t="s">
        <v>69</v>
      </c>
      <c r="F7" s="5" t="s">
        <v>70</v>
      </c>
      <c r="G7" s="5" t="s">
        <v>71</v>
      </c>
      <c r="H7" s="5" t="s">
        <v>72</v>
      </c>
      <c r="I7" s="5" t="s">
        <v>73</v>
      </c>
    </row>
    <row r="8" spans="1:9" x14ac:dyDescent="0.25">
      <c r="A8" s="1"/>
      <c r="B8" s="4" t="s">
        <v>66</v>
      </c>
      <c r="C8" s="4" t="s">
        <v>67</v>
      </c>
      <c r="D8" s="4" t="s">
        <v>68</v>
      </c>
      <c r="E8" s="5" t="s">
        <v>74</v>
      </c>
      <c r="F8" s="5" t="s">
        <v>75</v>
      </c>
      <c r="G8" s="5" t="s">
        <v>76</v>
      </c>
      <c r="H8" s="5" t="s">
        <v>77</v>
      </c>
      <c r="I8" s="5" t="s">
        <v>78</v>
      </c>
    </row>
    <row r="9" spans="1:9" x14ac:dyDescent="0.25">
      <c r="A9" s="1"/>
      <c r="B9" s="4" t="s">
        <v>66</v>
      </c>
      <c r="C9" s="4" t="s">
        <v>67</v>
      </c>
      <c r="D9" s="4" t="s">
        <v>68</v>
      </c>
      <c r="E9" s="5" t="s">
        <v>74</v>
      </c>
      <c r="F9" s="5" t="s">
        <v>75</v>
      </c>
      <c r="G9" s="5" t="s">
        <v>79</v>
      </c>
      <c r="H9" s="5" t="s">
        <v>80</v>
      </c>
      <c r="I9" s="5" t="s">
        <v>81</v>
      </c>
    </row>
    <row r="10" spans="1:9" x14ac:dyDescent="0.25">
      <c r="A10" s="1"/>
      <c r="B10" s="4" t="s">
        <v>66</v>
      </c>
      <c r="C10" s="4" t="s">
        <v>67</v>
      </c>
      <c r="D10" s="4" t="s">
        <v>68</v>
      </c>
      <c r="E10" s="5" t="s">
        <v>82</v>
      </c>
      <c r="F10" s="5" t="s">
        <v>83</v>
      </c>
      <c r="G10" s="5" t="s">
        <v>84</v>
      </c>
      <c r="H10" s="5" t="s">
        <v>77</v>
      </c>
      <c r="I10" s="5" t="s">
        <v>85</v>
      </c>
    </row>
    <row r="11" spans="1:9" x14ac:dyDescent="0.25">
      <c r="A11" s="1"/>
      <c r="B11" s="4" t="s">
        <v>66</v>
      </c>
      <c r="C11" s="4" t="s">
        <v>67</v>
      </c>
      <c r="D11" s="4" t="s">
        <v>68</v>
      </c>
      <c r="E11" s="5" t="s">
        <v>82</v>
      </c>
      <c r="F11" s="5" t="s">
        <v>86</v>
      </c>
      <c r="G11" s="5" t="s">
        <v>87</v>
      </c>
      <c r="H11" s="5" t="s">
        <v>88</v>
      </c>
      <c r="I11" s="5" t="s">
        <v>89</v>
      </c>
    </row>
    <row r="12" spans="1:9" x14ac:dyDescent="0.25">
      <c r="A12" s="1"/>
      <c r="B12" s="4" t="s">
        <v>66</v>
      </c>
      <c r="C12" s="4" t="s">
        <v>67</v>
      </c>
      <c r="D12" s="4" t="s">
        <v>68</v>
      </c>
      <c r="E12" s="5" t="s">
        <v>82</v>
      </c>
      <c r="F12" s="5" t="s">
        <v>90</v>
      </c>
      <c r="G12" s="5" t="s">
        <v>76</v>
      </c>
      <c r="H12" s="5" t="s">
        <v>77</v>
      </c>
      <c r="I12" s="5" t="s">
        <v>91</v>
      </c>
    </row>
    <row r="13" spans="1:9" x14ac:dyDescent="0.25">
      <c r="A13" s="1"/>
      <c r="B13" s="4" t="s">
        <v>66</v>
      </c>
      <c r="C13" s="4" t="s">
        <v>67</v>
      </c>
      <c r="D13" s="4" t="s">
        <v>68</v>
      </c>
      <c r="E13" s="5" t="s">
        <v>82</v>
      </c>
      <c r="F13" s="5" t="s">
        <v>90</v>
      </c>
      <c r="G13" s="5" t="s">
        <v>76</v>
      </c>
      <c r="H13" s="5" t="s">
        <v>77</v>
      </c>
      <c r="I13" s="5" t="s">
        <v>92</v>
      </c>
    </row>
    <row r="14" spans="1:9" x14ac:dyDescent="0.25">
      <c r="A14" s="1"/>
      <c r="B14" s="4" t="s">
        <v>66</v>
      </c>
      <c r="C14" s="4" t="s">
        <v>67</v>
      </c>
      <c r="D14" s="4" t="s">
        <v>68</v>
      </c>
      <c r="E14" s="5" t="s">
        <v>82</v>
      </c>
      <c r="F14" s="5" t="s">
        <v>93</v>
      </c>
      <c r="G14" s="5" t="s">
        <v>76</v>
      </c>
      <c r="H14" s="5" t="s">
        <v>77</v>
      </c>
      <c r="I14" s="5" t="s">
        <v>91</v>
      </c>
    </row>
    <row r="15" spans="1:9" x14ac:dyDescent="0.25">
      <c r="A15" s="1"/>
      <c r="B15" s="4" t="s">
        <v>66</v>
      </c>
      <c r="C15" s="4" t="s">
        <v>67</v>
      </c>
      <c r="D15" s="4" t="s">
        <v>68</v>
      </c>
      <c r="E15" s="5" t="s">
        <v>82</v>
      </c>
      <c r="F15" s="5" t="s">
        <v>93</v>
      </c>
      <c r="G15" s="5" t="s">
        <v>76</v>
      </c>
      <c r="H15" s="5" t="s">
        <v>77</v>
      </c>
      <c r="I15" s="5" t="s">
        <v>94</v>
      </c>
    </row>
    <row r="16" spans="1:9" x14ac:dyDescent="0.25">
      <c r="A16" s="1"/>
      <c r="B16" s="4" t="s">
        <v>66</v>
      </c>
      <c r="C16" s="4" t="s">
        <v>67</v>
      </c>
      <c r="D16" s="4" t="s">
        <v>68</v>
      </c>
      <c r="E16" s="5" t="s">
        <v>95</v>
      </c>
      <c r="F16" s="5" t="s">
        <v>96</v>
      </c>
      <c r="G16" s="5" t="s">
        <v>76</v>
      </c>
      <c r="H16" s="5" t="s">
        <v>77</v>
      </c>
      <c r="I16" s="5" t="s">
        <v>97</v>
      </c>
    </row>
    <row r="17" spans="1:9" x14ac:dyDescent="0.25">
      <c r="A17" s="1"/>
      <c r="B17" s="4" t="s">
        <v>66</v>
      </c>
      <c r="C17" s="4" t="s">
        <v>67</v>
      </c>
      <c r="D17" s="4" t="s">
        <v>68</v>
      </c>
      <c r="E17" s="5" t="s">
        <v>95</v>
      </c>
      <c r="F17" s="5" t="s">
        <v>96</v>
      </c>
      <c r="G17" s="5" t="s">
        <v>76</v>
      </c>
      <c r="H17" s="5" t="s">
        <v>77</v>
      </c>
      <c r="I17" s="5" t="s">
        <v>98</v>
      </c>
    </row>
    <row r="18" spans="1:9" x14ac:dyDescent="0.25">
      <c r="A18" s="1"/>
      <c r="B18" s="4" t="s">
        <v>66</v>
      </c>
      <c r="C18" s="4" t="s">
        <v>67</v>
      </c>
      <c r="D18" s="4" t="s">
        <v>68</v>
      </c>
      <c r="E18" s="5" t="s">
        <v>99</v>
      </c>
      <c r="F18" s="5" t="s">
        <v>100</v>
      </c>
      <c r="G18" s="5" t="s">
        <v>101</v>
      </c>
      <c r="H18" s="5" t="s">
        <v>77</v>
      </c>
      <c r="I18" s="5" t="s">
        <v>102</v>
      </c>
    </row>
    <row r="19" spans="1:9" x14ac:dyDescent="0.25">
      <c r="A19" s="1"/>
      <c r="B19" s="4" t="s">
        <v>66</v>
      </c>
      <c r="C19" s="4" t="s">
        <v>67</v>
      </c>
      <c r="D19" s="4" t="s">
        <v>68</v>
      </c>
      <c r="E19" s="5" t="s">
        <v>99</v>
      </c>
      <c r="F19" s="5" t="s">
        <v>103</v>
      </c>
      <c r="G19" s="5" t="s">
        <v>76</v>
      </c>
      <c r="H19" s="5" t="s">
        <v>77</v>
      </c>
      <c r="I19" s="5" t="s">
        <v>104</v>
      </c>
    </row>
    <row r="20" spans="1:9" x14ac:dyDescent="0.25">
      <c r="A20" s="1"/>
      <c r="B20" s="4" t="s">
        <v>66</v>
      </c>
      <c r="C20" s="4" t="s">
        <v>67</v>
      </c>
      <c r="D20" s="4" t="s">
        <v>68</v>
      </c>
      <c r="E20" s="5" t="s">
        <v>99</v>
      </c>
      <c r="F20" s="5" t="s">
        <v>103</v>
      </c>
      <c r="G20" s="5" t="s">
        <v>76</v>
      </c>
      <c r="H20" s="5" t="s">
        <v>77</v>
      </c>
      <c r="I20" s="5" t="s">
        <v>105</v>
      </c>
    </row>
    <row r="21" spans="1:9" x14ac:dyDescent="0.25">
      <c r="A21" s="1"/>
      <c r="B21" s="4" t="s">
        <v>66</v>
      </c>
      <c r="C21" s="4" t="s">
        <v>67</v>
      </c>
      <c r="D21" s="4" t="s">
        <v>68</v>
      </c>
      <c r="E21" s="5" t="s">
        <v>99</v>
      </c>
      <c r="F21" s="5" t="s">
        <v>106</v>
      </c>
      <c r="G21" s="5" t="s">
        <v>76</v>
      </c>
      <c r="H21" s="5" t="s">
        <v>77</v>
      </c>
      <c r="I21" s="5" t="s">
        <v>107</v>
      </c>
    </row>
    <row r="22" spans="1:9" x14ac:dyDescent="0.25">
      <c r="A22" s="1"/>
      <c r="B22" s="4" t="s">
        <v>66</v>
      </c>
      <c r="C22" s="4" t="s">
        <v>67</v>
      </c>
      <c r="D22" s="4" t="s">
        <v>68</v>
      </c>
      <c r="E22" s="5" t="s">
        <v>99</v>
      </c>
      <c r="F22" s="5" t="s">
        <v>106</v>
      </c>
      <c r="G22" s="5" t="s">
        <v>76</v>
      </c>
      <c r="H22" s="5" t="s">
        <v>77</v>
      </c>
      <c r="I22" s="5" t="s">
        <v>108</v>
      </c>
    </row>
    <row r="23" spans="1:9" x14ac:dyDescent="0.25">
      <c r="A23" s="1"/>
      <c r="B23" s="4" t="s">
        <v>66</v>
      </c>
      <c r="C23" s="4" t="s">
        <v>67</v>
      </c>
      <c r="D23" s="4" t="s">
        <v>68</v>
      </c>
      <c r="E23" s="5" t="s">
        <v>109</v>
      </c>
      <c r="F23" s="5" t="s">
        <v>110</v>
      </c>
      <c r="G23" s="5" t="s">
        <v>101</v>
      </c>
      <c r="H23" s="5" t="s">
        <v>77</v>
      </c>
      <c r="I23" s="5" t="s">
        <v>111</v>
      </c>
    </row>
    <row r="24" spans="1:9" x14ac:dyDescent="0.25">
      <c r="A24" s="1"/>
      <c r="B24" s="4" t="s">
        <v>66</v>
      </c>
      <c r="C24" s="4" t="s">
        <v>67</v>
      </c>
      <c r="D24" s="4" t="s">
        <v>68</v>
      </c>
      <c r="E24" s="5" t="s">
        <v>109</v>
      </c>
      <c r="F24" s="5" t="s">
        <v>110</v>
      </c>
      <c r="G24" s="5" t="s">
        <v>101</v>
      </c>
      <c r="H24" s="5" t="s">
        <v>77</v>
      </c>
      <c r="I24" s="5" t="s">
        <v>112</v>
      </c>
    </row>
    <row r="25" spans="1:9" x14ac:dyDescent="0.25">
      <c r="A25" s="1"/>
      <c r="B25" s="4" t="s">
        <v>66</v>
      </c>
      <c r="C25" s="4" t="s">
        <v>67</v>
      </c>
      <c r="D25" s="4" t="s">
        <v>68</v>
      </c>
      <c r="E25" s="5" t="s">
        <v>109</v>
      </c>
      <c r="F25" s="5" t="s">
        <v>113</v>
      </c>
      <c r="G25" s="5" t="s">
        <v>101</v>
      </c>
      <c r="H25" s="5" t="s">
        <v>77</v>
      </c>
      <c r="I25" s="5" t="s">
        <v>114</v>
      </c>
    </row>
    <row r="26" spans="1:9" x14ac:dyDescent="0.25">
      <c r="A26" s="1"/>
      <c r="B26" s="4" t="s">
        <v>66</v>
      </c>
      <c r="C26" s="4" t="s">
        <v>67</v>
      </c>
      <c r="D26" s="4" t="s">
        <v>68</v>
      </c>
      <c r="E26" s="5" t="s">
        <v>115</v>
      </c>
      <c r="F26" s="5" t="s">
        <v>116</v>
      </c>
      <c r="G26" s="5" t="s">
        <v>79</v>
      </c>
      <c r="H26" s="5" t="s">
        <v>117</v>
      </c>
      <c r="I26" s="5" t="s">
        <v>118</v>
      </c>
    </row>
    <row r="27" spans="1:9" x14ac:dyDescent="0.25">
      <c r="A27" s="1"/>
      <c r="B27" s="4" t="s">
        <v>66</v>
      </c>
      <c r="C27" s="4" t="s">
        <v>67</v>
      </c>
      <c r="D27" s="4" t="s">
        <v>68</v>
      </c>
      <c r="E27" s="5" t="s">
        <v>115</v>
      </c>
      <c r="F27" s="5" t="s">
        <v>116</v>
      </c>
      <c r="G27" s="5" t="s">
        <v>79</v>
      </c>
      <c r="H27" s="5" t="s">
        <v>117</v>
      </c>
      <c r="I27" s="5" t="s">
        <v>119</v>
      </c>
    </row>
    <row r="28" spans="1:9" x14ac:dyDescent="0.25">
      <c r="A28" s="1"/>
      <c r="B28" s="4" t="s">
        <v>66</v>
      </c>
      <c r="C28" s="4" t="s">
        <v>67</v>
      </c>
      <c r="D28" s="4" t="s">
        <v>68</v>
      </c>
      <c r="E28" s="5" t="s">
        <v>115</v>
      </c>
      <c r="F28" s="5" t="s">
        <v>120</v>
      </c>
      <c r="G28" s="5" t="s">
        <v>76</v>
      </c>
      <c r="H28" s="5" t="s">
        <v>77</v>
      </c>
      <c r="I28" s="5" t="s">
        <v>121</v>
      </c>
    </row>
    <row r="29" spans="1:9" x14ac:dyDescent="0.25">
      <c r="A29" s="1"/>
      <c r="B29" s="4" t="s">
        <v>66</v>
      </c>
      <c r="C29" s="4" t="s">
        <v>67</v>
      </c>
      <c r="D29" s="4" t="s">
        <v>68</v>
      </c>
      <c r="E29" s="5" t="s">
        <v>115</v>
      </c>
      <c r="F29" s="5" t="s">
        <v>120</v>
      </c>
      <c r="G29" s="5" t="s">
        <v>76</v>
      </c>
      <c r="H29" s="5" t="s">
        <v>77</v>
      </c>
      <c r="I29" s="5" t="s">
        <v>122</v>
      </c>
    </row>
    <row r="30" spans="1:9" x14ac:dyDescent="0.25">
      <c r="A30" s="1"/>
      <c r="B30" s="4" t="s">
        <v>66</v>
      </c>
      <c r="C30" s="4" t="s">
        <v>67</v>
      </c>
      <c r="D30" s="4" t="s">
        <v>68</v>
      </c>
      <c r="E30" s="5" t="s">
        <v>115</v>
      </c>
      <c r="F30" s="5" t="s">
        <v>120</v>
      </c>
      <c r="G30" s="5" t="s">
        <v>76</v>
      </c>
      <c r="H30" s="5" t="s">
        <v>77</v>
      </c>
      <c r="I30" s="5" t="s">
        <v>123</v>
      </c>
    </row>
    <row r="31" spans="1:9" x14ac:dyDescent="0.25">
      <c r="A31" s="1"/>
      <c r="B31" s="4" t="s">
        <v>66</v>
      </c>
      <c r="C31" s="4" t="s">
        <v>67</v>
      </c>
      <c r="D31" s="4" t="s">
        <v>68</v>
      </c>
      <c r="E31" s="5" t="s">
        <v>115</v>
      </c>
      <c r="F31" s="5" t="s">
        <v>120</v>
      </c>
      <c r="G31" s="5" t="s">
        <v>76</v>
      </c>
      <c r="H31" s="5" t="s">
        <v>77</v>
      </c>
      <c r="I31" s="5" t="s">
        <v>124</v>
      </c>
    </row>
    <row r="32" spans="1:9" x14ac:dyDescent="0.25">
      <c r="A32" s="1"/>
      <c r="B32" s="4" t="s">
        <v>66</v>
      </c>
      <c r="C32" s="4" t="s">
        <v>67</v>
      </c>
      <c r="D32" s="4" t="s">
        <v>68</v>
      </c>
      <c r="E32" s="5" t="s">
        <v>115</v>
      </c>
      <c r="F32" s="5" t="s">
        <v>120</v>
      </c>
      <c r="G32" s="5" t="s">
        <v>76</v>
      </c>
      <c r="H32" s="5" t="s">
        <v>77</v>
      </c>
      <c r="I32" s="5" t="s">
        <v>125</v>
      </c>
    </row>
    <row r="33" spans="1:9" x14ac:dyDescent="0.25">
      <c r="A33" s="1"/>
      <c r="B33" s="4" t="s">
        <v>66</v>
      </c>
      <c r="C33" s="4" t="s">
        <v>67</v>
      </c>
      <c r="D33" s="4" t="s">
        <v>68</v>
      </c>
      <c r="E33" s="5" t="s">
        <v>115</v>
      </c>
      <c r="F33" s="5" t="s">
        <v>120</v>
      </c>
      <c r="G33" s="5" t="s">
        <v>79</v>
      </c>
      <c r="H33" s="5" t="s">
        <v>80</v>
      </c>
      <c r="I33" s="5" t="s">
        <v>126</v>
      </c>
    </row>
    <row r="34" spans="1:9" x14ac:dyDescent="0.25">
      <c r="A34" s="1"/>
      <c r="B34" s="4" t="s">
        <v>66</v>
      </c>
      <c r="C34" s="4" t="s">
        <v>67</v>
      </c>
      <c r="D34" s="4" t="s">
        <v>68</v>
      </c>
      <c r="E34" s="5" t="s">
        <v>127</v>
      </c>
      <c r="F34" s="5" t="s">
        <v>128</v>
      </c>
      <c r="G34" s="5" t="s">
        <v>76</v>
      </c>
      <c r="H34" s="5" t="s">
        <v>77</v>
      </c>
      <c r="I34" s="5" t="s">
        <v>129</v>
      </c>
    </row>
    <row r="35" spans="1:9" x14ac:dyDescent="0.25">
      <c r="A35" s="1"/>
      <c r="B35" s="4" t="s">
        <v>66</v>
      </c>
      <c r="C35" s="4" t="s">
        <v>67</v>
      </c>
      <c r="D35" s="4" t="s">
        <v>68</v>
      </c>
      <c r="E35" s="5" t="s">
        <v>130</v>
      </c>
      <c r="F35" s="5" t="s">
        <v>131</v>
      </c>
      <c r="G35" s="5" t="s">
        <v>101</v>
      </c>
      <c r="H35" s="5" t="s">
        <v>77</v>
      </c>
      <c r="I35" s="5" t="s">
        <v>132</v>
      </c>
    </row>
    <row r="36" spans="1:9" x14ac:dyDescent="0.25">
      <c r="A36" s="1"/>
      <c r="B36" s="4" t="s">
        <v>66</v>
      </c>
      <c r="C36" s="4" t="s">
        <v>67</v>
      </c>
      <c r="D36" s="4" t="s">
        <v>68</v>
      </c>
      <c r="E36" s="5" t="s">
        <v>130</v>
      </c>
      <c r="F36" s="5" t="s">
        <v>131</v>
      </c>
      <c r="G36" s="5" t="s">
        <v>87</v>
      </c>
      <c r="H36" s="5" t="s">
        <v>133</v>
      </c>
      <c r="I36" s="5" t="s">
        <v>134</v>
      </c>
    </row>
    <row r="37" spans="1:9" x14ac:dyDescent="0.25">
      <c r="A37" s="1"/>
      <c r="B37" s="4" t="s">
        <v>66</v>
      </c>
      <c r="C37" s="4" t="s">
        <v>67</v>
      </c>
      <c r="D37" s="4" t="s">
        <v>68</v>
      </c>
      <c r="E37" s="5" t="s">
        <v>130</v>
      </c>
      <c r="F37" s="5" t="s">
        <v>131</v>
      </c>
      <c r="G37" s="5" t="s">
        <v>87</v>
      </c>
      <c r="H37" s="5" t="s">
        <v>135</v>
      </c>
      <c r="I37" s="5" t="s">
        <v>136</v>
      </c>
    </row>
    <row r="38" spans="1:9" x14ac:dyDescent="0.25">
      <c r="A38" s="1"/>
      <c r="B38" s="4" t="s">
        <v>66</v>
      </c>
      <c r="C38" s="4" t="s">
        <v>67</v>
      </c>
      <c r="D38" s="4" t="s">
        <v>68</v>
      </c>
      <c r="E38" s="5" t="s">
        <v>137</v>
      </c>
      <c r="F38" s="5" t="s">
        <v>138</v>
      </c>
      <c r="G38" s="5" t="s">
        <v>76</v>
      </c>
      <c r="H38" s="5" t="s">
        <v>77</v>
      </c>
      <c r="I38" s="5" t="s">
        <v>139</v>
      </c>
    </row>
    <row r="39" spans="1:9" x14ac:dyDescent="0.25">
      <c r="A39" s="1"/>
      <c r="B39" s="4" t="s">
        <v>66</v>
      </c>
      <c r="C39" s="4" t="s">
        <v>67</v>
      </c>
      <c r="D39" s="4" t="s">
        <v>68</v>
      </c>
      <c r="E39" s="5" t="s">
        <v>137</v>
      </c>
      <c r="F39" s="5" t="s">
        <v>138</v>
      </c>
      <c r="G39" s="5" t="s">
        <v>76</v>
      </c>
      <c r="H39" s="5" t="s">
        <v>77</v>
      </c>
      <c r="I39" s="5" t="s">
        <v>140</v>
      </c>
    </row>
    <row r="40" spans="1:9" x14ac:dyDescent="0.25">
      <c r="A40" s="1"/>
      <c r="B40" s="4" t="s">
        <v>66</v>
      </c>
      <c r="C40" s="4" t="s">
        <v>67</v>
      </c>
      <c r="D40" s="4" t="s">
        <v>68</v>
      </c>
      <c r="E40" s="5" t="s">
        <v>141</v>
      </c>
      <c r="F40" s="5" t="s">
        <v>142</v>
      </c>
      <c r="G40" s="5" t="s">
        <v>76</v>
      </c>
      <c r="H40" s="5" t="s">
        <v>77</v>
      </c>
      <c r="I40" s="5" t="s">
        <v>143</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06"/>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1" t="s">
        <v>0</v>
      </c>
      <c r="C3" s="192"/>
      <c r="D3" s="192"/>
      <c r="E3" s="192"/>
      <c r="F3" s="192"/>
      <c r="G3" s="192"/>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144</v>
      </c>
      <c r="C5" s="1"/>
      <c r="D5" s="1"/>
      <c r="E5" s="1"/>
      <c r="F5" s="1"/>
      <c r="G5" s="1"/>
      <c r="H5" s="1"/>
      <c r="I5" s="1"/>
      <c r="J5" s="1"/>
      <c r="K5" s="1"/>
      <c r="L5" s="1"/>
      <c r="M5" s="1"/>
      <c r="N5" s="1"/>
    </row>
    <row r="6" spans="1:14" ht="20.100000000000001" customHeight="1" x14ac:dyDescent="0.25">
      <c r="A6" s="1"/>
      <c r="B6" s="7" t="s">
        <v>145</v>
      </c>
      <c r="C6" s="7" t="s">
        <v>146</v>
      </c>
      <c r="D6" s="7" t="s">
        <v>147</v>
      </c>
      <c r="E6" s="7" t="s">
        <v>148</v>
      </c>
      <c r="F6" s="7" t="s">
        <v>149</v>
      </c>
      <c r="G6" s="7" t="s">
        <v>150</v>
      </c>
      <c r="H6" s="7" t="s">
        <v>151</v>
      </c>
      <c r="I6" s="7" t="s">
        <v>152</v>
      </c>
      <c r="J6" s="7" t="s">
        <v>153</v>
      </c>
      <c r="K6" s="7" t="s">
        <v>154</v>
      </c>
      <c r="L6" s="7" t="s">
        <v>155</v>
      </c>
      <c r="M6" s="7" t="s">
        <v>156</v>
      </c>
      <c r="N6" s="7" t="s">
        <v>157</v>
      </c>
    </row>
    <row r="7" spans="1:14" ht="38.25" x14ac:dyDescent="0.25">
      <c r="A7" s="1"/>
      <c r="B7" s="5" t="s">
        <v>158</v>
      </c>
      <c r="C7" s="5" t="s">
        <v>159</v>
      </c>
      <c r="D7" s="5" t="s">
        <v>160</v>
      </c>
      <c r="E7" s="4" t="s">
        <v>161</v>
      </c>
      <c r="F7" s="4" t="s">
        <v>162</v>
      </c>
      <c r="G7" s="6" t="s">
        <v>163</v>
      </c>
      <c r="H7" s="8">
        <v>14</v>
      </c>
      <c r="I7" s="5" t="s">
        <v>164</v>
      </c>
      <c r="J7" s="5" t="s">
        <v>165</v>
      </c>
      <c r="K7" s="5" t="s">
        <v>166</v>
      </c>
      <c r="L7" s="5" t="s">
        <v>167</v>
      </c>
      <c r="M7" s="8">
        <v>12664</v>
      </c>
      <c r="N7" s="5" t="s">
        <v>168</v>
      </c>
    </row>
    <row r="8" spans="1:14" x14ac:dyDescent="0.25">
      <c r="A8" s="1"/>
      <c r="B8" s="5" t="s">
        <v>169</v>
      </c>
      <c r="C8" s="5" t="s">
        <v>170</v>
      </c>
      <c r="D8" s="5" t="s">
        <v>77</v>
      </c>
      <c r="E8" s="4" t="s">
        <v>161</v>
      </c>
      <c r="F8" s="4" t="s">
        <v>162</v>
      </c>
      <c r="G8" s="6" t="s">
        <v>171</v>
      </c>
      <c r="H8" s="8">
        <v>0</v>
      </c>
      <c r="I8" s="5" t="s">
        <v>164</v>
      </c>
      <c r="J8" s="5" t="s">
        <v>165</v>
      </c>
      <c r="K8" s="5" t="s">
        <v>166</v>
      </c>
      <c r="L8" s="5" t="s">
        <v>167</v>
      </c>
      <c r="M8" s="8">
        <v>19865</v>
      </c>
      <c r="N8" s="5" t="s">
        <v>168</v>
      </c>
    </row>
    <row r="9" spans="1:14" x14ac:dyDescent="0.25">
      <c r="A9" s="1"/>
      <c r="B9" s="5" t="s">
        <v>50</v>
      </c>
      <c r="C9" s="5" t="s">
        <v>172</v>
      </c>
      <c r="D9" s="5" t="s">
        <v>173</v>
      </c>
      <c r="E9" s="4" t="s">
        <v>161</v>
      </c>
      <c r="F9" s="4" t="s">
        <v>162</v>
      </c>
      <c r="G9" s="6" t="s">
        <v>174</v>
      </c>
      <c r="H9" s="8">
        <v>0</v>
      </c>
      <c r="I9" s="5" t="s">
        <v>164</v>
      </c>
      <c r="J9" s="5" t="s">
        <v>175</v>
      </c>
      <c r="K9" s="5" t="s">
        <v>166</v>
      </c>
      <c r="L9" s="5" t="s">
        <v>176</v>
      </c>
      <c r="M9" s="8">
        <v>24276</v>
      </c>
      <c r="N9" s="5" t="s">
        <v>177</v>
      </c>
    </row>
    <row r="10" spans="1:14" ht="25.5" x14ac:dyDescent="0.25">
      <c r="A10" s="1"/>
      <c r="B10" s="5" t="s">
        <v>50</v>
      </c>
      <c r="C10" s="5" t="s">
        <v>178</v>
      </c>
      <c r="D10" s="5" t="s">
        <v>179</v>
      </c>
      <c r="E10" s="4" t="s">
        <v>161</v>
      </c>
      <c r="F10" s="4" t="s">
        <v>162</v>
      </c>
      <c r="G10" s="6" t="s">
        <v>180</v>
      </c>
      <c r="H10" s="8">
        <v>0</v>
      </c>
      <c r="I10" s="5" t="s">
        <v>164</v>
      </c>
      <c r="J10" s="5" t="s">
        <v>175</v>
      </c>
      <c r="K10" s="5" t="s">
        <v>166</v>
      </c>
      <c r="L10" s="5" t="s">
        <v>181</v>
      </c>
      <c r="M10" s="8">
        <v>13761</v>
      </c>
      <c r="N10" s="5" t="s">
        <v>177</v>
      </c>
    </row>
    <row r="11" spans="1:14" ht="25.5" x14ac:dyDescent="0.25">
      <c r="A11" s="1"/>
      <c r="B11" s="5" t="s">
        <v>50</v>
      </c>
      <c r="C11" s="5" t="s">
        <v>178</v>
      </c>
      <c r="D11" s="5" t="s">
        <v>182</v>
      </c>
      <c r="E11" s="4" t="s">
        <v>161</v>
      </c>
      <c r="F11" s="4" t="s">
        <v>162</v>
      </c>
      <c r="G11" s="6" t="s">
        <v>183</v>
      </c>
      <c r="H11" s="8">
        <v>0</v>
      </c>
      <c r="I11" s="5" t="s">
        <v>164</v>
      </c>
      <c r="J11" s="5" t="s">
        <v>175</v>
      </c>
      <c r="K11" s="5" t="s">
        <v>166</v>
      </c>
      <c r="L11" s="5" t="s">
        <v>181</v>
      </c>
      <c r="M11" s="8">
        <v>13758</v>
      </c>
      <c r="N11" s="5" t="s">
        <v>177</v>
      </c>
    </row>
    <row r="12" spans="1:14" x14ac:dyDescent="0.25">
      <c r="A12" s="1"/>
      <c r="B12" s="5" t="s">
        <v>50</v>
      </c>
      <c r="C12" s="5" t="s">
        <v>184</v>
      </c>
      <c r="D12" s="5" t="s">
        <v>185</v>
      </c>
      <c r="E12" s="4" t="s">
        <v>161</v>
      </c>
      <c r="F12" s="4" t="s">
        <v>162</v>
      </c>
      <c r="G12" s="6" t="s">
        <v>174</v>
      </c>
      <c r="H12" s="8">
        <v>0</v>
      </c>
      <c r="I12" s="5" t="s">
        <v>164</v>
      </c>
      <c r="J12" s="5" t="s">
        <v>175</v>
      </c>
      <c r="K12" s="5" t="s">
        <v>166</v>
      </c>
      <c r="L12" s="5" t="s">
        <v>176</v>
      </c>
      <c r="M12" s="8">
        <v>24298</v>
      </c>
      <c r="N12" s="5" t="s">
        <v>177</v>
      </c>
    </row>
    <row r="13" spans="1:14" ht="25.5" x14ac:dyDescent="0.25">
      <c r="A13" s="1"/>
      <c r="B13" s="5" t="s">
        <v>50</v>
      </c>
      <c r="C13" s="5" t="s">
        <v>184</v>
      </c>
      <c r="D13" s="5" t="s">
        <v>186</v>
      </c>
      <c r="E13" s="4" t="s">
        <v>161</v>
      </c>
      <c r="F13" s="4" t="s">
        <v>162</v>
      </c>
      <c r="G13" s="6" t="s">
        <v>187</v>
      </c>
      <c r="H13" s="8">
        <v>0</v>
      </c>
      <c r="I13" s="5" t="s">
        <v>164</v>
      </c>
      <c r="J13" s="5" t="s">
        <v>175</v>
      </c>
      <c r="K13" s="5" t="s">
        <v>166</v>
      </c>
      <c r="L13" s="5" t="s">
        <v>181</v>
      </c>
      <c r="M13" s="8">
        <v>13746</v>
      </c>
      <c r="N13" s="5" t="s">
        <v>177</v>
      </c>
    </row>
    <row r="14" spans="1:14" x14ac:dyDescent="0.25">
      <c r="A14" s="1"/>
      <c r="B14" s="5" t="s">
        <v>50</v>
      </c>
      <c r="C14" s="5" t="s">
        <v>184</v>
      </c>
      <c r="D14" s="5" t="s">
        <v>188</v>
      </c>
      <c r="E14" s="4" t="s">
        <v>161</v>
      </c>
      <c r="F14" s="4" t="s">
        <v>162</v>
      </c>
      <c r="G14" s="6" t="s">
        <v>189</v>
      </c>
      <c r="H14" s="8">
        <v>0</v>
      </c>
      <c r="I14" s="5" t="s">
        <v>164</v>
      </c>
      <c r="J14" s="5" t="s">
        <v>165</v>
      </c>
      <c r="K14" s="5" t="s">
        <v>166</v>
      </c>
      <c r="L14" s="5" t="s">
        <v>181</v>
      </c>
      <c r="M14" s="8">
        <v>13771</v>
      </c>
      <c r="N14" s="5" t="s">
        <v>177</v>
      </c>
    </row>
    <row r="15" spans="1:14" x14ac:dyDescent="0.25">
      <c r="A15" s="1"/>
      <c r="B15" s="5" t="s">
        <v>190</v>
      </c>
      <c r="C15" s="5" t="s">
        <v>191</v>
      </c>
      <c r="D15" s="5" t="s">
        <v>192</v>
      </c>
      <c r="E15" s="4" t="s">
        <v>193</v>
      </c>
      <c r="F15" s="4" t="s">
        <v>194</v>
      </c>
      <c r="G15" s="6" t="s">
        <v>195</v>
      </c>
      <c r="H15" s="8">
        <v>0</v>
      </c>
      <c r="I15" s="5" t="s">
        <v>164</v>
      </c>
      <c r="J15" s="5" t="s">
        <v>175</v>
      </c>
      <c r="K15" s="5" t="s">
        <v>166</v>
      </c>
      <c r="L15" s="5" t="s">
        <v>167</v>
      </c>
      <c r="M15" s="8">
        <v>23895</v>
      </c>
      <c r="N15" s="5" t="s">
        <v>177</v>
      </c>
    </row>
    <row r="16" spans="1:14" x14ac:dyDescent="0.25">
      <c r="A16" s="1"/>
      <c r="B16" s="5" t="s">
        <v>196</v>
      </c>
      <c r="C16" s="5" t="s">
        <v>197</v>
      </c>
      <c r="D16" s="5" t="s">
        <v>198</v>
      </c>
      <c r="E16" s="4" t="s">
        <v>161</v>
      </c>
      <c r="F16" s="4" t="s">
        <v>162</v>
      </c>
      <c r="G16" s="6" t="s">
        <v>199</v>
      </c>
      <c r="H16" s="8">
        <v>0</v>
      </c>
      <c r="I16" s="5" t="s">
        <v>164</v>
      </c>
      <c r="J16" s="5" t="s">
        <v>175</v>
      </c>
      <c r="K16" s="5" t="s">
        <v>166</v>
      </c>
      <c r="L16" s="5" t="s">
        <v>176</v>
      </c>
      <c r="M16" s="8">
        <v>24072</v>
      </c>
      <c r="N16" s="5" t="s">
        <v>177</v>
      </c>
    </row>
    <row r="17" spans="1:14" x14ac:dyDescent="0.25">
      <c r="A17" s="1"/>
      <c r="B17" s="5" t="s">
        <v>196</v>
      </c>
      <c r="C17" s="5" t="s">
        <v>200</v>
      </c>
      <c r="D17" s="5" t="s">
        <v>201</v>
      </c>
      <c r="E17" s="4" t="s">
        <v>161</v>
      </c>
      <c r="F17" s="4" t="s">
        <v>162</v>
      </c>
      <c r="G17" s="6" t="s">
        <v>199</v>
      </c>
      <c r="H17" s="8">
        <v>0</v>
      </c>
      <c r="I17" s="5" t="s">
        <v>164</v>
      </c>
      <c r="J17" s="5" t="s">
        <v>175</v>
      </c>
      <c r="K17" s="5" t="s">
        <v>166</v>
      </c>
      <c r="L17" s="5" t="s">
        <v>176</v>
      </c>
      <c r="M17" s="8">
        <v>24080</v>
      </c>
      <c r="N17" s="5" t="s">
        <v>177</v>
      </c>
    </row>
    <row r="18" spans="1:14" x14ac:dyDescent="0.25">
      <c r="A18" s="1"/>
      <c r="B18" s="5" t="s">
        <v>196</v>
      </c>
      <c r="C18" s="5" t="s">
        <v>200</v>
      </c>
      <c r="D18" s="5" t="s">
        <v>202</v>
      </c>
      <c r="E18" s="4" t="s">
        <v>161</v>
      </c>
      <c r="F18" s="4" t="s">
        <v>162</v>
      </c>
      <c r="G18" s="6" t="s">
        <v>199</v>
      </c>
      <c r="H18" s="8">
        <v>0</v>
      </c>
      <c r="I18" s="5" t="s">
        <v>164</v>
      </c>
      <c r="J18" s="5" t="s">
        <v>175</v>
      </c>
      <c r="K18" s="5" t="s">
        <v>166</v>
      </c>
      <c r="L18" s="5" t="s">
        <v>176</v>
      </c>
      <c r="M18" s="8">
        <v>24083</v>
      </c>
      <c r="N18" s="5" t="s">
        <v>177</v>
      </c>
    </row>
    <row r="19" spans="1:14" x14ac:dyDescent="0.25">
      <c r="A19" s="1"/>
      <c r="B19" s="5" t="s">
        <v>196</v>
      </c>
      <c r="C19" s="5" t="s">
        <v>200</v>
      </c>
      <c r="D19" s="5" t="s">
        <v>203</v>
      </c>
      <c r="E19" s="4" t="s">
        <v>161</v>
      </c>
      <c r="F19" s="4" t="s">
        <v>162</v>
      </c>
      <c r="G19" s="6" t="s">
        <v>199</v>
      </c>
      <c r="H19" s="8">
        <v>0</v>
      </c>
      <c r="I19" s="5" t="s">
        <v>164</v>
      </c>
      <c r="J19" s="5" t="s">
        <v>175</v>
      </c>
      <c r="K19" s="5" t="s">
        <v>166</v>
      </c>
      <c r="L19" s="5" t="s">
        <v>176</v>
      </c>
      <c r="M19" s="8">
        <v>24086</v>
      </c>
      <c r="N19" s="5" t="s">
        <v>177</v>
      </c>
    </row>
    <row r="20" spans="1:14" x14ac:dyDescent="0.25">
      <c r="A20" s="1"/>
      <c r="B20" s="5" t="s">
        <v>196</v>
      </c>
      <c r="C20" s="5" t="s">
        <v>200</v>
      </c>
      <c r="D20" s="5" t="s">
        <v>204</v>
      </c>
      <c r="E20" s="4" t="s">
        <v>161</v>
      </c>
      <c r="F20" s="4" t="s">
        <v>162</v>
      </c>
      <c r="G20" s="6" t="s">
        <v>199</v>
      </c>
      <c r="H20" s="8">
        <v>0</v>
      </c>
      <c r="I20" s="5" t="s">
        <v>164</v>
      </c>
      <c r="J20" s="5" t="s">
        <v>175</v>
      </c>
      <c r="K20" s="5" t="s">
        <v>166</v>
      </c>
      <c r="L20" s="5" t="s">
        <v>176</v>
      </c>
      <c r="M20" s="8">
        <v>24097</v>
      </c>
      <c r="N20" s="5" t="s">
        <v>177</v>
      </c>
    </row>
    <row r="21" spans="1:14" ht="63.75" x14ac:dyDescent="0.25">
      <c r="A21" s="1"/>
      <c r="B21" s="5" t="s">
        <v>196</v>
      </c>
      <c r="C21" s="5" t="s">
        <v>200</v>
      </c>
      <c r="D21" s="5" t="s">
        <v>205</v>
      </c>
      <c r="E21" s="4" t="s">
        <v>206</v>
      </c>
      <c r="F21" s="4" t="s">
        <v>207</v>
      </c>
      <c r="G21" s="6" t="s">
        <v>208</v>
      </c>
      <c r="H21" s="8">
        <v>0</v>
      </c>
      <c r="I21" s="5" t="s">
        <v>164</v>
      </c>
      <c r="J21" s="5" t="s">
        <v>175</v>
      </c>
      <c r="K21" s="5" t="s">
        <v>166</v>
      </c>
      <c r="L21" s="5" t="s">
        <v>209</v>
      </c>
      <c r="M21" s="8">
        <v>24098</v>
      </c>
      <c r="N21" s="5" t="s">
        <v>177</v>
      </c>
    </row>
    <row r="22" spans="1:14" ht="76.5" x14ac:dyDescent="0.25">
      <c r="A22" s="1"/>
      <c r="B22" s="5" t="s">
        <v>196</v>
      </c>
      <c r="C22" s="5" t="s">
        <v>200</v>
      </c>
      <c r="D22" s="5" t="s">
        <v>205</v>
      </c>
      <c r="E22" s="4" t="s">
        <v>207</v>
      </c>
      <c r="F22" s="4" t="s">
        <v>210</v>
      </c>
      <c r="G22" s="6" t="s">
        <v>211</v>
      </c>
      <c r="H22" s="8">
        <v>0</v>
      </c>
      <c r="I22" s="5" t="s">
        <v>164</v>
      </c>
      <c r="J22" s="5" t="s">
        <v>175</v>
      </c>
      <c r="K22" s="5" t="s">
        <v>166</v>
      </c>
      <c r="L22" s="5" t="s">
        <v>209</v>
      </c>
      <c r="M22" s="8">
        <v>24098</v>
      </c>
      <c r="N22" s="5" t="s">
        <v>177</v>
      </c>
    </row>
    <row r="23" spans="1:14" ht="25.5" x14ac:dyDescent="0.25">
      <c r="A23" s="1"/>
      <c r="B23" s="5" t="s">
        <v>14</v>
      </c>
      <c r="C23" s="5" t="s">
        <v>212</v>
      </c>
      <c r="D23" s="5" t="s">
        <v>213</v>
      </c>
      <c r="E23" s="4" t="s">
        <v>161</v>
      </c>
      <c r="F23" s="4" t="s">
        <v>162</v>
      </c>
      <c r="G23" s="6" t="s">
        <v>214</v>
      </c>
      <c r="H23" s="8">
        <v>0</v>
      </c>
      <c r="I23" s="5" t="s">
        <v>215</v>
      </c>
      <c r="J23" s="5" t="s">
        <v>165</v>
      </c>
      <c r="K23" s="5" t="s">
        <v>166</v>
      </c>
      <c r="L23" s="5" t="s">
        <v>181</v>
      </c>
      <c r="M23" s="8">
        <v>10426</v>
      </c>
      <c r="N23" s="5" t="s">
        <v>177</v>
      </c>
    </row>
    <row r="24" spans="1:14" ht="25.5" x14ac:dyDescent="0.25">
      <c r="A24" s="1"/>
      <c r="B24" s="5" t="s">
        <v>14</v>
      </c>
      <c r="C24" s="5" t="s">
        <v>216</v>
      </c>
      <c r="D24" s="5" t="s">
        <v>217</v>
      </c>
      <c r="E24" s="4" t="s">
        <v>218</v>
      </c>
      <c r="F24" s="4" t="s">
        <v>219</v>
      </c>
      <c r="G24" s="6" t="s">
        <v>220</v>
      </c>
      <c r="H24" s="8">
        <v>0</v>
      </c>
      <c r="I24" s="5" t="s">
        <v>164</v>
      </c>
      <c r="J24" s="5" t="s">
        <v>175</v>
      </c>
      <c r="K24" s="5" t="s">
        <v>166</v>
      </c>
      <c r="L24" s="5" t="s">
        <v>167</v>
      </c>
      <c r="M24" s="8">
        <v>1104</v>
      </c>
      <c r="N24" s="5" t="s">
        <v>177</v>
      </c>
    </row>
    <row r="25" spans="1:14" ht="76.5" x14ac:dyDescent="0.25">
      <c r="A25" s="1"/>
      <c r="B25" s="5" t="s">
        <v>14</v>
      </c>
      <c r="C25" s="5" t="s">
        <v>221</v>
      </c>
      <c r="D25" s="5" t="s">
        <v>222</v>
      </c>
      <c r="E25" s="4" t="s">
        <v>161</v>
      </c>
      <c r="F25" s="4" t="s">
        <v>162</v>
      </c>
      <c r="G25" s="6" t="s">
        <v>223</v>
      </c>
      <c r="H25" s="8">
        <v>0</v>
      </c>
      <c r="I25" s="5" t="s">
        <v>164</v>
      </c>
      <c r="J25" s="5" t="s">
        <v>175</v>
      </c>
      <c r="K25" s="5" t="s">
        <v>166</v>
      </c>
      <c r="L25" s="5" t="s">
        <v>167</v>
      </c>
      <c r="M25" s="8">
        <v>12715</v>
      </c>
      <c r="N25" s="5" t="s">
        <v>177</v>
      </c>
    </row>
    <row r="26" spans="1:14" ht="25.5" x14ac:dyDescent="0.25">
      <c r="A26" s="1"/>
      <c r="B26" s="5" t="s">
        <v>14</v>
      </c>
      <c r="C26" s="5" t="s">
        <v>221</v>
      </c>
      <c r="D26" s="5" t="s">
        <v>222</v>
      </c>
      <c r="E26" s="4" t="s">
        <v>161</v>
      </c>
      <c r="F26" s="4" t="s">
        <v>162</v>
      </c>
      <c r="G26" s="6" t="s">
        <v>224</v>
      </c>
      <c r="H26" s="8">
        <v>0</v>
      </c>
      <c r="I26" s="5" t="s">
        <v>164</v>
      </c>
      <c r="J26" s="5" t="s">
        <v>165</v>
      </c>
      <c r="K26" s="5" t="s">
        <v>166</v>
      </c>
      <c r="L26" s="5" t="s">
        <v>167</v>
      </c>
      <c r="M26" s="8">
        <v>12715</v>
      </c>
      <c r="N26" s="5" t="s">
        <v>177</v>
      </c>
    </row>
    <row r="27" spans="1:14" x14ac:dyDescent="0.25">
      <c r="A27" s="1"/>
      <c r="B27" s="5" t="s">
        <v>14</v>
      </c>
      <c r="C27" s="5" t="s">
        <v>225</v>
      </c>
      <c r="D27" s="5" t="s">
        <v>226</v>
      </c>
      <c r="E27" s="4" t="s">
        <v>161</v>
      </c>
      <c r="F27" s="4" t="s">
        <v>162</v>
      </c>
      <c r="G27" s="6" t="s">
        <v>227</v>
      </c>
      <c r="H27" s="8">
        <v>0</v>
      </c>
      <c r="I27" s="5" t="s">
        <v>215</v>
      </c>
      <c r="J27" s="5" t="s">
        <v>175</v>
      </c>
      <c r="K27" s="5" t="s">
        <v>166</v>
      </c>
      <c r="L27" s="5" t="s">
        <v>181</v>
      </c>
      <c r="M27" s="8">
        <v>316</v>
      </c>
      <c r="N27" s="5" t="s">
        <v>177</v>
      </c>
    </row>
    <row r="28" spans="1:14" ht="76.5" x14ac:dyDescent="0.25">
      <c r="A28" s="1"/>
      <c r="B28" s="5" t="s">
        <v>14</v>
      </c>
      <c r="C28" s="5" t="s">
        <v>228</v>
      </c>
      <c r="D28" s="5" t="s">
        <v>229</v>
      </c>
      <c r="E28" s="4" t="s">
        <v>161</v>
      </c>
      <c r="F28" s="4" t="s">
        <v>162</v>
      </c>
      <c r="G28" s="6" t="s">
        <v>223</v>
      </c>
      <c r="H28" s="8">
        <v>0</v>
      </c>
      <c r="I28" s="5" t="s">
        <v>164</v>
      </c>
      <c r="J28" s="5" t="s">
        <v>175</v>
      </c>
      <c r="K28" s="5" t="s">
        <v>166</v>
      </c>
      <c r="L28" s="5" t="s">
        <v>167</v>
      </c>
      <c r="M28" s="8">
        <v>687</v>
      </c>
      <c r="N28" s="5" t="s">
        <v>177</v>
      </c>
    </row>
    <row r="29" spans="1:14" x14ac:dyDescent="0.25">
      <c r="A29" s="1"/>
      <c r="B29" s="5" t="s">
        <v>69</v>
      </c>
      <c r="C29" s="5" t="s">
        <v>230</v>
      </c>
      <c r="D29" s="5" t="s">
        <v>135</v>
      </c>
      <c r="E29" s="4" t="s">
        <v>231</v>
      </c>
      <c r="F29" s="4" t="s">
        <v>232</v>
      </c>
      <c r="G29" s="6" t="s">
        <v>233</v>
      </c>
      <c r="H29" s="8">
        <v>5.1360000000000001</v>
      </c>
      <c r="I29" s="5" t="s">
        <v>164</v>
      </c>
      <c r="J29" s="5" t="s">
        <v>165</v>
      </c>
      <c r="K29" s="5" t="s">
        <v>166</v>
      </c>
      <c r="L29" s="5" t="s">
        <v>167</v>
      </c>
      <c r="M29" s="8">
        <v>119</v>
      </c>
      <c r="N29" s="5" t="s">
        <v>168</v>
      </c>
    </row>
    <row r="30" spans="1:14" x14ac:dyDescent="0.25">
      <c r="A30" s="1"/>
      <c r="B30" s="5" t="s">
        <v>69</v>
      </c>
      <c r="C30" s="5" t="s">
        <v>234</v>
      </c>
      <c r="D30" s="5" t="s">
        <v>235</v>
      </c>
      <c r="E30" s="4" t="s">
        <v>236</v>
      </c>
      <c r="F30" s="4" t="s">
        <v>237</v>
      </c>
      <c r="G30" s="6" t="s">
        <v>238</v>
      </c>
      <c r="H30" s="8">
        <v>0</v>
      </c>
      <c r="I30" s="5" t="s">
        <v>164</v>
      </c>
      <c r="J30" s="5" t="s">
        <v>165</v>
      </c>
      <c r="K30" s="5" t="s">
        <v>166</v>
      </c>
      <c r="L30" s="5" t="s">
        <v>167</v>
      </c>
      <c r="M30" s="8">
        <v>10825</v>
      </c>
      <c r="N30" s="5" t="s">
        <v>177</v>
      </c>
    </row>
    <row r="31" spans="1:14" x14ac:dyDescent="0.25">
      <c r="A31" s="1"/>
      <c r="B31" s="5" t="s">
        <v>69</v>
      </c>
      <c r="C31" s="5" t="s">
        <v>239</v>
      </c>
      <c r="D31" s="5" t="s">
        <v>133</v>
      </c>
      <c r="E31" s="4" t="s">
        <v>161</v>
      </c>
      <c r="F31" s="4" t="s">
        <v>162</v>
      </c>
      <c r="G31" s="6" t="s">
        <v>240</v>
      </c>
      <c r="H31" s="8">
        <v>8.9130000000000003</v>
      </c>
      <c r="I31" s="5" t="s">
        <v>164</v>
      </c>
      <c r="J31" s="5" t="s">
        <v>165</v>
      </c>
      <c r="K31" s="5" t="s">
        <v>166</v>
      </c>
      <c r="L31" s="5" t="s">
        <v>167</v>
      </c>
      <c r="M31" s="8">
        <v>188</v>
      </c>
      <c r="N31" s="5" t="s">
        <v>168</v>
      </c>
    </row>
    <row r="32" spans="1:14" ht="25.5" x14ac:dyDescent="0.25">
      <c r="A32" s="1"/>
      <c r="B32" s="5" t="s">
        <v>69</v>
      </c>
      <c r="C32" s="5" t="s">
        <v>241</v>
      </c>
      <c r="D32" s="5" t="s">
        <v>242</v>
      </c>
      <c r="E32" s="4" t="s">
        <v>161</v>
      </c>
      <c r="F32" s="4" t="s">
        <v>162</v>
      </c>
      <c r="G32" s="6" t="s">
        <v>243</v>
      </c>
      <c r="H32" s="8">
        <v>0</v>
      </c>
      <c r="I32" s="5" t="s">
        <v>164</v>
      </c>
      <c r="J32" s="5" t="s">
        <v>175</v>
      </c>
      <c r="K32" s="5" t="s">
        <v>166</v>
      </c>
      <c r="L32" s="5" t="s">
        <v>181</v>
      </c>
      <c r="M32" s="8">
        <v>11052</v>
      </c>
      <c r="N32" s="5" t="s">
        <v>177</v>
      </c>
    </row>
    <row r="33" spans="1:14" x14ac:dyDescent="0.25">
      <c r="A33" s="1"/>
      <c r="B33" s="5" t="s">
        <v>244</v>
      </c>
      <c r="C33" s="5" t="s">
        <v>245</v>
      </c>
      <c r="D33" s="5" t="s">
        <v>246</v>
      </c>
      <c r="E33" s="4" t="s">
        <v>161</v>
      </c>
      <c r="F33" s="4" t="s">
        <v>162</v>
      </c>
      <c r="G33" s="6" t="s">
        <v>247</v>
      </c>
      <c r="H33" s="8">
        <v>5.7320000000000002</v>
      </c>
      <c r="I33" s="5" t="s">
        <v>164</v>
      </c>
      <c r="J33" s="5" t="s">
        <v>165</v>
      </c>
      <c r="K33" s="5" t="s">
        <v>166</v>
      </c>
      <c r="L33" s="5" t="s">
        <v>167</v>
      </c>
      <c r="M33" s="8">
        <v>12778</v>
      </c>
      <c r="N33" s="5" t="s">
        <v>168</v>
      </c>
    </row>
    <row r="34" spans="1:14" x14ac:dyDescent="0.25">
      <c r="A34" s="1"/>
      <c r="B34" s="5" t="s">
        <v>244</v>
      </c>
      <c r="C34" s="5" t="s">
        <v>245</v>
      </c>
      <c r="D34" s="5" t="s">
        <v>248</v>
      </c>
      <c r="E34" s="4" t="s">
        <v>161</v>
      </c>
      <c r="F34" s="4" t="s">
        <v>162</v>
      </c>
      <c r="G34" s="6" t="s">
        <v>249</v>
      </c>
      <c r="H34" s="8">
        <v>0</v>
      </c>
      <c r="I34" s="5" t="s">
        <v>164</v>
      </c>
      <c r="J34" s="5" t="s">
        <v>165</v>
      </c>
      <c r="K34" s="5" t="s">
        <v>166</v>
      </c>
      <c r="L34" s="5" t="s">
        <v>250</v>
      </c>
      <c r="M34" s="8">
        <v>12592</v>
      </c>
      <c r="N34" s="5" t="s">
        <v>177</v>
      </c>
    </row>
    <row r="35" spans="1:14" ht="38.25" x14ac:dyDescent="0.25">
      <c r="A35" s="1"/>
      <c r="B35" s="5" t="s">
        <v>251</v>
      </c>
      <c r="C35" s="5" t="s">
        <v>252</v>
      </c>
      <c r="D35" s="5" t="s">
        <v>253</v>
      </c>
      <c r="E35" s="4" t="s">
        <v>161</v>
      </c>
      <c r="F35" s="4" t="s">
        <v>162</v>
      </c>
      <c r="G35" s="6" t="s">
        <v>254</v>
      </c>
      <c r="H35" s="8">
        <v>2.5070000000000001</v>
      </c>
      <c r="I35" s="5" t="s">
        <v>164</v>
      </c>
      <c r="J35" s="5" t="s">
        <v>165</v>
      </c>
      <c r="K35" s="5" t="s">
        <v>166</v>
      </c>
      <c r="L35" s="5" t="s">
        <v>167</v>
      </c>
      <c r="M35" s="8">
        <v>14794</v>
      </c>
      <c r="N35" s="5" t="s">
        <v>168</v>
      </c>
    </row>
    <row r="36" spans="1:14" ht="25.5" x14ac:dyDescent="0.25">
      <c r="A36" s="1"/>
      <c r="B36" s="5" t="s">
        <v>251</v>
      </c>
      <c r="C36" s="5" t="s">
        <v>252</v>
      </c>
      <c r="D36" s="5" t="s">
        <v>253</v>
      </c>
      <c r="E36" s="4" t="s">
        <v>161</v>
      </c>
      <c r="F36" s="4" t="s">
        <v>162</v>
      </c>
      <c r="G36" s="6" t="s">
        <v>255</v>
      </c>
      <c r="H36" s="8">
        <v>2.5070000000000001</v>
      </c>
      <c r="I36" s="5" t="s">
        <v>164</v>
      </c>
      <c r="J36" s="5" t="s">
        <v>165</v>
      </c>
      <c r="K36" s="5" t="s">
        <v>166</v>
      </c>
      <c r="L36" s="5" t="s">
        <v>167</v>
      </c>
      <c r="M36" s="8">
        <v>14794</v>
      </c>
      <c r="N36" s="5" t="s">
        <v>168</v>
      </c>
    </row>
    <row r="37" spans="1:14" ht="25.5" x14ac:dyDescent="0.25">
      <c r="A37" s="1"/>
      <c r="B37" s="5" t="s">
        <v>251</v>
      </c>
      <c r="C37" s="5" t="s">
        <v>252</v>
      </c>
      <c r="D37" s="5" t="s">
        <v>253</v>
      </c>
      <c r="E37" s="4" t="s">
        <v>161</v>
      </c>
      <c r="F37" s="4" t="s">
        <v>162</v>
      </c>
      <c r="G37" s="6" t="s">
        <v>256</v>
      </c>
      <c r="H37" s="8">
        <v>2.5070000000000001</v>
      </c>
      <c r="I37" s="5" t="s">
        <v>164</v>
      </c>
      <c r="J37" s="5" t="s">
        <v>165</v>
      </c>
      <c r="K37" s="5" t="s">
        <v>166</v>
      </c>
      <c r="L37" s="5" t="s">
        <v>167</v>
      </c>
      <c r="M37" s="8">
        <v>14794</v>
      </c>
      <c r="N37" s="5" t="s">
        <v>168</v>
      </c>
    </row>
    <row r="38" spans="1:14" ht="25.5" x14ac:dyDescent="0.25">
      <c r="A38" s="1"/>
      <c r="B38" s="5" t="s">
        <v>257</v>
      </c>
      <c r="C38" s="5" t="s">
        <v>258</v>
      </c>
      <c r="D38" s="5" t="s">
        <v>259</v>
      </c>
      <c r="E38" s="4" t="s">
        <v>260</v>
      </c>
      <c r="F38" s="4" t="s">
        <v>261</v>
      </c>
      <c r="G38" s="6" t="s">
        <v>262</v>
      </c>
      <c r="H38" s="8">
        <v>0</v>
      </c>
      <c r="I38" s="5" t="s">
        <v>164</v>
      </c>
      <c r="J38" s="5" t="s">
        <v>175</v>
      </c>
      <c r="K38" s="5" t="s">
        <v>166</v>
      </c>
      <c r="L38" s="5" t="s">
        <v>181</v>
      </c>
      <c r="M38" s="8">
        <v>14968</v>
      </c>
      <c r="N38" s="5" t="s">
        <v>177</v>
      </c>
    </row>
    <row r="39" spans="1:14" x14ac:dyDescent="0.25">
      <c r="A39" s="1"/>
      <c r="B39" s="5" t="s">
        <v>257</v>
      </c>
      <c r="C39" s="5" t="s">
        <v>258</v>
      </c>
      <c r="D39" s="5" t="s">
        <v>263</v>
      </c>
      <c r="E39" s="4" t="s">
        <v>260</v>
      </c>
      <c r="F39" s="4" t="s">
        <v>261</v>
      </c>
      <c r="G39" s="6" t="s">
        <v>264</v>
      </c>
      <c r="H39" s="8">
        <v>0</v>
      </c>
      <c r="I39" s="5" t="s">
        <v>164</v>
      </c>
      <c r="J39" s="5" t="s">
        <v>165</v>
      </c>
      <c r="K39" s="5" t="s">
        <v>166</v>
      </c>
      <c r="L39" s="5" t="s">
        <v>167</v>
      </c>
      <c r="M39" s="8">
        <v>14969</v>
      </c>
      <c r="N39" s="5" t="s">
        <v>177</v>
      </c>
    </row>
    <row r="40" spans="1:14" x14ac:dyDescent="0.25">
      <c r="A40" s="1"/>
      <c r="B40" s="5" t="s">
        <v>74</v>
      </c>
      <c r="C40" s="5" t="s">
        <v>265</v>
      </c>
      <c r="D40" s="5" t="s">
        <v>266</v>
      </c>
      <c r="E40" s="4" t="s">
        <v>161</v>
      </c>
      <c r="F40" s="4" t="s">
        <v>162</v>
      </c>
      <c r="G40" s="6" t="s">
        <v>267</v>
      </c>
      <c r="H40" s="8">
        <v>0</v>
      </c>
      <c r="I40" s="5" t="s">
        <v>164</v>
      </c>
      <c r="J40" s="5" t="s">
        <v>175</v>
      </c>
      <c r="K40" s="5" t="s">
        <v>166</v>
      </c>
      <c r="L40" s="5" t="s">
        <v>181</v>
      </c>
      <c r="M40" s="8">
        <v>13555</v>
      </c>
      <c r="N40" s="5" t="s">
        <v>168</v>
      </c>
    </row>
    <row r="41" spans="1:14" x14ac:dyDescent="0.25">
      <c r="A41" s="1"/>
      <c r="B41" s="5" t="s">
        <v>82</v>
      </c>
      <c r="C41" s="5" t="s">
        <v>268</v>
      </c>
      <c r="D41" s="5" t="s">
        <v>269</v>
      </c>
      <c r="E41" s="4" t="s">
        <v>161</v>
      </c>
      <c r="F41" s="4" t="s">
        <v>162</v>
      </c>
      <c r="G41" s="6" t="s">
        <v>270</v>
      </c>
      <c r="H41" s="8">
        <v>0</v>
      </c>
      <c r="I41" s="5" t="s">
        <v>215</v>
      </c>
      <c r="J41" s="5" t="s">
        <v>165</v>
      </c>
      <c r="K41" s="5" t="s">
        <v>166</v>
      </c>
      <c r="L41" s="5" t="s">
        <v>250</v>
      </c>
      <c r="M41" s="8">
        <v>13730</v>
      </c>
      <c r="N41" s="5" t="s">
        <v>177</v>
      </c>
    </row>
    <row r="42" spans="1:14" ht="63.75" x14ac:dyDescent="0.25">
      <c r="A42" s="1"/>
      <c r="B42" s="5" t="s">
        <v>82</v>
      </c>
      <c r="C42" s="5" t="s">
        <v>271</v>
      </c>
      <c r="D42" s="5" t="s">
        <v>272</v>
      </c>
      <c r="E42" s="4" t="s">
        <v>206</v>
      </c>
      <c r="F42" s="4" t="s">
        <v>210</v>
      </c>
      <c r="G42" s="6" t="s">
        <v>273</v>
      </c>
      <c r="H42" s="8">
        <v>0</v>
      </c>
      <c r="I42" s="5" t="s">
        <v>164</v>
      </c>
      <c r="J42" s="5" t="s">
        <v>175</v>
      </c>
      <c r="K42" s="5" t="s">
        <v>166</v>
      </c>
      <c r="L42" s="5" t="s">
        <v>167</v>
      </c>
      <c r="M42" s="8">
        <v>22292</v>
      </c>
      <c r="N42" s="5" t="s">
        <v>177</v>
      </c>
    </row>
    <row r="43" spans="1:14" ht="38.25" x14ac:dyDescent="0.25">
      <c r="A43" s="1"/>
      <c r="B43" s="5" t="s">
        <v>82</v>
      </c>
      <c r="C43" s="5" t="s">
        <v>274</v>
      </c>
      <c r="D43" s="5" t="s">
        <v>77</v>
      </c>
      <c r="E43" s="4" t="s">
        <v>161</v>
      </c>
      <c r="F43" s="4" t="s">
        <v>162</v>
      </c>
      <c r="G43" s="6" t="s">
        <v>275</v>
      </c>
      <c r="H43" s="8">
        <v>31.2</v>
      </c>
      <c r="I43" s="5" t="s">
        <v>164</v>
      </c>
      <c r="J43" s="5" t="s">
        <v>175</v>
      </c>
      <c r="K43" s="5" t="s">
        <v>166</v>
      </c>
      <c r="L43" s="5" t="s">
        <v>167</v>
      </c>
      <c r="M43" s="8">
        <v>22190</v>
      </c>
      <c r="N43" s="5" t="s">
        <v>168</v>
      </c>
    </row>
    <row r="44" spans="1:14" ht="63.75" x14ac:dyDescent="0.25">
      <c r="A44" s="1"/>
      <c r="B44" s="5" t="s">
        <v>82</v>
      </c>
      <c r="C44" s="5" t="s">
        <v>274</v>
      </c>
      <c r="D44" s="5" t="s">
        <v>17</v>
      </c>
      <c r="E44" s="4" t="s">
        <v>206</v>
      </c>
      <c r="F44" s="4" t="s">
        <v>210</v>
      </c>
      <c r="G44" s="6" t="s">
        <v>273</v>
      </c>
      <c r="H44" s="8">
        <v>0</v>
      </c>
      <c r="I44" s="5" t="s">
        <v>164</v>
      </c>
      <c r="J44" s="5" t="s">
        <v>175</v>
      </c>
      <c r="K44" s="5" t="s">
        <v>166</v>
      </c>
      <c r="L44" s="5" t="s">
        <v>167</v>
      </c>
      <c r="M44" s="8">
        <v>22303</v>
      </c>
      <c r="N44" s="5" t="s">
        <v>177</v>
      </c>
    </row>
    <row r="45" spans="1:14" ht="25.5" x14ac:dyDescent="0.25">
      <c r="A45" s="1"/>
      <c r="B45" s="5" t="s">
        <v>82</v>
      </c>
      <c r="C45" s="5" t="s">
        <v>276</v>
      </c>
      <c r="D45" s="5" t="s">
        <v>77</v>
      </c>
      <c r="E45" s="4" t="s">
        <v>161</v>
      </c>
      <c r="F45" s="4" t="s">
        <v>162</v>
      </c>
      <c r="G45" s="6" t="s">
        <v>277</v>
      </c>
      <c r="H45" s="8">
        <v>5.2</v>
      </c>
      <c r="I45" s="5" t="s">
        <v>164</v>
      </c>
      <c r="J45" s="5" t="s">
        <v>175</v>
      </c>
      <c r="K45" s="5" t="s">
        <v>166</v>
      </c>
      <c r="L45" s="5" t="s">
        <v>167</v>
      </c>
      <c r="M45" s="8">
        <v>22659</v>
      </c>
      <c r="N45" s="5" t="s">
        <v>168</v>
      </c>
    </row>
    <row r="46" spans="1:14" ht="25.5" x14ac:dyDescent="0.25">
      <c r="A46" s="1"/>
      <c r="B46" s="5" t="s">
        <v>82</v>
      </c>
      <c r="C46" s="5" t="s">
        <v>278</v>
      </c>
      <c r="D46" s="5" t="s">
        <v>77</v>
      </c>
      <c r="E46" s="4" t="s">
        <v>279</v>
      </c>
      <c r="F46" s="4" t="s">
        <v>280</v>
      </c>
      <c r="G46" s="6" t="s">
        <v>281</v>
      </c>
      <c r="H46" s="8">
        <v>0</v>
      </c>
      <c r="I46" s="5" t="s">
        <v>164</v>
      </c>
      <c r="J46" s="5" t="s">
        <v>175</v>
      </c>
      <c r="K46" s="5" t="s">
        <v>166</v>
      </c>
      <c r="L46" s="5" t="s">
        <v>176</v>
      </c>
      <c r="M46" s="8">
        <v>14448</v>
      </c>
      <c r="N46" s="5" t="s">
        <v>168</v>
      </c>
    </row>
    <row r="47" spans="1:14" x14ac:dyDescent="0.25">
      <c r="A47" s="1"/>
      <c r="B47" s="5" t="s">
        <v>282</v>
      </c>
      <c r="C47" s="5" t="s">
        <v>283</v>
      </c>
      <c r="D47" s="5" t="s">
        <v>284</v>
      </c>
      <c r="E47" s="4" t="s">
        <v>161</v>
      </c>
      <c r="F47" s="4" t="s">
        <v>162</v>
      </c>
      <c r="G47" s="6" t="s">
        <v>285</v>
      </c>
      <c r="H47" s="8">
        <v>0</v>
      </c>
      <c r="I47" s="5" t="s">
        <v>164</v>
      </c>
      <c r="J47" s="5" t="s">
        <v>165</v>
      </c>
      <c r="K47" s="5" t="s">
        <v>166</v>
      </c>
      <c r="L47" s="5" t="s">
        <v>181</v>
      </c>
      <c r="M47" s="8">
        <v>22384</v>
      </c>
      <c r="N47" s="5" t="s">
        <v>168</v>
      </c>
    </row>
    <row r="48" spans="1:14" ht="51" x14ac:dyDescent="0.25">
      <c r="A48" s="1"/>
      <c r="B48" s="5" t="s">
        <v>286</v>
      </c>
      <c r="C48" s="5" t="s">
        <v>287</v>
      </c>
      <c r="D48" s="5" t="s">
        <v>288</v>
      </c>
      <c r="E48" s="4" t="s">
        <v>161</v>
      </c>
      <c r="F48" s="4" t="s">
        <v>162</v>
      </c>
      <c r="G48" s="6" t="s">
        <v>289</v>
      </c>
      <c r="H48" s="8">
        <v>0</v>
      </c>
      <c r="I48" s="5" t="s">
        <v>164</v>
      </c>
      <c r="J48" s="5" t="s">
        <v>175</v>
      </c>
      <c r="K48" s="5" t="s">
        <v>166</v>
      </c>
      <c r="L48" s="5" t="s">
        <v>181</v>
      </c>
      <c r="M48" s="8">
        <v>14464</v>
      </c>
      <c r="N48" s="5" t="s">
        <v>177</v>
      </c>
    </row>
    <row r="49" spans="1:14" ht="51" x14ac:dyDescent="0.25">
      <c r="A49" s="1"/>
      <c r="B49" s="5" t="s">
        <v>290</v>
      </c>
      <c r="C49" s="5" t="s">
        <v>291</v>
      </c>
      <c r="D49" s="5" t="s">
        <v>17</v>
      </c>
      <c r="E49" s="4" t="s">
        <v>161</v>
      </c>
      <c r="F49" s="4" t="s">
        <v>162</v>
      </c>
      <c r="G49" s="6" t="s">
        <v>292</v>
      </c>
      <c r="H49" s="8">
        <v>0</v>
      </c>
      <c r="I49" s="5" t="s">
        <v>164</v>
      </c>
      <c r="J49" s="5" t="s">
        <v>175</v>
      </c>
      <c r="K49" s="5" t="s">
        <v>166</v>
      </c>
      <c r="L49" s="5" t="s">
        <v>181</v>
      </c>
      <c r="M49" s="8">
        <v>1029</v>
      </c>
      <c r="N49" s="5" t="s">
        <v>177</v>
      </c>
    </row>
    <row r="50" spans="1:14" ht="51" x14ac:dyDescent="0.25">
      <c r="A50" s="1"/>
      <c r="B50" s="5" t="s">
        <v>290</v>
      </c>
      <c r="C50" s="5" t="s">
        <v>291</v>
      </c>
      <c r="D50" s="5" t="s">
        <v>17</v>
      </c>
      <c r="E50" s="4" t="s">
        <v>293</v>
      </c>
      <c r="F50" s="4" t="s">
        <v>210</v>
      </c>
      <c r="G50" s="6" t="s">
        <v>294</v>
      </c>
      <c r="H50" s="8">
        <v>0</v>
      </c>
      <c r="I50" s="5" t="s">
        <v>164</v>
      </c>
      <c r="J50" s="5" t="s">
        <v>175</v>
      </c>
      <c r="K50" s="5" t="s">
        <v>166</v>
      </c>
      <c r="L50" s="5" t="s">
        <v>167</v>
      </c>
      <c r="M50" s="8">
        <v>1029</v>
      </c>
      <c r="N50" s="5" t="s">
        <v>177</v>
      </c>
    </row>
    <row r="51" spans="1:14" x14ac:dyDescent="0.25">
      <c r="A51" s="1"/>
      <c r="B51" s="5" t="s">
        <v>99</v>
      </c>
      <c r="C51" s="5" t="s">
        <v>295</v>
      </c>
      <c r="D51" s="5" t="s">
        <v>296</v>
      </c>
      <c r="E51" s="4" t="s">
        <v>297</v>
      </c>
      <c r="F51" s="4" t="s">
        <v>298</v>
      </c>
      <c r="G51" s="6" t="s">
        <v>299</v>
      </c>
      <c r="H51" s="8">
        <v>0</v>
      </c>
      <c r="I51" s="5" t="s">
        <v>164</v>
      </c>
      <c r="J51" s="5" t="s">
        <v>165</v>
      </c>
      <c r="K51" s="5" t="s">
        <v>166</v>
      </c>
      <c r="L51" s="5" t="s">
        <v>167</v>
      </c>
      <c r="M51" s="8">
        <v>18642</v>
      </c>
      <c r="N51" s="5" t="s">
        <v>177</v>
      </c>
    </row>
    <row r="52" spans="1:14" x14ac:dyDescent="0.25">
      <c r="A52" s="1"/>
      <c r="B52" s="5" t="s">
        <v>300</v>
      </c>
      <c r="C52" s="5" t="s">
        <v>301</v>
      </c>
      <c r="D52" s="5" t="s">
        <v>302</v>
      </c>
      <c r="E52" s="4" t="s">
        <v>303</v>
      </c>
      <c r="F52" s="4" t="s">
        <v>304</v>
      </c>
      <c r="G52" s="6" t="s">
        <v>305</v>
      </c>
      <c r="H52" s="8">
        <v>0</v>
      </c>
      <c r="I52" s="5" t="s">
        <v>164</v>
      </c>
      <c r="J52" s="5" t="s">
        <v>165</v>
      </c>
      <c r="K52" s="5" t="s">
        <v>166</v>
      </c>
      <c r="L52" s="5" t="s">
        <v>181</v>
      </c>
      <c r="M52" s="8">
        <v>21316</v>
      </c>
      <c r="N52" s="5" t="s">
        <v>177</v>
      </c>
    </row>
    <row r="53" spans="1:14" x14ac:dyDescent="0.25">
      <c r="A53" s="1"/>
      <c r="B53" s="5" t="s">
        <v>306</v>
      </c>
      <c r="C53" s="5" t="s">
        <v>307</v>
      </c>
      <c r="D53" s="5" t="s">
        <v>308</v>
      </c>
      <c r="E53" s="4" t="s">
        <v>309</v>
      </c>
      <c r="F53" s="4" t="s">
        <v>310</v>
      </c>
      <c r="G53" s="6" t="s">
        <v>311</v>
      </c>
      <c r="H53" s="8">
        <v>0</v>
      </c>
      <c r="I53" s="5" t="s">
        <v>164</v>
      </c>
      <c r="J53" s="5" t="s">
        <v>165</v>
      </c>
      <c r="K53" s="5" t="s">
        <v>166</v>
      </c>
      <c r="L53" s="5" t="s">
        <v>167</v>
      </c>
      <c r="M53" s="8">
        <v>13401</v>
      </c>
      <c r="N53" s="5" t="s">
        <v>177</v>
      </c>
    </row>
    <row r="54" spans="1:14" x14ac:dyDescent="0.25">
      <c r="A54" s="1"/>
      <c r="B54" s="5" t="s">
        <v>312</v>
      </c>
      <c r="C54" s="5" t="s">
        <v>313</v>
      </c>
      <c r="D54" s="5" t="s">
        <v>314</v>
      </c>
      <c r="E54" s="4" t="s">
        <v>161</v>
      </c>
      <c r="F54" s="4" t="s">
        <v>162</v>
      </c>
      <c r="G54" s="6" t="s">
        <v>315</v>
      </c>
      <c r="H54" s="8">
        <v>0</v>
      </c>
      <c r="I54" s="5" t="s">
        <v>164</v>
      </c>
      <c r="J54" s="5" t="s">
        <v>165</v>
      </c>
      <c r="K54" s="5" t="s">
        <v>166</v>
      </c>
      <c r="L54" s="5" t="s">
        <v>181</v>
      </c>
      <c r="M54" s="8">
        <v>8461</v>
      </c>
      <c r="N54" s="5" t="s">
        <v>177</v>
      </c>
    </row>
    <row r="55" spans="1:14" ht="38.25" x14ac:dyDescent="0.25">
      <c r="A55" s="1"/>
      <c r="B55" s="5" t="s">
        <v>316</v>
      </c>
      <c r="C55" s="5" t="s">
        <v>317</v>
      </c>
      <c r="D55" s="5" t="s">
        <v>318</v>
      </c>
      <c r="E55" s="4" t="s">
        <v>161</v>
      </c>
      <c r="F55" s="4" t="s">
        <v>162</v>
      </c>
      <c r="G55" s="6" t="s">
        <v>319</v>
      </c>
      <c r="H55" s="8">
        <v>0</v>
      </c>
      <c r="I55" s="5" t="s">
        <v>164</v>
      </c>
      <c r="J55" s="5" t="s">
        <v>165</v>
      </c>
      <c r="K55" s="5" t="s">
        <v>166</v>
      </c>
      <c r="L55" s="5" t="s">
        <v>181</v>
      </c>
      <c r="M55" s="8">
        <v>22979</v>
      </c>
      <c r="N55" s="5" t="s">
        <v>177</v>
      </c>
    </row>
    <row r="56" spans="1:14" ht="25.5" x14ac:dyDescent="0.25">
      <c r="A56" s="1"/>
      <c r="B56" s="5" t="s">
        <v>320</v>
      </c>
      <c r="C56" s="5" t="s">
        <v>321</v>
      </c>
      <c r="D56" s="5" t="s">
        <v>322</v>
      </c>
      <c r="E56" s="4" t="s">
        <v>161</v>
      </c>
      <c r="F56" s="4" t="s">
        <v>162</v>
      </c>
      <c r="G56" s="6" t="s">
        <v>323</v>
      </c>
      <c r="H56" s="8">
        <v>179.37</v>
      </c>
      <c r="I56" s="5" t="s">
        <v>164</v>
      </c>
      <c r="J56" s="5" t="s">
        <v>165</v>
      </c>
      <c r="K56" s="5" t="s">
        <v>166</v>
      </c>
      <c r="L56" s="5" t="s">
        <v>250</v>
      </c>
      <c r="M56" s="8">
        <v>15108</v>
      </c>
      <c r="N56" s="5" t="s">
        <v>168</v>
      </c>
    </row>
    <row r="57" spans="1:14" x14ac:dyDescent="0.25">
      <c r="A57" s="1"/>
      <c r="B57" s="5" t="s">
        <v>320</v>
      </c>
      <c r="C57" s="5" t="s">
        <v>324</v>
      </c>
      <c r="D57" s="5" t="s">
        <v>17</v>
      </c>
      <c r="E57" s="4" t="s">
        <v>161</v>
      </c>
      <c r="F57" s="4" t="s">
        <v>162</v>
      </c>
      <c r="G57" s="6" t="s">
        <v>325</v>
      </c>
      <c r="H57" s="8">
        <v>0</v>
      </c>
      <c r="I57" s="5" t="s">
        <v>164</v>
      </c>
      <c r="J57" s="5" t="s">
        <v>175</v>
      </c>
      <c r="K57" s="5" t="s">
        <v>166</v>
      </c>
      <c r="L57" s="5" t="s">
        <v>181</v>
      </c>
      <c r="M57" s="8">
        <v>14953</v>
      </c>
      <c r="N57" s="5" t="s">
        <v>177</v>
      </c>
    </row>
    <row r="58" spans="1:14" ht="25.5" x14ac:dyDescent="0.25">
      <c r="A58" s="1"/>
      <c r="B58" s="5" t="s">
        <v>320</v>
      </c>
      <c r="C58" s="5" t="s">
        <v>324</v>
      </c>
      <c r="D58" s="5" t="s">
        <v>326</v>
      </c>
      <c r="E58" s="4" t="s">
        <v>327</v>
      </c>
      <c r="F58" s="4" t="s">
        <v>328</v>
      </c>
      <c r="G58" s="6" t="s">
        <v>329</v>
      </c>
      <c r="H58" s="8">
        <v>0</v>
      </c>
      <c r="I58" s="5" t="s">
        <v>164</v>
      </c>
      <c r="J58" s="5" t="s">
        <v>165</v>
      </c>
      <c r="K58" s="5" t="s">
        <v>166</v>
      </c>
      <c r="L58" s="5" t="s">
        <v>181</v>
      </c>
      <c r="M58" s="8">
        <v>15081</v>
      </c>
      <c r="N58" s="5" t="s">
        <v>177</v>
      </c>
    </row>
    <row r="59" spans="1:14" ht="25.5" x14ac:dyDescent="0.25">
      <c r="A59" s="1"/>
      <c r="B59" s="5" t="s">
        <v>320</v>
      </c>
      <c r="C59" s="5" t="s">
        <v>330</v>
      </c>
      <c r="D59" s="5" t="s">
        <v>331</v>
      </c>
      <c r="E59" s="4" t="s">
        <v>161</v>
      </c>
      <c r="F59" s="4" t="s">
        <v>332</v>
      </c>
      <c r="G59" s="6" t="s">
        <v>333</v>
      </c>
      <c r="H59" s="8">
        <v>0</v>
      </c>
      <c r="I59" s="5" t="s">
        <v>164</v>
      </c>
      <c r="J59" s="5" t="s">
        <v>165</v>
      </c>
      <c r="K59" s="5" t="s">
        <v>166</v>
      </c>
      <c r="L59" s="5" t="s">
        <v>167</v>
      </c>
      <c r="M59" s="8">
        <v>14958</v>
      </c>
      <c r="N59" s="5" t="s">
        <v>177</v>
      </c>
    </row>
    <row r="60" spans="1:14" ht="25.5" x14ac:dyDescent="0.25">
      <c r="A60" s="1"/>
      <c r="B60" s="5" t="s">
        <v>320</v>
      </c>
      <c r="C60" s="5" t="s">
        <v>334</v>
      </c>
      <c r="D60" s="5" t="s">
        <v>335</v>
      </c>
      <c r="E60" s="4" t="s">
        <v>161</v>
      </c>
      <c r="F60" s="4" t="s">
        <v>162</v>
      </c>
      <c r="G60" s="6" t="s">
        <v>336</v>
      </c>
      <c r="H60" s="8">
        <v>0</v>
      </c>
      <c r="I60" s="5" t="s">
        <v>164</v>
      </c>
      <c r="J60" s="5" t="s">
        <v>175</v>
      </c>
      <c r="K60" s="5" t="s">
        <v>166</v>
      </c>
      <c r="L60" s="5" t="s">
        <v>181</v>
      </c>
      <c r="M60" s="8">
        <v>14956</v>
      </c>
      <c r="N60" s="5" t="s">
        <v>177</v>
      </c>
    </row>
    <row r="61" spans="1:14" ht="25.5" x14ac:dyDescent="0.25">
      <c r="A61" s="1"/>
      <c r="B61" s="5" t="s">
        <v>337</v>
      </c>
      <c r="C61" s="5" t="s">
        <v>338</v>
      </c>
      <c r="D61" s="5" t="s">
        <v>339</v>
      </c>
      <c r="E61" s="4" t="s">
        <v>161</v>
      </c>
      <c r="F61" s="4" t="s">
        <v>162</v>
      </c>
      <c r="G61" s="6" t="s">
        <v>340</v>
      </c>
      <c r="H61" s="8">
        <v>0</v>
      </c>
      <c r="I61" s="5" t="s">
        <v>164</v>
      </c>
      <c r="J61" s="5" t="s">
        <v>165</v>
      </c>
      <c r="K61" s="5" t="s">
        <v>166</v>
      </c>
      <c r="L61" s="5" t="s">
        <v>250</v>
      </c>
      <c r="M61" s="8">
        <v>10882</v>
      </c>
      <c r="N61" s="5" t="s">
        <v>177</v>
      </c>
    </row>
    <row r="62" spans="1:14" x14ac:dyDescent="0.25">
      <c r="A62" s="1"/>
      <c r="B62" s="5" t="s">
        <v>337</v>
      </c>
      <c r="C62" s="5" t="s">
        <v>338</v>
      </c>
      <c r="D62" s="5" t="s">
        <v>88</v>
      </c>
      <c r="E62" s="4" t="s">
        <v>161</v>
      </c>
      <c r="F62" s="4" t="s">
        <v>162</v>
      </c>
      <c r="G62" s="6" t="s">
        <v>341</v>
      </c>
      <c r="H62" s="8">
        <v>44.36</v>
      </c>
      <c r="I62" s="5" t="s">
        <v>164</v>
      </c>
      <c r="J62" s="5" t="s">
        <v>165</v>
      </c>
      <c r="K62" s="5" t="s">
        <v>166</v>
      </c>
      <c r="L62" s="5" t="s">
        <v>167</v>
      </c>
      <c r="M62" s="8">
        <v>75</v>
      </c>
      <c r="N62" s="5" t="s">
        <v>168</v>
      </c>
    </row>
    <row r="63" spans="1:14" x14ac:dyDescent="0.25">
      <c r="A63" s="1"/>
      <c r="B63" s="5" t="s">
        <v>337</v>
      </c>
      <c r="C63" s="5" t="s">
        <v>338</v>
      </c>
      <c r="D63" s="5" t="s">
        <v>342</v>
      </c>
      <c r="E63" s="4" t="s">
        <v>161</v>
      </c>
      <c r="F63" s="4" t="s">
        <v>162</v>
      </c>
      <c r="G63" s="6" t="s">
        <v>343</v>
      </c>
      <c r="H63" s="8">
        <v>44.36</v>
      </c>
      <c r="I63" s="5" t="s">
        <v>164</v>
      </c>
      <c r="J63" s="5" t="s">
        <v>165</v>
      </c>
      <c r="K63" s="5" t="s">
        <v>166</v>
      </c>
      <c r="L63" s="5" t="s">
        <v>167</v>
      </c>
      <c r="M63" s="8">
        <v>76</v>
      </c>
      <c r="N63" s="5" t="s">
        <v>168</v>
      </c>
    </row>
    <row r="64" spans="1:14" ht="51" x14ac:dyDescent="0.25">
      <c r="A64" s="1"/>
      <c r="B64" s="5" t="s">
        <v>337</v>
      </c>
      <c r="C64" s="5" t="s">
        <v>338</v>
      </c>
      <c r="D64" s="5" t="s">
        <v>344</v>
      </c>
      <c r="E64" s="4" t="s">
        <v>161</v>
      </c>
      <c r="F64" s="4" t="s">
        <v>162</v>
      </c>
      <c r="G64" s="6" t="s">
        <v>345</v>
      </c>
      <c r="H64" s="8">
        <v>0</v>
      </c>
      <c r="I64" s="5" t="s">
        <v>164</v>
      </c>
      <c r="J64" s="5" t="s">
        <v>165</v>
      </c>
      <c r="K64" s="5" t="s">
        <v>166</v>
      </c>
      <c r="L64" s="5" t="s">
        <v>250</v>
      </c>
      <c r="M64" s="8">
        <v>10814</v>
      </c>
      <c r="N64" s="5" t="s">
        <v>177</v>
      </c>
    </row>
    <row r="65" spans="1:14" x14ac:dyDescent="0.25">
      <c r="A65" s="1"/>
      <c r="B65" s="5" t="s">
        <v>337</v>
      </c>
      <c r="C65" s="5" t="s">
        <v>338</v>
      </c>
      <c r="D65" s="5" t="s">
        <v>342</v>
      </c>
      <c r="E65" s="4" t="s">
        <v>309</v>
      </c>
      <c r="F65" s="4" t="s">
        <v>162</v>
      </c>
      <c r="G65" s="6" t="s">
        <v>346</v>
      </c>
      <c r="H65" s="8">
        <v>44.36</v>
      </c>
      <c r="I65" s="5" t="s">
        <v>164</v>
      </c>
      <c r="J65" s="5" t="s">
        <v>165</v>
      </c>
      <c r="K65" s="5" t="s">
        <v>166</v>
      </c>
      <c r="L65" s="5" t="s">
        <v>250</v>
      </c>
      <c r="M65" s="8">
        <v>76</v>
      </c>
      <c r="N65" s="5" t="s">
        <v>168</v>
      </c>
    </row>
    <row r="66" spans="1:14" x14ac:dyDescent="0.25">
      <c r="A66" s="1"/>
      <c r="B66" s="5" t="s">
        <v>115</v>
      </c>
      <c r="C66" s="5" t="s">
        <v>347</v>
      </c>
      <c r="D66" s="5" t="s">
        <v>133</v>
      </c>
      <c r="E66" s="4" t="s">
        <v>161</v>
      </c>
      <c r="F66" s="4" t="s">
        <v>162</v>
      </c>
      <c r="G66" s="6" t="s">
        <v>348</v>
      </c>
      <c r="H66" s="8">
        <v>66</v>
      </c>
      <c r="I66" s="5" t="s">
        <v>164</v>
      </c>
      <c r="J66" s="5" t="s">
        <v>165</v>
      </c>
      <c r="K66" s="5" t="s">
        <v>166</v>
      </c>
      <c r="L66" s="5" t="s">
        <v>167</v>
      </c>
      <c r="M66" s="8">
        <v>22</v>
      </c>
      <c r="N66" s="5" t="s">
        <v>168</v>
      </c>
    </row>
    <row r="67" spans="1:14" x14ac:dyDescent="0.25">
      <c r="A67" s="1"/>
      <c r="B67" s="5" t="s">
        <v>349</v>
      </c>
      <c r="C67" s="5" t="s">
        <v>350</v>
      </c>
      <c r="D67" s="5" t="s">
        <v>351</v>
      </c>
      <c r="E67" s="4" t="s">
        <v>161</v>
      </c>
      <c r="F67" s="4" t="s">
        <v>162</v>
      </c>
      <c r="G67" s="6" t="s">
        <v>352</v>
      </c>
      <c r="H67" s="8">
        <v>1.2</v>
      </c>
      <c r="I67" s="5" t="s">
        <v>164</v>
      </c>
      <c r="J67" s="5" t="s">
        <v>165</v>
      </c>
      <c r="K67" s="5" t="s">
        <v>166</v>
      </c>
      <c r="L67" s="5" t="s">
        <v>167</v>
      </c>
      <c r="M67" s="8">
        <v>20851</v>
      </c>
      <c r="N67" s="5" t="s">
        <v>168</v>
      </c>
    </row>
    <row r="68" spans="1:14" x14ac:dyDescent="0.25">
      <c r="A68" s="1"/>
      <c r="B68" s="5" t="s">
        <v>349</v>
      </c>
      <c r="C68" s="5" t="s">
        <v>353</v>
      </c>
      <c r="D68" s="5" t="s">
        <v>135</v>
      </c>
      <c r="E68" s="4" t="s">
        <v>161</v>
      </c>
      <c r="F68" s="4" t="s">
        <v>162</v>
      </c>
      <c r="G68" s="6" t="s">
        <v>354</v>
      </c>
      <c r="H68" s="8">
        <v>1.5</v>
      </c>
      <c r="I68" s="5" t="s">
        <v>164</v>
      </c>
      <c r="J68" s="5" t="s">
        <v>165</v>
      </c>
      <c r="K68" s="5" t="s">
        <v>166</v>
      </c>
      <c r="L68" s="5" t="s">
        <v>167</v>
      </c>
      <c r="M68" s="8">
        <v>15114</v>
      </c>
      <c r="N68" s="5" t="s">
        <v>168</v>
      </c>
    </row>
    <row r="69" spans="1:14" ht="25.5" x14ac:dyDescent="0.25">
      <c r="A69" s="1"/>
      <c r="B69" s="5" t="s">
        <v>45</v>
      </c>
      <c r="C69" s="5" t="s">
        <v>355</v>
      </c>
      <c r="D69" s="5" t="s">
        <v>356</v>
      </c>
      <c r="E69" s="4" t="s">
        <v>161</v>
      </c>
      <c r="F69" s="4" t="s">
        <v>162</v>
      </c>
      <c r="G69" s="6" t="s">
        <v>357</v>
      </c>
      <c r="H69" s="8">
        <v>0</v>
      </c>
      <c r="I69" s="5" t="s">
        <v>164</v>
      </c>
      <c r="J69" s="5" t="s">
        <v>165</v>
      </c>
      <c r="K69" s="5" t="s">
        <v>166</v>
      </c>
      <c r="L69" s="5" t="s">
        <v>181</v>
      </c>
      <c r="M69" s="8">
        <v>24124</v>
      </c>
      <c r="N69" s="5" t="s">
        <v>177</v>
      </c>
    </row>
    <row r="70" spans="1:14" x14ac:dyDescent="0.25">
      <c r="A70" s="1"/>
      <c r="B70" s="5" t="s">
        <v>45</v>
      </c>
      <c r="C70" s="5" t="s">
        <v>358</v>
      </c>
      <c r="D70" s="5" t="s">
        <v>359</v>
      </c>
      <c r="E70" s="4" t="s">
        <v>161</v>
      </c>
      <c r="F70" s="4" t="s">
        <v>162</v>
      </c>
      <c r="G70" s="6" t="s">
        <v>360</v>
      </c>
      <c r="H70" s="8">
        <v>0</v>
      </c>
      <c r="I70" s="5" t="s">
        <v>164</v>
      </c>
      <c r="J70" s="5" t="s">
        <v>165</v>
      </c>
      <c r="K70" s="5" t="s">
        <v>166</v>
      </c>
      <c r="L70" s="5" t="s">
        <v>181</v>
      </c>
      <c r="M70" s="8">
        <v>352</v>
      </c>
      <c r="N70" s="5" t="s">
        <v>177</v>
      </c>
    </row>
    <row r="71" spans="1:14" ht="63.75" x14ac:dyDescent="0.25">
      <c r="A71" s="1"/>
      <c r="B71" s="5" t="s">
        <v>45</v>
      </c>
      <c r="C71" s="5" t="s">
        <v>358</v>
      </c>
      <c r="D71" s="5" t="s">
        <v>361</v>
      </c>
      <c r="E71" s="4" t="s">
        <v>161</v>
      </c>
      <c r="F71" s="4" t="s">
        <v>162</v>
      </c>
      <c r="G71" s="6" t="s">
        <v>362</v>
      </c>
      <c r="H71" s="8">
        <v>0</v>
      </c>
      <c r="I71" s="5" t="s">
        <v>164</v>
      </c>
      <c r="J71" s="5" t="s">
        <v>165</v>
      </c>
      <c r="K71" s="5" t="s">
        <v>166</v>
      </c>
      <c r="L71" s="5" t="s">
        <v>181</v>
      </c>
      <c r="M71" s="8">
        <v>8939</v>
      </c>
      <c r="N71" s="5" t="s">
        <v>177</v>
      </c>
    </row>
    <row r="72" spans="1:14" ht="25.5" x14ac:dyDescent="0.25">
      <c r="A72" s="1"/>
      <c r="B72" s="5" t="s">
        <v>45</v>
      </c>
      <c r="C72" s="5" t="s">
        <v>363</v>
      </c>
      <c r="D72" s="5" t="s">
        <v>364</v>
      </c>
      <c r="E72" s="4" t="s">
        <v>365</v>
      </c>
      <c r="F72" s="4" t="s">
        <v>366</v>
      </c>
      <c r="G72" s="6" t="s">
        <v>367</v>
      </c>
      <c r="H72" s="8">
        <v>0</v>
      </c>
      <c r="I72" s="5" t="s">
        <v>164</v>
      </c>
      <c r="J72" s="5" t="s">
        <v>165</v>
      </c>
      <c r="K72" s="5" t="s">
        <v>166</v>
      </c>
      <c r="L72" s="5" t="s">
        <v>250</v>
      </c>
      <c r="M72" s="8">
        <v>802</v>
      </c>
      <c r="N72" s="5" t="s">
        <v>177</v>
      </c>
    </row>
    <row r="73" spans="1:14" ht="25.5" x14ac:dyDescent="0.25">
      <c r="A73" s="1"/>
      <c r="B73" s="5" t="s">
        <v>45</v>
      </c>
      <c r="C73" s="5" t="s">
        <v>363</v>
      </c>
      <c r="D73" s="5" t="s">
        <v>364</v>
      </c>
      <c r="E73" s="4" t="s">
        <v>365</v>
      </c>
      <c r="F73" s="4" t="s">
        <v>366</v>
      </c>
      <c r="G73" s="6" t="s">
        <v>368</v>
      </c>
      <c r="H73" s="8">
        <v>0</v>
      </c>
      <c r="I73" s="5" t="s">
        <v>164</v>
      </c>
      <c r="J73" s="5" t="s">
        <v>165</v>
      </c>
      <c r="K73" s="5" t="s">
        <v>166</v>
      </c>
      <c r="L73" s="5" t="s">
        <v>250</v>
      </c>
      <c r="M73" s="8">
        <v>802</v>
      </c>
      <c r="N73" s="5" t="s">
        <v>177</v>
      </c>
    </row>
    <row r="74" spans="1:14" ht="38.25" x14ac:dyDescent="0.25">
      <c r="A74" s="1"/>
      <c r="B74" s="5" t="s">
        <v>45</v>
      </c>
      <c r="C74" s="5" t="s">
        <v>369</v>
      </c>
      <c r="D74" s="5" t="s">
        <v>370</v>
      </c>
      <c r="E74" s="4" t="s">
        <v>161</v>
      </c>
      <c r="F74" s="4" t="s">
        <v>162</v>
      </c>
      <c r="G74" s="6" t="s">
        <v>371</v>
      </c>
      <c r="H74" s="8">
        <v>0</v>
      </c>
      <c r="I74" s="5" t="s">
        <v>164</v>
      </c>
      <c r="J74" s="5" t="s">
        <v>175</v>
      </c>
      <c r="K74" s="5" t="s">
        <v>166</v>
      </c>
      <c r="L74" s="5" t="s">
        <v>181</v>
      </c>
      <c r="M74" s="8">
        <v>23258</v>
      </c>
      <c r="N74" s="5" t="s">
        <v>177</v>
      </c>
    </row>
    <row r="75" spans="1:14" ht="63.75" x14ac:dyDescent="0.25">
      <c r="A75" s="1"/>
      <c r="B75" s="5" t="s">
        <v>45</v>
      </c>
      <c r="C75" s="5" t="s">
        <v>372</v>
      </c>
      <c r="D75" s="5" t="s">
        <v>373</v>
      </c>
      <c r="E75" s="4" t="s">
        <v>161</v>
      </c>
      <c r="F75" s="4" t="s">
        <v>162</v>
      </c>
      <c r="G75" s="6" t="s">
        <v>374</v>
      </c>
      <c r="H75" s="8">
        <v>0</v>
      </c>
      <c r="I75" s="5" t="s">
        <v>164</v>
      </c>
      <c r="J75" s="5" t="s">
        <v>165</v>
      </c>
      <c r="K75" s="5" t="s">
        <v>166</v>
      </c>
      <c r="L75" s="5" t="s">
        <v>181</v>
      </c>
      <c r="M75" s="8">
        <v>15247</v>
      </c>
      <c r="N75" s="5" t="s">
        <v>177</v>
      </c>
    </row>
    <row r="76" spans="1:14" ht="51" x14ac:dyDescent="0.25">
      <c r="A76" s="1"/>
      <c r="B76" s="5" t="s">
        <v>45</v>
      </c>
      <c r="C76" s="5" t="s">
        <v>375</v>
      </c>
      <c r="D76" s="5" t="s">
        <v>376</v>
      </c>
      <c r="E76" s="4" t="s">
        <v>161</v>
      </c>
      <c r="F76" s="4" t="s">
        <v>162</v>
      </c>
      <c r="G76" s="6" t="s">
        <v>377</v>
      </c>
      <c r="H76" s="8">
        <v>0</v>
      </c>
      <c r="I76" s="5" t="s">
        <v>164</v>
      </c>
      <c r="J76" s="5" t="s">
        <v>165</v>
      </c>
      <c r="K76" s="5" t="s">
        <v>166</v>
      </c>
      <c r="L76" s="5" t="s">
        <v>181</v>
      </c>
      <c r="M76" s="8">
        <v>834</v>
      </c>
      <c r="N76" s="5" t="s">
        <v>177</v>
      </c>
    </row>
    <row r="77" spans="1:14" ht="51" x14ac:dyDescent="0.25">
      <c r="A77" s="1"/>
      <c r="B77" s="5" t="s">
        <v>45</v>
      </c>
      <c r="C77" s="5" t="s">
        <v>375</v>
      </c>
      <c r="D77" s="5" t="s">
        <v>378</v>
      </c>
      <c r="E77" s="4" t="s">
        <v>161</v>
      </c>
      <c r="F77" s="4" t="s">
        <v>162</v>
      </c>
      <c r="G77" s="6" t="s">
        <v>379</v>
      </c>
      <c r="H77" s="8">
        <v>0</v>
      </c>
      <c r="I77" s="5" t="s">
        <v>164</v>
      </c>
      <c r="J77" s="5" t="s">
        <v>165</v>
      </c>
      <c r="K77" s="5" t="s">
        <v>166</v>
      </c>
      <c r="L77" s="5" t="s">
        <v>181</v>
      </c>
      <c r="M77" s="8">
        <v>9267</v>
      </c>
      <c r="N77" s="5" t="s">
        <v>177</v>
      </c>
    </row>
    <row r="78" spans="1:14" ht="38.25" x14ac:dyDescent="0.25">
      <c r="A78" s="1"/>
      <c r="B78" s="5" t="s">
        <v>45</v>
      </c>
      <c r="C78" s="5" t="s">
        <v>380</v>
      </c>
      <c r="D78" s="5" t="s">
        <v>381</v>
      </c>
      <c r="E78" s="4" t="s">
        <v>161</v>
      </c>
      <c r="F78" s="4" t="s">
        <v>162</v>
      </c>
      <c r="G78" s="6" t="s">
        <v>382</v>
      </c>
      <c r="H78" s="8">
        <v>0</v>
      </c>
      <c r="I78" s="5" t="s">
        <v>164</v>
      </c>
      <c r="J78" s="5" t="s">
        <v>175</v>
      </c>
      <c r="K78" s="5" t="s">
        <v>166</v>
      </c>
      <c r="L78" s="5" t="s">
        <v>181</v>
      </c>
      <c r="M78" s="8">
        <v>1987</v>
      </c>
      <c r="N78" s="5" t="s">
        <v>177</v>
      </c>
    </row>
    <row r="79" spans="1:14" ht="63.75" x14ac:dyDescent="0.25">
      <c r="A79" s="1"/>
      <c r="B79" s="5" t="s">
        <v>45</v>
      </c>
      <c r="C79" s="5" t="s">
        <v>383</v>
      </c>
      <c r="D79" s="5" t="s">
        <v>384</v>
      </c>
      <c r="E79" s="4" t="s">
        <v>161</v>
      </c>
      <c r="F79" s="4" t="s">
        <v>162</v>
      </c>
      <c r="G79" s="6" t="s">
        <v>385</v>
      </c>
      <c r="H79" s="8">
        <v>0</v>
      </c>
      <c r="I79" s="5" t="s">
        <v>164</v>
      </c>
      <c r="J79" s="5" t="s">
        <v>165</v>
      </c>
      <c r="K79" s="5" t="s">
        <v>166</v>
      </c>
      <c r="L79" s="5" t="s">
        <v>181</v>
      </c>
      <c r="M79" s="8">
        <v>8680</v>
      </c>
      <c r="N79" s="5" t="s">
        <v>177</v>
      </c>
    </row>
    <row r="80" spans="1:14" x14ac:dyDescent="0.25">
      <c r="A80" s="1"/>
      <c r="B80" s="5" t="s">
        <v>45</v>
      </c>
      <c r="C80" s="5" t="s">
        <v>386</v>
      </c>
      <c r="D80" s="5" t="s">
        <v>387</v>
      </c>
      <c r="E80" s="4" t="s">
        <v>161</v>
      </c>
      <c r="F80" s="4" t="s">
        <v>162</v>
      </c>
      <c r="G80" s="6" t="s">
        <v>199</v>
      </c>
      <c r="H80" s="8">
        <v>0</v>
      </c>
      <c r="I80" s="5" t="s">
        <v>164</v>
      </c>
      <c r="J80" s="5" t="s">
        <v>175</v>
      </c>
      <c r="K80" s="5" t="s">
        <v>166</v>
      </c>
      <c r="L80" s="5" t="s">
        <v>176</v>
      </c>
      <c r="M80" s="8">
        <v>24079</v>
      </c>
      <c r="N80" s="5" t="s">
        <v>177</v>
      </c>
    </row>
    <row r="81" spans="1:14" ht="25.5" x14ac:dyDescent="0.25">
      <c r="A81" s="1"/>
      <c r="B81" s="5" t="s">
        <v>45</v>
      </c>
      <c r="C81" s="5" t="s">
        <v>388</v>
      </c>
      <c r="D81" s="5" t="s">
        <v>389</v>
      </c>
      <c r="E81" s="4" t="s">
        <v>161</v>
      </c>
      <c r="F81" s="4" t="s">
        <v>162</v>
      </c>
      <c r="G81" s="6" t="s">
        <v>390</v>
      </c>
      <c r="H81" s="8">
        <v>0</v>
      </c>
      <c r="I81" s="5" t="s">
        <v>164</v>
      </c>
      <c r="J81" s="5" t="s">
        <v>175</v>
      </c>
      <c r="K81" s="5" t="s">
        <v>166</v>
      </c>
      <c r="L81" s="5" t="s">
        <v>181</v>
      </c>
      <c r="M81" s="8">
        <v>1941</v>
      </c>
      <c r="N81" s="5" t="s">
        <v>177</v>
      </c>
    </row>
    <row r="82" spans="1:14" ht="25.5" x14ac:dyDescent="0.25">
      <c r="A82" s="1"/>
      <c r="B82" s="5" t="s">
        <v>391</v>
      </c>
      <c r="C82" s="5" t="s">
        <v>392</v>
      </c>
      <c r="D82" s="5" t="s">
        <v>393</v>
      </c>
      <c r="E82" s="4" t="s">
        <v>161</v>
      </c>
      <c r="F82" s="4" t="s">
        <v>394</v>
      </c>
      <c r="G82" s="6" t="s">
        <v>395</v>
      </c>
      <c r="H82" s="8">
        <v>0</v>
      </c>
      <c r="I82" s="5" t="s">
        <v>164</v>
      </c>
      <c r="J82" s="5" t="s">
        <v>165</v>
      </c>
      <c r="K82" s="5" t="s">
        <v>166</v>
      </c>
      <c r="L82" s="5" t="s">
        <v>167</v>
      </c>
      <c r="M82" s="8">
        <v>13403</v>
      </c>
      <c r="N82" s="5" t="s">
        <v>177</v>
      </c>
    </row>
    <row r="83" spans="1:14" ht="25.5" x14ac:dyDescent="0.25">
      <c r="A83" s="1"/>
      <c r="B83" s="5" t="s">
        <v>391</v>
      </c>
      <c r="C83" s="5" t="s">
        <v>396</v>
      </c>
      <c r="D83" s="5" t="s">
        <v>397</v>
      </c>
      <c r="E83" s="4" t="s">
        <v>161</v>
      </c>
      <c r="F83" s="4" t="s">
        <v>394</v>
      </c>
      <c r="G83" s="6" t="s">
        <v>398</v>
      </c>
      <c r="H83" s="8">
        <v>0</v>
      </c>
      <c r="I83" s="5" t="s">
        <v>164</v>
      </c>
      <c r="J83" s="5" t="s">
        <v>165</v>
      </c>
      <c r="K83" s="5" t="s">
        <v>166</v>
      </c>
      <c r="L83" s="5" t="s">
        <v>167</v>
      </c>
      <c r="M83" s="8">
        <v>13397</v>
      </c>
      <c r="N83" s="5" t="s">
        <v>177</v>
      </c>
    </row>
    <row r="84" spans="1:14" x14ac:dyDescent="0.25">
      <c r="A84" s="1"/>
      <c r="B84" s="5" t="s">
        <v>391</v>
      </c>
      <c r="C84" s="5" t="s">
        <v>396</v>
      </c>
      <c r="D84" s="5" t="s">
        <v>308</v>
      </c>
      <c r="E84" s="4" t="s">
        <v>161</v>
      </c>
      <c r="F84" s="4" t="s">
        <v>394</v>
      </c>
      <c r="G84" s="6" t="s">
        <v>311</v>
      </c>
      <c r="H84" s="8">
        <v>0</v>
      </c>
      <c r="I84" s="5" t="s">
        <v>164</v>
      </c>
      <c r="J84" s="5" t="s">
        <v>165</v>
      </c>
      <c r="K84" s="5" t="s">
        <v>166</v>
      </c>
      <c r="L84" s="5" t="s">
        <v>167</v>
      </c>
      <c r="M84" s="8">
        <v>13398</v>
      </c>
      <c r="N84" s="5" t="s">
        <v>177</v>
      </c>
    </row>
    <row r="85" spans="1:14" x14ac:dyDescent="0.25">
      <c r="A85" s="1"/>
      <c r="B85" s="5" t="s">
        <v>399</v>
      </c>
      <c r="C85" s="5" t="s">
        <v>400</v>
      </c>
      <c r="D85" s="5" t="s">
        <v>401</v>
      </c>
      <c r="E85" s="4" t="s">
        <v>161</v>
      </c>
      <c r="F85" s="4" t="s">
        <v>162</v>
      </c>
      <c r="G85" s="6" t="s">
        <v>402</v>
      </c>
      <c r="H85" s="8">
        <v>24.425000000000001</v>
      </c>
      <c r="I85" s="5" t="s">
        <v>215</v>
      </c>
      <c r="J85" s="5" t="s">
        <v>165</v>
      </c>
      <c r="K85" s="5" t="s">
        <v>166</v>
      </c>
      <c r="L85" s="5" t="s">
        <v>250</v>
      </c>
      <c r="M85" s="8">
        <v>60</v>
      </c>
      <c r="N85" s="5" t="s">
        <v>168</v>
      </c>
    </row>
    <row r="86" spans="1:14" ht="25.5" x14ac:dyDescent="0.25">
      <c r="A86" s="1"/>
      <c r="B86" s="5" t="s">
        <v>130</v>
      </c>
      <c r="C86" s="5" t="s">
        <v>403</v>
      </c>
      <c r="D86" s="5" t="s">
        <v>135</v>
      </c>
      <c r="E86" s="4" t="s">
        <v>161</v>
      </c>
      <c r="F86" s="4" t="s">
        <v>162</v>
      </c>
      <c r="G86" s="6" t="s">
        <v>404</v>
      </c>
      <c r="H86" s="8">
        <v>12.92</v>
      </c>
      <c r="I86" s="5" t="s">
        <v>164</v>
      </c>
      <c r="J86" s="5" t="s">
        <v>165</v>
      </c>
      <c r="K86" s="5" t="s">
        <v>166</v>
      </c>
      <c r="L86" s="5" t="s">
        <v>167</v>
      </c>
      <c r="M86" s="8">
        <v>40</v>
      </c>
      <c r="N86" s="5" t="s">
        <v>168</v>
      </c>
    </row>
    <row r="87" spans="1:14" ht="25.5" x14ac:dyDescent="0.25">
      <c r="A87" s="1"/>
      <c r="B87" s="5" t="s">
        <v>130</v>
      </c>
      <c r="C87" s="5" t="s">
        <v>405</v>
      </c>
      <c r="D87" s="5" t="s">
        <v>406</v>
      </c>
      <c r="E87" s="4" t="s">
        <v>161</v>
      </c>
      <c r="F87" s="4" t="s">
        <v>162</v>
      </c>
      <c r="G87" s="6" t="s">
        <v>407</v>
      </c>
      <c r="H87" s="8">
        <v>0</v>
      </c>
      <c r="I87" s="5" t="s">
        <v>164</v>
      </c>
      <c r="J87" s="5" t="s">
        <v>165</v>
      </c>
      <c r="K87" s="5" t="s">
        <v>166</v>
      </c>
      <c r="L87" s="5" t="s">
        <v>181</v>
      </c>
      <c r="M87" s="8">
        <v>680</v>
      </c>
      <c r="N87" s="5" t="s">
        <v>177</v>
      </c>
    </row>
    <row r="88" spans="1:14" ht="25.5" x14ac:dyDescent="0.25">
      <c r="A88" s="1"/>
      <c r="B88" s="5" t="s">
        <v>130</v>
      </c>
      <c r="C88" s="5" t="s">
        <v>408</v>
      </c>
      <c r="D88" s="5" t="s">
        <v>409</v>
      </c>
      <c r="E88" s="4" t="s">
        <v>161</v>
      </c>
      <c r="F88" s="4" t="s">
        <v>162</v>
      </c>
      <c r="G88" s="6" t="s">
        <v>410</v>
      </c>
      <c r="H88" s="8">
        <v>0</v>
      </c>
      <c r="I88" s="5" t="s">
        <v>164</v>
      </c>
      <c r="J88" s="5" t="s">
        <v>175</v>
      </c>
      <c r="K88" s="5" t="s">
        <v>166</v>
      </c>
      <c r="L88" s="5" t="s">
        <v>181</v>
      </c>
      <c r="M88" s="8">
        <v>679</v>
      </c>
      <c r="N88" s="5" t="s">
        <v>177</v>
      </c>
    </row>
    <row r="89" spans="1:14" ht="25.5" x14ac:dyDescent="0.25">
      <c r="A89" s="1"/>
      <c r="B89" s="5" t="s">
        <v>130</v>
      </c>
      <c r="C89" s="5" t="s">
        <v>411</v>
      </c>
      <c r="D89" s="5" t="s">
        <v>342</v>
      </c>
      <c r="E89" s="4" t="s">
        <v>161</v>
      </c>
      <c r="F89" s="4" t="s">
        <v>162</v>
      </c>
      <c r="G89" s="6" t="s">
        <v>412</v>
      </c>
      <c r="H89" s="8">
        <v>22.66</v>
      </c>
      <c r="I89" s="5" t="s">
        <v>164</v>
      </c>
      <c r="J89" s="5" t="s">
        <v>165</v>
      </c>
      <c r="K89" s="5" t="s">
        <v>166</v>
      </c>
      <c r="L89" s="5" t="s">
        <v>167</v>
      </c>
      <c r="M89" s="8">
        <v>53</v>
      </c>
      <c r="N89" s="5" t="s">
        <v>168</v>
      </c>
    </row>
    <row r="90" spans="1:14" x14ac:dyDescent="0.25">
      <c r="A90" s="1"/>
      <c r="B90" s="5" t="s">
        <v>141</v>
      </c>
      <c r="C90" s="5" t="s">
        <v>413</v>
      </c>
      <c r="D90" s="5" t="s">
        <v>77</v>
      </c>
      <c r="E90" s="4" t="s">
        <v>161</v>
      </c>
      <c r="F90" s="4" t="s">
        <v>162</v>
      </c>
      <c r="G90" s="6" t="s">
        <v>414</v>
      </c>
      <c r="H90" s="8">
        <v>0</v>
      </c>
      <c r="I90" s="5" t="s">
        <v>164</v>
      </c>
      <c r="J90" s="5" t="s">
        <v>175</v>
      </c>
      <c r="K90" s="5" t="s">
        <v>166</v>
      </c>
      <c r="L90" s="5" t="s">
        <v>181</v>
      </c>
      <c r="M90" s="8">
        <v>258</v>
      </c>
      <c r="N90" s="5" t="s">
        <v>168</v>
      </c>
    </row>
    <row r="91" spans="1:14" ht="51" x14ac:dyDescent="0.25">
      <c r="A91" s="1"/>
      <c r="B91" s="5" t="s">
        <v>55</v>
      </c>
      <c r="C91" s="5" t="s">
        <v>415</v>
      </c>
      <c r="D91" s="5" t="s">
        <v>416</v>
      </c>
      <c r="E91" s="4" t="s">
        <v>161</v>
      </c>
      <c r="F91" s="4" t="s">
        <v>162</v>
      </c>
      <c r="G91" s="6" t="s">
        <v>417</v>
      </c>
      <c r="H91" s="8">
        <v>0</v>
      </c>
      <c r="I91" s="5" t="s">
        <v>164</v>
      </c>
      <c r="J91" s="5" t="s">
        <v>175</v>
      </c>
      <c r="K91" s="5" t="s">
        <v>166</v>
      </c>
      <c r="L91" s="5" t="s">
        <v>181</v>
      </c>
      <c r="M91" s="8">
        <v>22626</v>
      </c>
      <c r="N91" s="5" t="s">
        <v>177</v>
      </c>
    </row>
    <row r="92" spans="1:14" ht="25.5" x14ac:dyDescent="0.25">
      <c r="A92" s="1"/>
      <c r="B92" s="5" t="s">
        <v>55</v>
      </c>
      <c r="C92" s="5" t="s">
        <v>415</v>
      </c>
      <c r="D92" s="5" t="s">
        <v>418</v>
      </c>
      <c r="E92" s="4" t="s">
        <v>161</v>
      </c>
      <c r="F92" s="4" t="s">
        <v>162</v>
      </c>
      <c r="G92" s="6" t="s">
        <v>419</v>
      </c>
      <c r="H92" s="8">
        <v>0</v>
      </c>
      <c r="I92" s="5" t="s">
        <v>164</v>
      </c>
      <c r="J92" s="5" t="s">
        <v>165</v>
      </c>
      <c r="K92" s="5" t="s">
        <v>166</v>
      </c>
      <c r="L92" s="5" t="s">
        <v>181</v>
      </c>
      <c r="M92" s="8">
        <v>22636</v>
      </c>
      <c r="N92" s="5" t="s">
        <v>177</v>
      </c>
    </row>
    <row r="93" spans="1:14" ht="38.25" x14ac:dyDescent="0.25">
      <c r="A93" s="1"/>
      <c r="B93" s="5" t="s">
        <v>55</v>
      </c>
      <c r="C93" s="5" t="s">
        <v>415</v>
      </c>
      <c r="D93" s="5" t="s">
        <v>420</v>
      </c>
      <c r="E93" s="4" t="s">
        <v>161</v>
      </c>
      <c r="F93" s="4" t="s">
        <v>421</v>
      </c>
      <c r="G93" s="6" t="s">
        <v>422</v>
      </c>
      <c r="H93" s="8">
        <v>0</v>
      </c>
      <c r="I93" s="5" t="s">
        <v>164</v>
      </c>
      <c r="J93" s="5" t="s">
        <v>165</v>
      </c>
      <c r="K93" s="5" t="s">
        <v>166</v>
      </c>
      <c r="L93" s="5" t="s">
        <v>181</v>
      </c>
      <c r="M93" s="8">
        <v>22632</v>
      </c>
      <c r="N93" s="5" t="s">
        <v>177</v>
      </c>
    </row>
    <row r="94" spans="1:14" ht="25.5" x14ac:dyDescent="0.25">
      <c r="A94" s="1"/>
      <c r="B94" s="5" t="s">
        <v>55</v>
      </c>
      <c r="C94" s="5" t="s">
        <v>268</v>
      </c>
      <c r="D94" s="5" t="s">
        <v>226</v>
      </c>
      <c r="E94" s="4" t="s">
        <v>161</v>
      </c>
      <c r="F94" s="4" t="s">
        <v>162</v>
      </c>
      <c r="G94" s="6" t="s">
        <v>423</v>
      </c>
      <c r="H94" s="8">
        <v>0</v>
      </c>
      <c r="I94" s="5" t="s">
        <v>164</v>
      </c>
      <c r="J94" s="5" t="s">
        <v>175</v>
      </c>
      <c r="K94" s="5" t="s">
        <v>166</v>
      </c>
      <c r="L94" s="5" t="s">
        <v>181</v>
      </c>
      <c r="M94" s="8">
        <v>12905</v>
      </c>
      <c r="N94" s="5" t="s">
        <v>177</v>
      </c>
    </row>
    <row r="95" spans="1:14" ht="38.25" x14ac:dyDescent="0.25">
      <c r="A95" s="1"/>
      <c r="B95" s="5" t="s">
        <v>55</v>
      </c>
      <c r="C95" s="5" t="s">
        <v>268</v>
      </c>
      <c r="D95" s="5" t="s">
        <v>424</v>
      </c>
      <c r="E95" s="4" t="s">
        <v>161</v>
      </c>
      <c r="F95" s="4" t="s">
        <v>162</v>
      </c>
      <c r="G95" s="6" t="s">
        <v>425</v>
      </c>
      <c r="H95" s="8">
        <v>0</v>
      </c>
      <c r="I95" s="5" t="s">
        <v>164</v>
      </c>
      <c r="J95" s="5" t="s">
        <v>175</v>
      </c>
      <c r="K95" s="5" t="s">
        <v>166</v>
      </c>
      <c r="L95" s="5" t="s">
        <v>181</v>
      </c>
      <c r="M95" s="8">
        <v>13658</v>
      </c>
      <c r="N95" s="5" t="s">
        <v>177</v>
      </c>
    </row>
    <row r="96" spans="1:14" ht="51" x14ac:dyDescent="0.25">
      <c r="A96" s="1"/>
      <c r="B96" s="5" t="s">
        <v>55</v>
      </c>
      <c r="C96" s="5" t="s">
        <v>426</v>
      </c>
      <c r="D96" s="5" t="s">
        <v>427</v>
      </c>
      <c r="E96" s="4" t="s">
        <v>161</v>
      </c>
      <c r="F96" s="4" t="s">
        <v>162</v>
      </c>
      <c r="G96" s="6" t="s">
        <v>428</v>
      </c>
      <c r="H96" s="8">
        <v>0</v>
      </c>
      <c r="I96" s="5" t="s">
        <v>164</v>
      </c>
      <c r="J96" s="5" t="s">
        <v>175</v>
      </c>
      <c r="K96" s="5" t="s">
        <v>166</v>
      </c>
      <c r="L96" s="5" t="s">
        <v>181</v>
      </c>
      <c r="M96" s="8">
        <v>17377</v>
      </c>
      <c r="N96" s="5" t="s">
        <v>177</v>
      </c>
    </row>
    <row r="97" spans="1:14" ht="25.5" x14ac:dyDescent="0.25">
      <c r="A97" s="1"/>
      <c r="B97" s="5" t="s">
        <v>55</v>
      </c>
      <c r="C97" s="5" t="s">
        <v>426</v>
      </c>
      <c r="D97" s="5" t="s">
        <v>429</v>
      </c>
      <c r="E97" s="4" t="s">
        <v>161</v>
      </c>
      <c r="F97" s="4" t="s">
        <v>162</v>
      </c>
      <c r="G97" s="6" t="s">
        <v>430</v>
      </c>
      <c r="H97" s="8">
        <v>0</v>
      </c>
      <c r="I97" s="5" t="s">
        <v>164</v>
      </c>
      <c r="J97" s="5" t="s">
        <v>175</v>
      </c>
      <c r="K97" s="5" t="s">
        <v>166</v>
      </c>
      <c r="L97" s="5" t="s">
        <v>181</v>
      </c>
      <c r="M97" s="8">
        <v>22616</v>
      </c>
      <c r="N97" s="5" t="s">
        <v>177</v>
      </c>
    </row>
    <row r="98" spans="1:14" ht="38.25" x14ac:dyDescent="0.25">
      <c r="A98" s="1"/>
      <c r="B98" s="5" t="s">
        <v>55</v>
      </c>
      <c r="C98" s="5" t="s">
        <v>431</v>
      </c>
      <c r="D98" s="5" t="s">
        <v>432</v>
      </c>
      <c r="E98" s="4" t="s">
        <v>161</v>
      </c>
      <c r="F98" s="4" t="s">
        <v>162</v>
      </c>
      <c r="G98" s="6" t="s">
        <v>433</v>
      </c>
      <c r="H98" s="8">
        <v>0</v>
      </c>
      <c r="I98" s="5" t="s">
        <v>164</v>
      </c>
      <c r="J98" s="5" t="s">
        <v>165</v>
      </c>
      <c r="K98" s="5" t="s">
        <v>166</v>
      </c>
      <c r="L98" s="5" t="s">
        <v>181</v>
      </c>
      <c r="M98" s="8">
        <v>22609</v>
      </c>
      <c r="N98" s="5" t="s">
        <v>177</v>
      </c>
    </row>
    <row r="99" spans="1:14" ht="38.25" x14ac:dyDescent="0.25">
      <c r="A99" s="1"/>
      <c r="B99" s="5" t="s">
        <v>55</v>
      </c>
      <c r="C99" s="5" t="s">
        <v>431</v>
      </c>
      <c r="D99" s="5" t="s">
        <v>432</v>
      </c>
      <c r="E99" s="4" t="s">
        <v>434</v>
      </c>
      <c r="F99" s="4" t="s">
        <v>435</v>
      </c>
      <c r="G99" s="6" t="s">
        <v>436</v>
      </c>
      <c r="H99" s="8">
        <v>0</v>
      </c>
      <c r="I99" s="5" t="s">
        <v>164</v>
      </c>
      <c r="J99" s="5" t="s">
        <v>165</v>
      </c>
      <c r="K99" s="5" t="s">
        <v>166</v>
      </c>
      <c r="L99" s="5" t="s">
        <v>250</v>
      </c>
      <c r="M99" s="8">
        <v>22609</v>
      </c>
      <c r="N99" s="5" t="s">
        <v>177</v>
      </c>
    </row>
    <row r="100" spans="1:14" ht="25.5" x14ac:dyDescent="0.25">
      <c r="A100" s="1"/>
      <c r="B100" s="5" t="s">
        <v>55</v>
      </c>
      <c r="C100" s="5" t="s">
        <v>437</v>
      </c>
      <c r="D100" s="5" t="s">
        <v>226</v>
      </c>
      <c r="E100" s="4" t="s">
        <v>161</v>
      </c>
      <c r="F100" s="4" t="s">
        <v>162</v>
      </c>
      <c r="G100" s="6" t="s">
        <v>438</v>
      </c>
      <c r="H100" s="8">
        <v>0</v>
      </c>
      <c r="I100" s="5" t="s">
        <v>164</v>
      </c>
      <c r="J100" s="5" t="s">
        <v>175</v>
      </c>
      <c r="K100" s="5" t="s">
        <v>166</v>
      </c>
      <c r="L100" s="5" t="s">
        <v>181</v>
      </c>
      <c r="M100" s="8">
        <v>11121</v>
      </c>
      <c r="N100" s="5" t="s">
        <v>177</v>
      </c>
    </row>
    <row r="101" spans="1:14" ht="38.25" x14ac:dyDescent="0.25">
      <c r="A101" s="1"/>
      <c r="B101" s="5" t="s">
        <v>55</v>
      </c>
      <c r="C101" s="5" t="s">
        <v>439</v>
      </c>
      <c r="D101" s="5" t="s">
        <v>17</v>
      </c>
      <c r="E101" s="4" t="s">
        <v>161</v>
      </c>
      <c r="F101" s="4" t="s">
        <v>162</v>
      </c>
      <c r="G101" s="6" t="s">
        <v>440</v>
      </c>
      <c r="H101" s="8">
        <v>0</v>
      </c>
      <c r="I101" s="5" t="s">
        <v>164</v>
      </c>
      <c r="J101" s="5" t="s">
        <v>175</v>
      </c>
      <c r="K101" s="5" t="s">
        <v>166</v>
      </c>
      <c r="L101" s="5" t="s">
        <v>181</v>
      </c>
      <c r="M101" s="8">
        <v>17650</v>
      </c>
      <c r="N101" s="5" t="s">
        <v>177</v>
      </c>
    </row>
    <row r="102" spans="1:14" ht="63.75" x14ac:dyDescent="0.25">
      <c r="A102" s="1"/>
      <c r="B102" s="5" t="s">
        <v>55</v>
      </c>
      <c r="C102" s="5" t="s">
        <v>441</v>
      </c>
      <c r="D102" s="5" t="s">
        <v>226</v>
      </c>
      <c r="E102" s="4" t="s">
        <v>161</v>
      </c>
      <c r="F102" s="4" t="s">
        <v>162</v>
      </c>
      <c r="G102" s="6" t="s">
        <v>442</v>
      </c>
      <c r="H102" s="8">
        <v>0</v>
      </c>
      <c r="I102" s="5" t="s">
        <v>164</v>
      </c>
      <c r="J102" s="5" t="s">
        <v>175</v>
      </c>
      <c r="K102" s="5" t="s">
        <v>166</v>
      </c>
      <c r="L102" s="5" t="s">
        <v>181</v>
      </c>
      <c r="M102" s="8">
        <v>10581</v>
      </c>
      <c r="N102" s="5" t="s">
        <v>177</v>
      </c>
    </row>
    <row r="103" spans="1:14" ht="38.25" x14ac:dyDescent="0.25">
      <c r="A103" s="1"/>
      <c r="B103" s="5" t="s">
        <v>55</v>
      </c>
      <c r="C103" s="5" t="s">
        <v>441</v>
      </c>
      <c r="D103" s="5" t="s">
        <v>443</v>
      </c>
      <c r="E103" s="4" t="s">
        <v>161</v>
      </c>
      <c r="F103" s="4" t="s">
        <v>162</v>
      </c>
      <c r="G103" s="6" t="s">
        <v>444</v>
      </c>
      <c r="H103" s="8">
        <v>0</v>
      </c>
      <c r="I103" s="5" t="s">
        <v>164</v>
      </c>
      <c r="J103" s="5" t="s">
        <v>175</v>
      </c>
      <c r="K103" s="5" t="s">
        <v>166</v>
      </c>
      <c r="L103" s="5" t="s">
        <v>181</v>
      </c>
      <c r="M103" s="8">
        <v>13179</v>
      </c>
      <c r="N103" s="5" t="s">
        <v>177</v>
      </c>
    </row>
    <row r="104" spans="1:14" ht="51" x14ac:dyDescent="0.25">
      <c r="A104" s="1"/>
      <c r="B104" s="5" t="s">
        <v>55</v>
      </c>
      <c r="C104" s="5" t="s">
        <v>445</v>
      </c>
      <c r="D104" s="5" t="s">
        <v>446</v>
      </c>
      <c r="E104" s="4" t="s">
        <v>161</v>
      </c>
      <c r="F104" s="4" t="s">
        <v>162</v>
      </c>
      <c r="G104" s="6" t="s">
        <v>428</v>
      </c>
      <c r="H104" s="8">
        <v>0</v>
      </c>
      <c r="I104" s="5" t="s">
        <v>164</v>
      </c>
      <c r="J104" s="5" t="s">
        <v>175</v>
      </c>
      <c r="K104" s="5" t="s">
        <v>166</v>
      </c>
      <c r="L104" s="5" t="s">
        <v>181</v>
      </c>
      <c r="M104" s="8">
        <v>17433</v>
      </c>
      <c r="N104" s="5" t="s">
        <v>177</v>
      </c>
    </row>
    <row r="105" spans="1:14" ht="38.25" x14ac:dyDescent="0.25">
      <c r="A105" s="1"/>
      <c r="B105" s="5" t="s">
        <v>55</v>
      </c>
      <c r="C105" s="5" t="s">
        <v>445</v>
      </c>
      <c r="D105" s="5" t="s">
        <v>447</v>
      </c>
      <c r="E105" s="4" t="s">
        <v>161</v>
      </c>
      <c r="F105" s="4" t="s">
        <v>162</v>
      </c>
      <c r="G105" s="6" t="s">
        <v>448</v>
      </c>
      <c r="H105" s="8">
        <v>0</v>
      </c>
      <c r="I105" s="5" t="s">
        <v>164</v>
      </c>
      <c r="J105" s="5" t="s">
        <v>175</v>
      </c>
      <c r="K105" s="5" t="s">
        <v>166</v>
      </c>
      <c r="L105" s="5" t="s">
        <v>181</v>
      </c>
      <c r="M105" s="8">
        <v>17424</v>
      </c>
      <c r="N105" s="5" t="s">
        <v>177</v>
      </c>
    </row>
    <row r="106" spans="1:14" ht="25.5" x14ac:dyDescent="0.25">
      <c r="A106" s="1"/>
      <c r="B106" s="5" t="s">
        <v>55</v>
      </c>
      <c r="C106" s="5" t="s">
        <v>445</v>
      </c>
      <c r="D106" s="5" t="s">
        <v>449</v>
      </c>
      <c r="E106" s="4" t="s">
        <v>161</v>
      </c>
      <c r="F106" s="4" t="s">
        <v>162</v>
      </c>
      <c r="G106" s="6" t="s">
        <v>450</v>
      </c>
      <c r="H106" s="8">
        <v>0</v>
      </c>
      <c r="I106" s="5" t="s">
        <v>164</v>
      </c>
      <c r="J106" s="5" t="s">
        <v>165</v>
      </c>
      <c r="K106" s="5" t="s">
        <v>166</v>
      </c>
      <c r="L106" s="5" t="s">
        <v>181</v>
      </c>
      <c r="M106" s="8">
        <v>17437</v>
      </c>
      <c r="N106" s="5" t="s">
        <v>177</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1" t="s">
        <v>0</v>
      </c>
      <c r="B3" s="192"/>
      <c r="C3" s="192"/>
      <c r="D3" s="192"/>
      <c r="E3" s="192"/>
      <c r="F3" s="194"/>
    </row>
    <row r="4" spans="1:6" ht="0" hidden="1" customHeight="1" x14ac:dyDescent="0.25">
      <c r="A4" s="1"/>
      <c r="B4" s="1"/>
      <c r="C4" s="1"/>
      <c r="D4" s="1"/>
      <c r="E4" s="1"/>
    </row>
    <row r="5" spans="1:6" ht="30" customHeight="1" x14ac:dyDescent="0.25">
      <c r="A5" s="2" t="s">
        <v>451</v>
      </c>
      <c r="B5" s="1"/>
      <c r="C5" s="1"/>
      <c r="D5" s="1"/>
      <c r="E5" s="1"/>
    </row>
    <row r="6" spans="1:6" ht="35.1" customHeight="1" x14ac:dyDescent="0.25">
      <c r="A6" s="3" t="s">
        <v>3</v>
      </c>
      <c r="B6" s="3" t="s">
        <v>5</v>
      </c>
      <c r="C6" s="3" t="s">
        <v>4</v>
      </c>
      <c r="D6" s="3" t="s">
        <v>6</v>
      </c>
      <c r="E6" s="3" t="s">
        <v>452</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S59"/>
  <sheetViews>
    <sheetView showGridLines="0" zoomScaleNormal="100" workbookViewId="0">
      <pane xSplit="2" ySplit="10" topLeftCell="FD11" activePane="bottomRight" state="frozen"/>
      <selection pane="topRight" activeCell="C1" sqref="C1"/>
      <selection pane="bottomLeft" activeCell="A11" sqref="A11"/>
      <selection pane="bottomRight" activeCell="FI59" sqref="FI59"/>
    </sheetView>
  </sheetViews>
  <sheetFormatPr baseColWidth="10" defaultColWidth="9.140625" defaultRowHeight="15" x14ac:dyDescent="0.25"/>
  <cols>
    <col min="1" max="1" width="11" customWidth="1"/>
    <col min="2" max="2" width="9" customWidth="1"/>
    <col min="3" max="175" width="20" customWidth="1"/>
  </cols>
  <sheetData>
    <row r="1" spans="1:17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row>
    <row r="2" spans="1:17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row>
    <row r="3" spans="1:175" ht="69" customHeight="1" x14ac:dyDescent="0.2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row>
    <row r="4" spans="1:175"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row>
    <row r="5" spans="1:175" ht="30" customHeight="1" x14ac:dyDescent="0.25">
      <c r="A5" s="196" t="s">
        <v>453</v>
      </c>
      <c r="B5" s="197"/>
      <c r="C5" s="197"/>
      <c r="D5" s="197"/>
      <c r="E5" s="197"/>
      <c r="F5" s="197"/>
      <c r="G5" s="197"/>
      <c r="H5" s="197"/>
      <c r="I5" s="197"/>
      <c r="J5" s="197"/>
      <c r="K5" s="197"/>
      <c r="L5" s="197"/>
      <c r="M5" s="197"/>
      <c r="N5" s="197"/>
      <c r="O5" s="197"/>
      <c r="P5" s="197"/>
      <c r="Q5" s="197"/>
      <c r="R5" s="197"/>
      <c r="S5" s="197"/>
      <c r="T5" s="197"/>
      <c r="U5" s="197"/>
      <c r="V5" s="197"/>
      <c r="W5" s="197"/>
      <c r="X5" s="197"/>
      <c r="Y5" s="197"/>
      <c r="Z5" s="197"/>
      <c r="AA5" s="197"/>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197"/>
      <c r="BG5" s="197"/>
      <c r="BH5" s="197"/>
      <c r="BI5" s="197"/>
      <c r="BJ5" s="197"/>
      <c r="BK5" s="197"/>
      <c r="BL5" s="197"/>
      <c r="BM5" s="197"/>
      <c r="BN5" s="197"/>
      <c r="BO5" s="197"/>
      <c r="BP5" s="197"/>
      <c r="BQ5" s="197"/>
      <c r="BR5" s="197"/>
      <c r="BS5" s="197"/>
      <c r="BT5" s="197"/>
      <c r="BU5" s="197"/>
      <c r="BV5" s="197"/>
      <c r="BW5" s="197"/>
      <c r="BX5" s="197"/>
      <c r="BY5" s="197"/>
      <c r="BZ5" s="197"/>
      <c r="CA5" s="197"/>
      <c r="CB5" s="197"/>
      <c r="CC5" s="197"/>
      <c r="CD5" s="197"/>
      <c r="CE5" s="197"/>
      <c r="CF5" s="197"/>
      <c r="CG5" s="197"/>
      <c r="CH5" s="197"/>
      <c r="CI5" s="197"/>
      <c r="CJ5" s="197"/>
      <c r="CK5" s="197"/>
      <c r="CL5" s="197"/>
      <c r="CM5" s="197"/>
      <c r="CN5" s="197"/>
      <c r="CO5" s="197"/>
      <c r="CP5" s="197"/>
      <c r="CQ5" s="197"/>
      <c r="CR5" s="197"/>
      <c r="CS5" s="197"/>
      <c r="CT5" s="197"/>
      <c r="CU5" s="197"/>
      <c r="CV5" s="197"/>
      <c r="CW5" s="197"/>
      <c r="CX5" s="197"/>
      <c r="CY5" s="197"/>
      <c r="CZ5" s="197"/>
      <c r="DA5" s="197"/>
      <c r="DB5" s="197"/>
      <c r="DC5" s="197"/>
      <c r="DD5" s="197"/>
      <c r="DE5" s="197"/>
      <c r="DF5" s="197"/>
      <c r="DG5" s="197"/>
      <c r="DH5" s="197"/>
      <c r="DI5" s="197"/>
      <c r="DJ5" s="197"/>
      <c r="DK5" s="197"/>
      <c r="DL5" s="197"/>
      <c r="DM5" s="197"/>
      <c r="DN5" s="197"/>
      <c r="DO5" s="197"/>
      <c r="DP5" s="197"/>
      <c r="DQ5" s="197"/>
      <c r="DR5" s="197"/>
      <c r="DS5" s="197"/>
      <c r="DT5" s="197"/>
      <c r="DU5" s="197"/>
      <c r="DV5" s="197"/>
      <c r="DW5" s="197"/>
      <c r="DX5" s="197"/>
      <c r="DY5" s="197"/>
      <c r="DZ5" s="197"/>
      <c r="EA5" s="197"/>
      <c r="EB5" s="197"/>
      <c r="EC5" s="197"/>
      <c r="ED5" s="197"/>
      <c r="EE5" s="197"/>
      <c r="EF5" s="197"/>
      <c r="EG5" s="197"/>
      <c r="EH5" s="197"/>
      <c r="EI5" s="197"/>
      <c r="EJ5" s="197"/>
      <c r="EK5" s="197"/>
      <c r="EL5" s="197"/>
      <c r="EM5" s="197"/>
      <c r="EN5" s="197"/>
      <c r="EO5" s="197"/>
      <c r="EP5" s="197"/>
      <c r="EQ5" s="197"/>
      <c r="ER5" s="197"/>
      <c r="ES5" s="197"/>
      <c r="ET5" s="197"/>
      <c r="EU5" s="197"/>
      <c r="EV5" s="197"/>
      <c r="EW5" s="197"/>
      <c r="EX5" s="197"/>
      <c r="EY5" s="197"/>
      <c r="EZ5" s="197"/>
      <c r="FA5" s="197"/>
      <c r="FB5" s="197"/>
      <c r="FC5" s="197"/>
      <c r="FD5" s="197"/>
      <c r="FE5" s="197"/>
      <c r="FF5" s="197"/>
      <c r="FG5" s="197"/>
      <c r="FH5" s="197"/>
      <c r="FI5" s="197"/>
      <c r="FJ5" s="1"/>
      <c r="FK5" s="199" t="s">
        <v>454</v>
      </c>
      <c r="FL5" s="198"/>
      <c r="FM5" s="198"/>
      <c r="FN5" s="198"/>
      <c r="FO5" s="198"/>
      <c r="FP5" s="198"/>
      <c r="FQ5" s="198"/>
      <c r="FR5" s="198"/>
      <c r="FS5" s="198"/>
    </row>
    <row r="6" spans="1:175" ht="21.95" hidden="1" customHeight="1" x14ac:dyDescent="0.25">
      <c r="A6" s="195" t="s">
        <v>62</v>
      </c>
      <c r="B6" s="195" t="s">
        <v>455</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49607</v>
      </c>
      <c r="DF6" s="9">
        <v>214</v>
      </c>
      <c r="DG6" s="9">
        <v>260</v>
      </c>
      <c r="DH6" s="9">
        <v>2152</v>
      </c>
      <c r="DI6" s="9">
        <v>2128</v>
      </c>
      <c r="DJ6" s="9">
        <v>247</v>
      </c>
      <c r="DK6" s="9">
        <v>228</v>
      </c>
      <c r="DL6" s="9">
        <v>2135</v>
      </c>
      <c r="DM6" s="9">
        <v>261</v>
      </c>
      <c r="DN6" s="9">
        <v>237</v>
      </c>
      <c r="DO6" s="9">
        <v>253</v>
      </c>
      <c r="DP6" s="9">
        <v>770</v>
      </c>
      <c r="DQ6" s="9">
        <v>225</v>
      </c>
      <c r="DR6" s="9">
        <v>2201</v>
      </c>
      <c r="DS6" s="9">
        <v>2171</v>
      </c>
      <c r="DT6" s="9">
        <v>760</v>
      </c>
      <c r="DU6" s="9">
        <v>235</v>
      </c>
      <c r="DV6" s="9">
        <v>238</v>
      </c>
      <c r="DW6" s="9">
        <v>2184</v>
      </c>
      <c r="DX6" s="9">
        <v>61855</v>
      </c>
      <c r="DY6" s="9">
        <v>223</v>
      </c>
      <c r="DZ6" s="9">
        <v>226</v>
      </c>
      <c r="EA6" s="9">
        <v>201</v>
      </c>
      <c r="EB6" s="9">
        <v>258</v>
      </c>
      <c r="EC6" s="9">
        <v>259</v>
      </c>
      <c r="ED6" s="9">
        <v>920</v>
      </c>
      <c r="EE6" s="9">
        <v>257</v>
      </c>
      <c r="EF6" s="9">
        <v>256</v>
      </c>
      <c r="EG6" s="9">
        <v>2148</v>
      </c>
      <c r="EH6" s="9">
        <v>58288</v>
      </c>
      <c r="EI6" s="9">
        <v>58289</v>
      </c>
      <c r="EJ6" s="9">
        <v>58839</v>
      </c>
      <c r="EK6" s="9">
        <v>58840</v>
      </c>
      <c r="EL6" s="9">
        <v>296</v>
      </c>
      <c r="EM6" s="9">
        <v>297</v>
      </c>
      <c r="EN6" s="9">
        <v>211</v>
      </c>
      <c r="EO6" s="9">
        <v>2175</v>
      </c>
      <c r="EP6" s="9">
        <v>2178</v>
      </c>
      <c r="EQ6" s="9">
        <v>2181</v>
      </c>
      <c r="ER6" s="9">
        <v>1262</v>
      </c>
      <c r="ES6" s="9">
        <v>63425</v>
      </c>
      <c r="ET6" s="9">
        <v>233</v>
      </c>
      <c r="EU6" s="9">
        <v>2150</v>
      </c>
      <c r="EV6" s="9">
        <v>2165</v>
      </c>
      <c r="EW6" s="9">
        <v>2161</v>
      </c>
      <c r="EX6" s="9">
        <v>61197</v>
      </c>
      <c r="EY6" s="9">
        <v>58851</v>
      </c>
      <c r="EZ6" s="9">
        <v>234</v>
      </c>
      <c r="FA6" s="9">
        <v>215</v>
      </c>
      <c r="FB6" s="9">
        <v>917</v>
      </c>
      <c r="FC6" s="9">
        <v>289</v>
      </c>
      <c r="FD6" s="9">
        <v>58333</v>
      </c>
      <c r="FE6" s="9">
        <v>58336</v>
      </c>
      <c r="FF6" s="9">
        <v>213</v>
      </c>
      <c r="FG6" s="9">
        <v>232</v>
      </c>
      <c r="FH6" s="9">
        <v>2190</v>
      </c>
      <c r="FI6" s="195" t="s">
        <v>456</v>
      </c>
      <c r="FJ6" s="1"/>
      <c r="FK6" s="10">
        <v>221</v>
      </c>
      <c r="FL6" s="10">
        <v>222</v>
      </c>
      <c r="FM6" s="10">
        <v>224</v>
      </c>
      <c r="FN6" s="10">
        <v>2187</v>
      </c>
      <c r="FO6" s="10">
        <v>227</v>
      </c>
      <c r="FP6" s="10">
        <v>49400</v>
      </c>
      <c r="FQ6" s="10">
        <v>199</v>
      </c>
      <c r="FR6" s="10">
        <v>200</v>
      </c>
      <c r="FS6" s="198" t="s">
        <v>457</v>
      </c>
    </row>
    <row r="7" spans="1:175" ht="15" hidden="1" customHeight="1" x14ac:dyDescent="0.25">
      <c r="A7" s="195"/>
      <c r="B7" s="195"/>
      <c r="C7" s="9" t="s">
        <v>458</v>
      </c>
      <c r="D7" s="9" t="s">
        <v>459</v>
      </c>
      <c r="E7" s="9" t="s">
        <v>459</v>
      </c>
      <c r="F7" s="9" t="s">
        <v>460</v>
      </c>
      <c r="G7" s="9" t="s">
        <v>460</v>
      </c>
      <c r="H7" s="9" t="s">
        <v>460</v>
      </c>
      <c r="I7" s="9" t="s">
        <v>460</v>
      </c>
      <c r="J7" s="9" t="s">
        <v>459</v>
      </c>
      <c r="K7" s="9" t="s">
        <v>459</v>
      </c>
      <c r="L7" s="9" t="s">
        <v>459</v>
      </c>
      <c r="M7" s="9" t="s">
        <v>459</v>
      </c>
      <c r="N7" s="9" t="s">
        <v>459</v>
      </c>
      <c r="O7" s="9" t="s">
        <v>459</v>
      </c>
      <c r="P7" s="9" t="s">
        <v>459</v>
      </c>
      <c r="Q7" s="9" t="s">
        <v>459</v>
      </c>
      <c r="R7" s="9" t="s">
        <v>459</v>
      </c>
      <c r="S7" s="9" t="s">
        <v>459</v>
      </c>
      <c r="T7" s="9" t="s">
        <v>459</v>
      </c>
      <c r="U7" s="9" t="s">
        <v>459</v>
      </c>
      <c r="V7" s="9" t="s">
        <v>459</v>
      </c>
      <c r="W7" s="9" t="s">
        <v>459</v>
      </c>
      <c r="X7" s="9" t="s">
        <v>458</v>
      </c>
      <c r="Y7" s="9" t="s">
        <v>458</v>
      </c>
      <c r="Z7" s="9" t="s">
        <v>458</v>
      </c>
      <c r="AA7" s="9" t="s">
        <v>459</v>
      </c>
      <c r="AB7" s="9" t="s">
        <v>458</v>
      </c>
      <c r="AC7" s="9" t="s">
        <v>458</v>
      </c>
      <c r="AD7" s="9" t="s">
        <v>458</v>
      </c>
      <c r="AE7" s="9" t="s">
        <v>458</v>
      </c>
      <c r="AF7" s="9" t="s">
        <v>458</v>
      </c>
      <c r="AG7" s="9" t="s">
        <v>458</v>
      </c>
      <c r="AH7" s="9" t="s">
        <v>458</v>
      </c>
      <c r="AI7" s="9" t="s">
        <v>458</v>
      </c>
      <c r="AJ7" s="9" t="s">
        <v>459</v>
      </c>
      <c r="AK7" s="9" t="s">
        <v>460</v>
      </c>
      <c r="AL7" s="9" t="s">
        <v>460</v>
      </c>
      <c r="AM7" s="9" t="s">
        <v>460</v>
      </c>
      <c r="AN7" s="9" t="s">
        <v>459</v>
      </c>
      <c r="AO7" s="9" t="s">
        <v>459</v>
      </c>
      <c r="AP7" s="9" t="s">
        <v>459</v>
      </c>
      <c r="AQ7" s="9" t="s">
        <v>459</v>
      </c>
      <c r="AR7" s="9" t="s">
        <v>459</v>
      </c>
      <c r="AS7" s="9" t="s">
        <v>459</v>
      </c>
      <c r="AT7" s="9" t="s">
        <v>459</v>
      </c>
      <c r="AU7" s="9" t="s">
        <v>458</v>
      </c>
      <c r="AV7" s="9" t="s">
        <v>459</v>
      </c>
      <c r="AW7" s="9" t="s">
        <v>459</v>
      </c>
      <c r="AX7" s="9" t="s">
        <v>459</v>
      </c>
      <c r="AY7" s="9" t="s">
        <v>459</v>
      </c>
      <c r="AZ7" s="9" t="s">
        <v>459</v>
      </c>
      <c r="BA7" s="9" t="s">
        <v>459</v>
      </c>
      <c r="BB7" s="9" t="s">
        <v>459</v>
      </c>
      <c r="BC7" s="9" t="s">
        <v>459</v>
      </c>
      <c r="BD7" s="9" t="s">
        <v>458</v>
      </c>
      <c r="BE7" s="9" t="s">
        <v>460</v>
      </c>
      <c r="BF7" s="9" t="s">
        <v>459</v>
      </c>
      <c r="BG7" s="9" t="s">
        <v>459</v>
      </c>
      <c r="BH7" s="9" t="s">
        <v>459</v>
      </c>
      <c r="BI7" s="9" t="s">
        <v>459</v>
      </c>
      <c r="BJ7" s="9" t="s">
        <v>460</v>
      </c>
      <c r="BK7" s="9" t="s">
        <v>460</v>
      </c>
      <c r="BL7" s="9" t="s">
        <v>460</v>
      </c>
      <c r="BM7" s="9" t="s">
        <v>458</v>
      </c>
      <c r="BN7" s="9" t="s">
        <v>458</v>
      </c>
      <c r="BO7" s="9" t="s">
        <v>458</v>
      </c>
      <c r="BP7" s="9" t="s">
        <v>459</v>
      </c>
      <c r="BQ7" s="9" t="s">
        <v>459</v>
      </c>
      <c r="BR7" s="9" t="s">
        <v>459</v>
      </c>
      <c r="BS7" s="9" t="s">
        <v>459</v>
      </c>
      <c r="BT7" s="9" t="s">
        <v>459</v>
      </c>
      <c r="BU7" s="9" t="s">
        <v>459</v>
      </c>
      <c r="BV7" s="9" t="s">
        <v>459</v>
      </c>
      <c r="BW7" s="9" t="s">
        <v>458</v>
      </c>
      <c r="BX7" s="9" t="s">
        <v>458</v>
      </c>
      <c r="BY7" s="9" t="s">
        <v>458</v>
      </c>
      <c r="BZ7" s="9" t="s">
        <v>460</v>
      </c>
      <c r="CA7" s="9" t="s">
        <v>458</v>
      </c>
      <c r="CB7" s="9" t="s">
        <v>459</v>
      </c>
      <c r="CC7" s="9" t="s">
        <v>460</v>
      </c>
      <c r="CD7" s="9" t="s">
        <v>459</v>
      </c>
      <c r="CE7" s="9" t="s">
        <v>459</v>
      </c>
      <c r="CF7" s="9" t="s">
        <v>459</v>
      </c>
      <c r="CG7" s="9" t="s">
        <v>459</v>
      </c>
      <c r="CH7" s="9" t="s">
        <v>459</v>
      </c>
      <c r="CI7" s="9" t="s">
        <v>459</v>
      </c>
      <c r="CJ7" s="9" t="s">
        <v>459</v>
      </c>
      <c r="CK7" s="9" t="s">
        <v>459</v>
      </c>
      <c r="CL7" s="9" t="s">
        <v>459</v>
      </c>
      <c r="CM7" s="9" t="s">
        <v>459</v>
      </c>
      <c r="CN7" s="9" t="s">
        <v>459</v>
      </c>
      <c r="CO7" s="9" t="s">
        <v>459</v>
      </c>
      <c r="CP7" s="9" t="s">
        <v>458</v>
      </c>
      <c r="CQ7" s="9" t="s">
        <v>458</v>
      </c>
      <c r="CR7" s="9" t="s">
        <v>458</v>
      </c>
      <c r="CS7" s="9" t="s">
        <v>458</v>
      </c>
      <c r="CT7" s="9" t="s">
        <v>459</v>
      </c>
      <c r="CU7" s="9" t="s">
        <v>459</v>
      </c>
      <c r="CV7" s="9" t="s">
        <v>459</v>
      </c>
      <c r="CW7" s="9" t="s">
        <v>459</v>
      </c>
      <c r="CX7" s="9" t="s">
        <v>458</v>
      </c>
      <c r="CY7" s="9" t="s">
        <v>460</v>
      </c>
      <c r="CZ7" s="9" t="s">
        <v>460</v>
      </c>
      <c r="DA7" s="9" t="s">
        <v>460</v>
      </c>
      <c r="DB7" s="9" t="s">
        <v>459</v>
      </c>
      <c r="DC7" s="9" t="s">
        <v>460</v>
      </c>
      <c r="DD7" s="9" t="s">
        <v>460</v>
      </c>
      <c r="DE7" s="9" t="s">
        <v>458</v>
      </c>
      <c r="DF7" s="9" t="s">
        <v>459</v>
      </c>
      <c r="DG7" s="9" t="s">
        <v>459</v>
      </c>
      <c r="DH7" s="9" t="s">
        <v>459</v>
      </c>
      <c r="DI7" s="9" t="s">
        <v>460</v>
      </c>
      <c r="DJ7" s="9" t="s">
        <v>460</v>
      </c>
      <c r="DK7" s="9" t="s">
        <v>459</v>
      </c>
      <c r="DL7" s="9" t="s">
        <v>459</v>
      </c>
      <c r="DM7" s="9" t="s">
        <v>458</v>
      </c>
      <c r="DN7" s="9" t="s">
        <v>458</v>
      </c>
      <c r="DO7" s="9" t="s">
        <v>459</v>
      </c>
      <c r="DP7" s="9" t="s">
        <v>459</v>
      </c>
      <c r="DQ7" s="9" t="s">
        <v>459</v>
      </c>
      <c r="DR7" s="9" t="s">
        <v>459</v>
      </c>
      <c r="DS7" s="9" t="s">
        <v>459</v>
      </c>
      <c r="DT7" s="9" t="s">
        <v>459</v>
      </c>
      <c r="DU7" s="9" t="s">
        <v>458</v>
      </c>
      <c r="DV7" s="9" t="s">
        <v>459</v>
      </c>
      <c r="DW7" s="9" t="s">
        <v>459</v>
      </c>
      <c r="DX7" s="9" t="s">
        <v>460</v>
      </c>
      <c r="DY7" s="9" t="s">
        <v>459</v>
      </c>
      <c r="DZ7" s="9" t="s">
        <v>459</v>
      </c>
      <c r="EA7" s="9" t="s">
        <v>460</v>
      </c>
      <c r="EB7" s="9" t="s">
        <v>459</v>
      </c>
      <c r="EC7" s="9" t="s">
        <v>459</v>
      </c>
      <c r="ED7" s="9" t="s">
        <v>459</v>
      </c>
      <c r="EE7" s="9" t="s">
        <v>460</v>
      </c>
      <c r="EF7" s="9" t="s">
        <v>460</v>
      </c>
      <c r="EG7" s="9" t="s">
        <v>458</v>
      </c>
      <c r="EH7" s="9" t="s">
        <v>459</v>
      </c>
      <c r="EI7" s="9" t="s">
        <v>459</v>
      </c>
      <c r="EJ7" s="9" t="s">
        <v>459</v>
      </c>
      <c r="EK7" s="9" t="s">
        <v>459</v>
      </c>
      <c r="EL7" s="9" t="s">
        <v>459</v>
      </c>
      <c r="EM7" s="9" t="s">
        <v>459</v>
      </c>
      <c r="EN7" s="9" t="s">
        <v>458</v>
      </c>
      <c r="EO7" s="9" t="s">
        <v>458</v>
      </c>
      <c r="EP7" s="9" t="s">
        <v>458</v>
      </c>
      <c r="EQ7" s="9" t="s">
        <v>458</v>
      </c>
      <c r="ER7" s="9" t="s">
        <v>460</v>
      </c>
      <c r="ES7" s="9" t="s">
        <v>458</v>
      </c>
      <c r="ET7" s="9" t="s">
        <v>458</v>
      </c>
      <c r="EU7" s="9" t="s">
        <v>458</v>
      </c>
      <c r="EV7" s="9" t="s">
        <v>459</v>
      </c>
      <c r="EW7" s="9" t="s">
        <v>459</v>
      </c>
      <c r="EX7" s="9" t="s">
        <v>459</v>
      </c>
      <c r="EY7" s="9" t="s">
        <v>458</v>
      </c>
      <c r="EZ7" s="9" t="s">
        <v>458</v>
      </c>
      <c r="FA7" s="9" t="s">
        <v>460</v>
      </c>
      <c r="FB7" s="9" t="s">
        <v>459</v>
      </c>
      <c r="FC7" s="9" t="s">
        <v>460</v>
      </c>
      <c r="FD7" s="9" t="s">
        <v>460</v>
      </c>
      <c r="FE7" s="9" t="s">
        <v>460</v>
      </c>
      <c r="FF7" s="9" t="s">
        <v>459</v>
      </c>
      <c r="FG7" s="9" t="s">
        <v>460</v>
      </c>
      <c r="FH7" s="9" t="s">
        <v>460</v>
      </c>
      <c r="FI7" s="195"/>
      <c r="FJ7" s="1"/>
      <c r="FK7" s="10" t="s">
        <v>460</v>
      </c>
      <c r="FL7" s="10" t="s">
        <v>459</v>
      </c>
      <c r="FM7" s="10" t="s">
        <v>460</v>
      </c>
      <c r="FN7" s="10" t="s">
        <v>460</v>
      </c>
      <c r="FO7" s="10" t="s">
        <v>460</v>
      </c>
      <c r="FP7" s="10" t="s">
        <v>460</v>
      </c>
      <c r="FQ7" s="10" t="s">
        <v>460</v>
      </c>
      <c r="FR7" s="10" t="s">
        <v>460</v>
      </c>
      <c r="FS7" s="198"/>
    </row>
    <row r="8" spans="1:175" ht="15" hidden="1" customHeight="1" x14ac:dyDescent="0.25">
      <c r="A8" s="195"/>
      <c r="B8" s="195"/>
      <c r="C8" s="9" t="s">
        <v>461</v>
      </c>
      <c r="D8" s="9" t="s">
        <v>461</v>
      </c>
      <c r="E8" s="9" t="s">
        <v>461</v>
      </c>
      <c r="F8" s="9" t="s">
        <v>462</v>
      </c>
      <c r="G8" s="9" t="s">
        <v>462</v>
      </c>
      <c r="H8" s="9" t="s">
        <v>461</v>
      </c>
      <c r="I8" s="9" t="s">
        <v>461</v>
      </c>
      <c r="J8" s="9" t="s">
        <v>462</v>
      </c>
      <c r="K8" s="9" t="s">
        <v>462</v>
      </c>
      <c r="L8" s="9" t="s">
        <v>462</v>
      </c>
      <c r="M8" s="9" t="s">
        <v>462</v>
      </c>
      <c r="N8" s="9" t="s">
        <v>462</v>
      </c>
      <c r="O8" s="9" t="s">
        <v>462</v>
      </c>
      <c r="P8" s="9" t="s">
        <v>462</v>
      </c>
      <c r="Q8" s="9" t="s">
        <v>462</v>
      </c>
      <c r="R8" s="9" t="s">
        <v>461</v>
      </c>
      <c r="S8" s="9" t="s">
        <v>461</v>
      </c>
      <c r="T8" s="9" t="s">
        <v>462</v>
      </c>
      <c r="U8" s="9" t="s">
        <v>462</v>
      </c>
      <c r="V8" s="9" t="s">
        <v>462</v>
      </c>
      <c r="W8" s="9" t="s">
        <v>462</v>
      </c>
      <c r="X8" s="9" t="s">
        <v>461</v>
      </c>
      <c r="Y8" s="9" t="s">
        <v>461</v>
      </c>
      <c r="Z8" s="9" t="s">
        <v>461</v>
      </c>
      <c r="AA8" s="9" t="s">
        <v>462</v>
      </c>
      <c r="AB8" s="9" t="s">
        <v>461</v>
      </c>
      <c r="AC8" s="9" t="s">
        <v>461</v>
      </c>
      <c r="AD8" s="9" t="s">
        <v>461</v>
      </c>
      <c r="AE8" s="9" t="s">
        <v>461</v>
      </c>
      <c r="AF8" s="9" t="s">
        <v>462</v>
      </c>
      <c r="AG8" s="9" t="s">
        <v>462</v>
      </c>
      <c r="AH8" s="9" t="s">
        <v>462</v>
      </c>
      <c r="AI8" s="9" t="s">
        <v>461</v>
      </c>
      <c r="AJ8" s="9" t="s">
        <v>461</v>
      </c>
      <c r="AK8" s="9" t="s">
        <v>462</v>
      </c>
      <c r="AL8" s="9" t="s">
        <v>462</v>
      </c>
      <c r="AM8" s="9" t="s">
        <v>462</v>
      </c>
      <c r="AN8" s="9" t="s">
        <v>461</v>
      </c>
      <c r="AO8" s="9" t="s">
        <v>461</v>
      </c>
      <c r="AP8" s="9" t="s">
        <v>461</v>
      </c>
      <c r="AQ8" s="9" t="s">
        <v>461</v>
      </c>
      <c r="AR8" s="9" t="s">
        <v>461</v>
      </c>
      <c r="AS8" s="9" t="s">
        <v>461</v>
      </c>
      <c r="AT8" s="9" t="s">
        <v>461</v>
      </c>
      <c r="AU8" s="9" t="s">
        <v>461</v>
      </c>
      <c r="AV8" s="9" t="s">
        <v>462</v>
      </c>
      <c r="AW8" s="9" t="s">
        <v>462</v>
      </c>
      <c r="AX8" s="9" t="s">
        <v>462</v>
      </c>
      <c r="AY8" s="9" t="s">
        <v>461</v>
      </c>
      <c r="AZ8" s="9" t="s">
        <v>461</v>
      </c>
      <c r="BA8" s="9" t="s">
        <v>461</v>
      </c>
      <c r="BB8" s="9" t="s">
        <v>461</v>
      </c>
      <c r="BC8" s="9" t="s">
        <v>461</v>
      </c>
      <c r="BD8" s="9" t="s">
        <v>461</v>
      </c>
      <c r="BE8" s="9" t="s">
        <v>461</v>
      </c>
      <c r="BF8" s="9" t="s">
        <v>461</v>
      </c>
      <c r="BG8" s="9" t="s">
        <v>461</v>
      </c>
      <c r="BH8" s="9" t="s">
        <v>461</v>
      </c>
      <c r="BI8" s="9" t="s">
        <v>461</v>
      </c>
      <c r="BJ8" s="9" t="s">
        <v>462</v>
      </c>
      <c r="BK8" s="9" t="s">
        <v>462</v>
      </c>
      <c r="BL8" s="9" t="s">
        <v>462</v>
      </c>
      <c r="BM8" s="9" t="s">
        <v>462</v>
      </c>
      <c r="BN8" s="9" t="s">
        <v>462</v>
      </c>
      <c r="BO8" s="9" t="s">
        <v>462</v>
      </c>
      <c r="BP8" s="9" t="s">
        <v>461</v>
      </c>
      <c r="BQ8" s="9" t="s">
        <v>462</v>
      </c>
      <c r="BR8" s="9" t="s">
        <v>462</v>
      </c>
      <c r="BS8" s="9" t="s">
        <v>462</v>
      </c>
      <c r="BT8" s="9" t="s">
        <v>462</v>
      </c>
      <c r="BU8" s="9" t="s">
        <v>462</v>
      </c>
      <c r="BV8" s="9" t="s">
        <v>462</v>
      </c>
      <c r="BW8" s="9" t="s">
        <v>462</v>
      </c>
      <c r="BX8" s="9" t="s">
        <v>462</v>
      </c>
      <c r="BY8" s="9" t="s">
        <v>462</v>
      </c>
      <c r="BZ8" s="9" t="s">
        <v>461</v>
      </c>
      <c r="CA8" s="9" t="s">
        <v>462</v>
      </c>
      <c r="CB8" s="9" t="s">
        <v>462</v>
      </c>
      <c r="CC8" s="9" t="s">
        <v>461</v>
      </c>
      <c r="CD8" s="9" t="s">
        <v>461</v>
      </c>
      <c r="CE8" s="9" t="s">
        <v>461</v>
      </c>
      <c r="CF8" s="9" t="s">
        <v>461</v>
      </c>
      <c r="CG8" s="9" t="s">
        <v>461</v>
      </c>
      <c r="CH8" s="9" t="s">
        <v>461</v>
      </c>
      <c r="CI8" s="9" t="s">
        <v>462</v>
      </c>
      <c r="CJ8" s="9" t="s">
        <v>462</v>
      </c>
      <c r="CK8" s="9" t="s">
        <v>462</v>
      </c>
      <c r="CL8" s="9" t="s">
        <v>462</v>
      </c>
      <c r="CM8" s="9" t="s">
        <v>462</v>
      </c>
      <c r="CN8" s="9" t="s">
        <v>462</v>
      </c>
      <c r="CO8" s="9" t="s">
        <v>462</v>
      </c>
      <c r="CP8" s="9" t="s">
        <v>462</v>
      </c>
      <c r="CQ8" s="9" t="s">
        <v>462</v>
      </c>
      <c r="CR8" s="9" t="s">
        <v>462</v>
      </c>
      <c r="CS8" s="9" t="s">
        <v>462</v>
      </c>
      <c r="CT8" s="9" t="s">
        <v>462</v>
      </c>
      <c r="CU8" s="9" t="s">
        <v>462</v>
      </c>
      <c r="CV8" s="9" t="s">
        <v>463</v>
      </c>
      <c r="CW8" s="9" t="s">
        <v>464</v>
      </c>
      <c r="CX8" s="9" t="s">
        <v>463</v>
      </c>
      <c r="CY8" s="9" t="s">
        <v>464</v>
      </c>
      <c r="CZ8" s="9" t="s">
        <v>463</v>
      </c>
      <c r="DA8" s="9" t="s">
        <v>461</v>
      </c>
      <c r="DB8" s="9" t="s">
        <v>461</v>
      </c>
      <c r="DC8" s="9" t="s">
        <v>461</v>
      </c>
      <c r="DD8" s="9" t="s">
        <v>461</v>
      </c>
      <c r="DE8" s="9" t="s">
        <v>461</v>
      </c>
      <c r="DF8" s="9" t="s">
        <v>461</v>
      </c>
      <c r="DG8" s="9" t="s">
        <v>461</v>
      </c>
      <c r="DH8" s="9" t="s">
        <v>461</v>
      </c>
      <c r="DI8" s="9" t="s">
        <v>461</v>
      </c>
      <c r="DJ8" s="9" t="s">
        <v>461</v>
      </c>
      <c r="DK8" s="9" t="s">
        <v>461</v>
      </c>
      <c r="DL8" s="9" t="s">
        <v>461</v>
      </c>
      <c r="DM8" s="9" t="s">
        <v>463</v>
      </c>
      <c r="DN8" s="9" t="s">
        <v>463</v>
      </c>
      <c r="DO8" s="9" t="s">
        <v>464</v>
      </c>
      <c r="DP8" s="9" t="s">
        <v>464</v>
      </c>
      <c r="DQ8" s="9" t="s">
        <v>462</v>
      </c>
      <c r="DR8" s="9" t="s">
        <v>462</v>
      </c>
      <c r="DS8" s="9" t="s">
        <v>462</v>
      </c>
      <c r="DT8" s="9" t="s">
        <v>462</v>
      </c>
      <c r="DU8" s="9" t="s">
        <v>463</v>
      </c>
      <c r="DV8" s="9" t="s">
        <v>461</v>
      </c>
      <c r="DW8" s="9" t="s">
        <v>461</v>
      </c>
      <c r="DX8" s="9" t="s">
        <v>461</v>
      </c>
      <c r="DY8" s="9" t="s">
        <v>461</v>
      </c>
      <c r="DZ8" s="9" t="s">
        <v>461</v>
      </c>
      <c r="EA8" s="9" t="s">
        <v>461</v>
      </c>
      <c r="EB8" s="9" t="s">
        <v>461</v>
      </c>
      <c r="EC8" s="9" t="s">
        <v>461</v>
      </c>
      <c r="ED8" s="9" t="s">
        <v>461</v>
      </c>
      <c r="EE8" s="9" t="s">
        <v>464</v>
      </c>
      <c r="EF8" s="9" t="s">
        <v>464</v>
      </c>
      <c r="EG8" s="9" t="s">
        <v>463</v>
      </c>
      <c r="EH8" s="9" t="s">
        <v>464</v>
      </c>
      <c r="EI8" s="9" t="s">
        <v>464</v>
      </c>
      <c r="EJ8" s="9" t="s">
        <v>464</v>
      </c>
      <c r="EK8" s="9" t="s">
        <v>464</v>
      </c>
      <c r="EL8" s="9" t="s">
        <v>461</v>
      </c>
      <c r="EM8" s="9" t="s">
        <v>461</v>
      </c>
      <c r="EN8" s="9" t="s">
        <v>461</v>
      </c>
      <c r="EO8" s="9" t="s">
        <v>461</v>
      </c>
      <c r="EP8" s="9" t="s">
        <v>461</v>
      </c>
      <c r="EQ8" s="9" t="s">
        <v>461</v>
      </c>
      <c r="ER8" s="9" t="s">
        <v>464</v>
      </c>
      <c r="ES8" s="9" t="s">
        <v>463</v>
      </c>
      <c r="ET8" s="9" t="s">
        <v>463</v>
      </c>
      <c r="EU8" s="9" t="s">
        <v>463</v>
      </c>
      <c r="EV8" s="9" t="s">
        <v>461</v>
      </c>
      <c r="EW8" s="9" t="s">
        <v>464</v>
      </c>
      <c r="EX8" s="9" t="s">
        <v>464</v>
      </c>
      <c r="EY8" s="9" t="s">
        <v>463</v>
      </c>
      <c r="EZ8" s="9" t="s">
        <v>463</v>
      </c>
      <c r="FA8" s="9" t="s">
        <v>461</v>
      </c>
      <c r="FB8" s="9" t="s">
        <v>461</v>
      </c>
      <c r="FC8" s="9" t="s">
        <v>462</v>
      </c>
      <c r="FD8" s="9" t="s">
        <v>462</v>
      </c>
      <c r="FE8" s="9" t="s">
        <v>462</v>
      </c>
      <c r="FF8" s="9" t="s">
        <v>462</v>
      </c>
      <c r="FG8" s="9" t="s">
        <v>462</v>
      </c>
      <c r="FH8" s="9" t="s">
        <v>462</v>
      </c>
      <c r="FI8" s="195"/>
      <c r="FJ8" s="1"/>
      <c r="FK8" s="10" t="s">
        <v>461</v>
      </c>
      <c r="FL8" s="10" t="s">
        <v>461</v>
      </c>
      <c r="FM8" s="10" t="s">
        <v>461</v>
      </c>
      <c r="FN8" s="10" t="s">
        <v>461</v>
      </c>
      <c r="FO8" s="10" t="s">
        <v>462</v>
      </c>
      <c r="FP8" s="10" t="s">
        <v>462</v>
      </c>
      <c r="FQ8" s="10" t="s">
        <v>461</v>
      </c>
      <c r="FR8" s="10" t="s">
        <v>461</v>
      </c>
      <c r="FS8" s="198"/>
    </row>
    <row r="9" spans="1:175" ht="39.950000000000003" customHeight="1" x14ac:dyDescent="0.25">
      <c r="A9" s="195"/>
      <c r="B9" s="195"/>
      <c r="C9" s="11" t="s">
        <v>465</v>
      </c>
      <c r="D9" s="11" t="s">
        <v>466</v>
      </c>
      <c r="E9" s="11" t="s">
        <v>466</v>
      </c>
      <c r="F9" s="11" t="s">
        <v>466</v>
      </c>
      <c r="G9" s="11" t="s">
        <v>466</v>
      </c>
      <c r="H9" s="11" t="s">
        <v>109</v>
      </c>
      <c r="I9" s="11" t="s">
        <v>109</v>
      </c>
      <c r="J9" s="11" t="s">
        <v>141</v>
      </c>
      <c r="K9" s="11" t="s">
        <v>141</v>
      </c>
      <c r="L9" s="11" t="s">
        <v>99</v>
      </c>
      <c r="M9" s="11" t="s">
        <v>99</v>
      </c>
      <c r="N9" s="11" t="s">
        <v>99</v>
      </c>
      <c r="O9" s="11" t="s">
        <v>99</v>
      </c>
      <c r="P9" s="11" t="s">
        <v>99</v>
      </c>
      <c r="Q9" s="11" t="s">
        <v>99</v>
      </c>
      <c r="R9" s="11" t="s">
        <v>99</v>
      </c>
      <c r="S9" s="11" t="s">
        <v>99</v>
      </c>
      <c r="T9" s="11" t="s">
        <v>399</v>
      </c>
      <c r="U9" s="11" t="s">
        <v>399</v>
      </c>
      <c r="V9" s="11" t="s">
        <v>399</v>
      </c>
      <c r="W9" s="11" t="s">
        <v>399</v>
      </c>
      <c r="X9" s="11" t="s">
        <v>467</v>
      </c>
      <c r="Y9" s="11" t="s">
        <v>244</v>
      </c>
      <c r="Z9" s="11" t="s">
        <v>244</v>
      </c>
      <c r="AA9" s="11" t="s">
        <v>244</v>
      </c>
      <c r="AB9" s="11" t="s">
        <v>69</v>
      </c>
      <c r="AC9" s="11" t="s">
        <v>69</v>
      </c>
      <c r="AD9" s="11" t="s">
        <v>69</v>
      </c>
      <c r="AE9" s="11" t="s">
        <v>69</v>
      </c>
      <c r="AF9" s="11" t="s">
        <v>69</v>
      </c>
      <c r="AG9" s="11" t="s">
        <v>69</v>
      </c>
      <c r="AH9" s="11" t="s">
        <v>69</v>
      </c>
      <c r="AI9" s="11" t="s">
        <v>468</v>
      </c>
      <c r="AJ9" s="11" t="s">
        <v>469</v>
      </c>
      <c r="AK9" s="11" t="s">
        <v>320</v>
      </c>
      <c r="AL9" s="11" t="s">
        <v>470</v>
      </c>
      <c r="AM9" s="11" t="s">
        <v>470</v>
      </c>
      <c r="AN9" s="11" t="s">
        <v>257</v>
      </c>
      <c r="AO9" s="11" t="s">
        <v>257</v>
      </c>
      <c r="AP9" s="11" t="s">
        <v>471</v>
      </c>
      <c r="AQ9" s="11" t="s">
        <v>472</v>
      </c>
      <c r="AR9" s="11" t="s">
        <v>472</v>
      </c>
      <c r="AS9" s="11" t="s">
        <v>473</v>
      </c>
      <c r="AT9" s="11" t="s">
        <v>474</v>
      </c>
      <c r="AU9" s="11" t="s">
        <v>475</v>
      </c>
      <c r="AV9" s="11" t="s">
        <v>95</v>
      </c>
      <c r="AW9" s="11" t="s">
        <v>95</v>
      </c>
      <c r="AX9" s="11" t="s">
        <v>95</v>
      </c>
      <c r="AY9" s="11" t="s">
        <v>130</v>
      </c>
      <c r="AZ9" s="11" t="s">
        <v>130</v>
      </c>
      <c r="BA9" s="11" t="s">
        <v>130</v>
      </c>
      <c r="BB9" s="11" t="s">
        <v>130</v>
      </c>
      <c r="BC9" s="11" t="s">
        <v>130</v>
      </c>
      <c r="BD9" s="11" t="s">
        <v>130</v>
      </c>
      <c r="BE9" s="11" t="s">
        <v>130</v>
      </c>
      <c r="BF9" s="11" t="s">
        <v>130</v>
      </c>
      <c r="BG9" s="11" t="s">
        <v>476</v>
      </c>
      <c r="BH9" s="11" t="s">
        <v>476</v>
      </c>
      <c r="BI9" s="11" t="s">
        <v>477</v>
      </c>
      <c r="BJ9" s="11" t="s">
        <v>74</v>
      </c>
      <c r="BK9" s="11" t="s">
        <v>74</v>
      </c>
      <c r="BL9" s="11" t="s">
        <v>74</v>
      </c>
      <c r="BM9" s="11" t="s">
        <v>82</v>
      </c>
      <c r="BN9" s="11" t="s">
        <v>82</v>
      </c>
      <c r="BO9" s="11" t="s">
        <v>82</v>
      </c>
      <c r="BP9" s="11" t="s">
        <v>82</v>
      </c>
      <c r="BQ9" s="11" t="s">
        <v>82</v>
      </c>
      <c r="BR9" s="11" t="s">
        <v>82</v>
      </c>
      <c r="BS9" s="11" t="s">
        <v>82</v>
      </c>
      <c r="BT9" s="11" t="s">
        <v>82</v>
      </c>
      <c r="BU9" s="11" t="s">
        <v>82</v>
      </c>
      <c r="BV9" s="11" t="s">
        <v>82</v>
      </c>
      <c r="BW9" s="11" t="s">
        <v>82</v>
      </c>
      <c r="BX9" s="11" t="s">
        <v>82</v>
      </c>
      <c r="BY9" s="11" t="s">
        <v>82</v>
      </c>
      <c r="BZ9" s="11" t="s">
        <v>82</v>
      </c>
      <c r="CA9" s="11" t="s">
        <v>478</v>
      </c>
      <c r="CB9" s="11" t="s">
        <v>478</v>
      </c>
      <c r="CC9" s="11" t="s">
        <v>479</v>
      </c>
      <c r="CD9" s="11" t="s">
        <v>115</v>
      </c>
      <c r="CE9" s="11" t="s">
        <v>115</v>
      </c>
      <c r="CF9" s="11" t="s">
        <v>115</v>
      </c>
      <c r="CG9" s="11" t="s">
        <v>115</v>
      </c>
      <c r="CH9" s="11" t="s">
        <v>115</v>
      </c>
      <c r="CI9" s="11" t="s">
        <v>115</v>
      </c>
      <c r="CJ9" s="11" t="s">
        <v>115</v>
      </c>
      <c r="CK9" s="11" t="s">
        <v>115</v>
      </c>
      <c r="CL9" s="11" t="s">
        <v>115</v>
      </c>
      <c r="CM9" s="11" t="s">
        <v>115</v>
      </c>
      <c r="CN9" s="11" t="s">
        <v>115</v>
      </c>
      <c r="CO9" s="11" t="s">
        <v>115</v>
      </c>
      <c r="CP9" s="11" t="s">
        <v>127</v>
      </c>
      <c r="CQ9" s="11" t="s">
        <v>127</v>
      </c>
      <c r="CR9" s="11" t="s">
        <v>127</v>
      </c>
      <c r="CS9" s="11" t="s">
        <v>127</v>
      </c>
      <c r="CT9" s="11" t="s">
        <v>137</v>
      </c>
      <c r="CU9" s="11" t="s">
        <v>137</v>
      </c>
      <c r="CV9" s="11" t="s">
        <v>480</v>
      </c>
      <c r="CW9" s="11" t="s">
        <v>481</v>
      </c>
      <c r="CX9" s="11" t="s">
        <v>482</v>
      </c>
      <c r="CY9" s="11" t="s">
        <v>483</v>
      </c>
      <c r="CZ9" s="11" t="s">
        <v>484</v>
      </c>
      <c r="DA9" s="11" t="s">
        <v>485</v>
      </c>
      <c r="DB9" s="11" t="s">
        <v>486</v>
      </c>
      <c r="DC9" s="11" t="s">
        <v>109</v>
      </c>
      <c r="DD9" s="11" t="s">
        <v>109</v>
      </c>
      <c r="DE9" s="11" t="s">
        <v>468</v>
      </c>
      <c r="DF9" s="11" t="s">
        <v>487</v>
      </c>
      <c r="DG9" s="11" t="s">
        <v>251</v>
      </c>
      <c r="DH9" s="11" t="s">
        <v>488</v>
      </c>
      <c r="DI9" s="11" t="s">
        <v>489</v>
      </c>
      <c r="DJ9" s="11" t="s">
        <v>490</v>
      </c>
      <c r="DK9" s="11" t="s">
        <v>491</v>
      </c>
      <c r="DL9" s="11" t="s">
        <v>492</v>
      </c>
      <c r="DM9" s="11" t="s">
        <v>493</v>
      </c>
      <c r="DN9" s="11" t="s">
        <v>494</v>
      </c>
      <c r="DO9" s="11" t="s">
        <v>495</v>
      </c>
      <c r="DP9" s="11" t="s">
        <v>496</v>
      </c>
      <c r="DQ9" s="11" t="s">
        <v>497</v>
      </c>
      <c r="DR9" s="11" t="s">
        <v>497</v>
      </c>
      <c r="DS9" s="11" t="s">
        <v>497</v>
      </c>
      <c r="DT9" s="11" t="s">
        <v>497</v>
      </c>
      <c r="DU9" s="11" t="s">
        <v>498</v>
      </c>
      <c r="DV9" s="11" t="s">
        <v>499</v>
      </c>
      <c r="DW9" s="11" t="s">
        <v>500</v>
      </c>
      <c r="DX9" s="11" t="s">
        <v>501</v>
      </c>
      <c r="DY9" s="11" t="s">
        <v>502</v>
      </c>
      <c r="DZ9" s="11" t="s">
        <v>503</v>
      </c>
      <c r="EA9" s="11" t="s">
        <v>503</v>
      </c>
      <c r="EB9" s="11" t="s">
        <v>503</v>
      </c>
      <c r="EC9" s="11" t="s">
        <v>503</v>
      </c>
      <c r="ED9" s="11" t="s">
        <v>504</v>
      </c>
      <c r="EE9" s="11" t="s">
        <v>505</v>
      </c>
      <c r="EF9" s="11" t="s">
        <v>505</v>
      </c>
      <c r="EG9" s="11" t="s">
        <v>82</v>
      </c>
      <c r="EH9" s="11" t="s">
        <v>82</v>
      </c>
      <c r="EI9" s="11" t="s">
        <v>82</v>
      </c>
      <c r="EJ9" s="11" t="s">
        <v>82</v>
      </c>
      <c r="EK9" s="11" t="s">
        <v>82</v>
      </c>
      <c r="EL9" s="11" t="s">
        <v>506</v>
      </c>
      <c r="EM9" s="11" t="s">
        <v>506</v>
      </c>
      <c r="EN9" s="11" t="s">
        <v>31</v>
      </c>
      <c r="EO9" s="11" t="s">
        <v>31</v>
      </c>
      <c r="EP9" s="11" t="s">
        <v>31</v>
      </c>
      <c r="EQ9" s="11" t="s">
        <v>31</v>
      </c>
      <c r="ER9" s="11" t="s">
        <v>507</v>
      </c>
      <c r="ES9" s="11" t="s">
        <v>508</v>
      </c>
      <c r="ET9" s="11" t="s">
        <v>306</v>
      </c>
      <c r="EU9" s="11" t="s">
        <v>115</v>
      </c>
      <c r="EV9" s="11" t="s">
        <v>115</v>
      </c>
      <c r="EW9" s="11" t="s">
        <v>115</v>
      </c>
      <c r="EX9" s="11" t="s">
        <v>115</v>
      </c>
      <c r="EY9" s="11" t="s">
        <v>115</v>
      </c>
      <c r="EZ9" s="11" t="s">
        <v>509</v>
      </c>
      <c r="FA9" s="11" t="s">
        <v>510</v>
      </c>
      <c r="FB9" s="11" t="s">
        <v>510</v>
      </c>
      <c r="FC9" s="11" t="s">
        <v>511</v>
      </c>
      <c r="FD9" s="11" t="s">
        <v>282</v>
      </c>
      <c r="FE9" s="11" t="s">
        <v>282</v>
      </c>
      <c r="FF9" s="11" t="s">
        <v>158</v>
      </c>
      <c r="FG9" s="11" t="s">
        <v>512</v>
      </c>
      <c r="FH9" s="11" t="s">
        <v>169</v>
      </c>
      <c r="FI9" s="195"/>
      <c r="FJ9" s="1"/>
      <c r="FK9" s="12" t="s">
        <v>514</v>
      </c>
      <c r="FL9" s="12" t="s">
        <v>515</v>
      </c>
      <c r="FM9" s="12" t="s">
        <v>516</v>
      </c>
      <c r="FN9" s="12" t="s">
        <v>517</v>
      </c>
      <c r="FO9" s="12" t="s">
        <v>518</v>
      </c>
      <c r="FP9" s="12" t="s">
        <v>519</v>
      </c>
      <c r="FQ9" s="12" t="s">
        <v>510</v>
      </c>
      <c r="FR9" s="12" t="s">
        <v>510</v>
      </c>
      <c r="FS9" s="198"/>
    </row>
    <row r="10" spans="1:175" ht="39.950000000000003" customHeight="1" x14ac:dyDescent="0.25">
      <c r="A10" s="195"/>
      <c r="B10" s="195"/>
      <c r="C10" s="9" t="s">
        <v>520</v>
      </c>
      <c r="D10" s="9" t="s">
        <v>521</v>
      </c>
      <c r="E10" s="9" t="s">
        <v>522</v>
      </c>
      <c r="F10" s="9" t="s">
        <v>523</v>
      </c>
      <c r="G10" s="9" t="s">
        <v>524</v>
      </c>
      <c r="H10" s="9" t="s">
        <v>525</v>
      </c>
      <c r="I10" s="9" t="s">
        <v>526</v>
      </c>
      <c r="J10" s="9" t="s">
        <v>527</v>
      </c>
      <c r="K10" s="9" t="s">
        <v>528</v>
      </c>
      <c r="L10" s="9" t="s">
        <v>529</v>
      </c>
      <c r="M10" s="9" t="s">
        <v>530</v>
      </c>
      <c r="N10" s="9" t="s">
        <v>531</v>
      </c>
      <c r="O10" s="9" t="s">
        <v>532</v>
      </c>
      <c r="P10" s="9" t="s">
        <v>533</v>
      </c>
      <c r="Q10" s="9" t="s">
        <v>534</v>
      </c>
      <c r="R10" s="9" t="s">
        <v>295</v>
      </c>
      <c r="S10" s="9" t="s">
        <v>535</v>
      </c>
      <c r="T10" s="9" t="s">
        <v>536</v>
      </c>
      <c r="U10" s="9" t="s">
        <v>537</v>
      </c>
      <c r="V10" s="9" t="s">
        <v>538</v>
      </c>
      <c r="W10" s="9" t="s">
        <v>539</v>
      </c>
      <c r="X10" s="9" t="s">
        <v>540</v>
      </c>
      <c r="Y10" s="9" t="s">
        <v>541</v>
      </c>
      <c r="Z10" s="9" t="s">
        <v>542</v>
      </c>
      <c r="AA10" s="9" t="s">
        <v>245</v>
      </c>
      <c r="AB10" s="9" t="s">
        <v>543</v>
      </c>
      <c r="AC10" s="9" t="s">
        <v>230</v>
      </c>
      <c r="AD10" s="9" t="s">
        <v>544</v>
      </c>
      <c r="AE10" s="9" t="s">
        <v>239</v>
      </c>
      <c r="AF10" s="9" t="s">
        <v>545</v>
      </c>
      <c r="AG10" s="9" t="s">
        <v>546</v>
      </c>
      <c r="AH10" s="9" t="s">
        <v>547</v>
      </c>
      <c r="AI10" s="9" t="s">
        <v>548</v>
      </c>
      <c r="AJ10" s="9" t="s">
        <v>549</v>
      </c>
      <c r="AK10" s="9" t="s">
        <v>321</v>
      </c>
      <c r="AL10" s="9" t="s">
        <v>550</v>
      </c>
      <c r="AM10" s="9" t="s">
        <v>551</v>
      </c>
      <c r="AN10" s="9" t="s">
        <v>552</v>
      </c>
      <c r="AO10" s="9" t="s">
        <v>553</v>
      </c>
      <c r="AP10" s="9" t="s">
        <v>471</v>
      </c>
      <c r="AQ10" s="9" t="s">
        <v>554</v>
      </c>
      <c r="AR10" s="9" t="s">
        <v>555</v>
      </c>
      <c r="AS10" s="9" t="s">
        <v>556</v>
      </c>
      <c r="AT10" s="9" t="s">
        <v>557</v>
      </c>
      <c r="AU10" s="9" t="s">
        <v>558</v>
      </c>
      <c r="AV10" s="9" t="s">
        <v>559</v>
      </c>
      <c r="AW10" s="9" t="s">
        <v>560</v>
      </c>
      <c r="AX10" s="9" t="s">
        <v>561</v>
      </c>
      <c r="AY10" s="9" t="s">
        <v>411</v>
      </c>
      <c r="AZ10" s="9" t="s">
        <v>562</v>
      </c>
      <c r="BA10" s="9" t="s">
        <v>563</v>
      </c>
      <c r="BB10" s="9" t="s">
        <v>403</v>
      </c>
      <c r="BC10" s="9" t="s">
        <v>564</v>
      </c>
      <c r="BD10" s="9" t="s">
        <v>565</v>
      </c>
      <c r="BE10" s="9" t="s">
        <v>566</v>
      </c>
      <c r="BF10" s="9" t="s">
        <v>567</v>
      </c>
      <c r="BG10" s="9" t="s">
        <v>568</v>
      </c>
      <c r="BH10" s="9" t="s">
        <v>569</v>
      </c>
      <c r="BI10" s="9" t="s">
        <v>570</v>
      </c>
      <c r="BJ10" s="9" t="s">
        <v>571</v>
      </c>
      <c r="BK10" s="9" t="s">
        <v>572</v>
      </c>
      <c r="BL10" s="9" t="s">
        <v>573</v>
      </c>
      <c r="BM10" s="9" t="s">
        <v>574</v>
      </c>
      <c r="BN10" s="9" t="s">
        <v>575</v>
      </c>
      <c r="BO10" s="9" t="s">
        <v>576</v>
      </c>
      <c r="BP10" s="9" t="s">
        <v>577</v>
      </c>
      <c r="BQ10" s="9" t="s">
        <v>578</v>
      </c>
      <c r="BR10" s="9" t="s">
        <v>579</v>
      </c>
      <c r="BS10" s="9" t="s">
        <v>580</v>
      </c>
      <c r="BT10" s="9" t="s">
        <v>581</v>
      </c>
      <c r="BU10" s="9" t="s">
        <v>582</v>
      </c>
      <c r="BV10" s="9" t="s">
        <v>583</v>
      </c>
      <c r="BW10" s="9" t="s">
        <v>584</v>
      </c>
      <c r="BX10" s="9" t="s">
        <v>585</v>
      </c>
      <c r="BY10" s="9" t="s">
        <v>586</v>
      </c>
      <c r="BZ10" s="9" t="s">
        <v>278</v>
      </c>
      <c r="CA10" s="9" t="s">
        <v>587</v>
      </c>
      <c r="CB10" s="9" t="s">
        <v>588</v>
      </c>
      <c r="CC10" s="9" t="s">
        <v>589</v>
      </c>
      <c r="CD10" s="9" t="s">
        <v>347</v>
      </c>
      <c r="CE10" s="9" t="s">
        <v>590</v>
      </c>
      <c r="CF10" s="9" t="s">
        <v>591</v>
      </c>
      <c r="CG10" s="9" t="s">
        <v>592</v>
      </c>
      <c r="CH10" s="9" t="s">
        <v>593</v>
      </c>
      <c r="CI10" s="9" t="s">
        <v>594</v>
      </c>
      <c r="CJ10" s="9" t="s">
        <v>595</v>
      </c>
      <c r="CK10" s="9" t="s">
        <v>596</v>
      </c>
      <c r="CL10" s="9" t="s">
        <v>597</v>
      </c>
      <c r="CM10" s="9" t="s">
        <v>598</v>
      </c>
      <c r="CN10" s="9" t="s">
        <v>599</v>
      </c>
      <c r="CO10" s="9" t="s">
        <v>600</v>
      </c>
      <c r="CP10" s="9" t="s">
        <v>601</v>
      </c>
      <c r="CQ10" s="9" t="s">
        <v>602</v>
      </c>
      <c r="CR10" s="9" t="s">
        <v>603</v>
      </c>
      <c r="CS10" s="9" t="s">
        <v>604</v>
      </c>
      <c r="CT10" s="9" t="s">
        <v>605</v>
      </c>
      <c r="CU10" s="9" t="s">
        <v>606</v>
      </c>
      <c r="CV10" s="9" t="s">
        <v>607</v>
      </c>
      <c r="CW10" s="9" t="s">
        <v>608</v>
      </c>
      <c r="CX10" s="9" t="s">
        <v>609</v>
      </c>
      <c r="CY10" s="9" t="s">
        <v>610</v>
      </c>
      <c r="CZ10" s="9" t="s">
        <v>611</v>
      </c>
      <c r="DA10" s="9" t="s">
        <v>612</v>
      </c>
      <c r="DB10" s="9" t="s">
        <v>613</v>
      </c>
      <c r="DC10" s="9" t="s">
        <v>614</v>
      </c>
      <c r="DD10" s="9" t="s">
        <v>615</v>
      </c>
      <c r="DE10" s="9" t="s">
        <v>616</v>
      </c>
      <c r="DF10" s="9" t="s">
        <v>617</v>
      </c>
      <c r="DG10" s="9" t="s">
        <v>252</v>
      </c>
      <c r="DH10" s="9" t="s">
        <v>618</v>
      </c>
      <c r="DI10" s="9" t="s">
        <v>619</v>
      </c>
      <c r="DJ10" s="9" t="s">
        <v>620</v>
      </c>
      <c r="DK10" s="9" t="s">
        <v>621</v>
      </c>
      <c r="DL10" s="9" t="s">
        <v>622</v>
      </c>
      <c r="DM10" s="9" t="s">
        <v>623</v>
      </c>
      <c r="DN10" s="9" t="s">
        <v>624</v>
      </c>
      <c r="DO10" s="9" t="s">
        <v>625</v>
      </c>
      <c r="DP10" s="9" t="s">
        <v>626</v>
      </c>
      <c r="DQ10" s="9" t="s">
        <v>627</v>
      </c>
      <c r="DR10" s="9" t="s">
        <v>628</v>
      </c>
      <c r="DS10" s="9" t="s">
        <v>629</v>
      </c>
      <c r="DT10" s="9" t="s">
        <v>630</v>
      </c>
      <c r="DU10" s="9" t="s">
        <v>631</v>
      </c>
      <c r="DV10" s="9" t="s">
        <v>632</v>
      </c>
      <c r="DW10" s="9" t="s">
        <v>633</v>
      </c>
      <c r="DX10" s="9" t="s">
        <v>634</v>
      </c>
      <c r="DY10" s="9" t="s">
        <v>635</v>
      </c>
      <c r="DZ10" s="9" t="s">
        <v>636</v>
      </c>
      <c r="EA10" s="9" t="s">
        <v>637</v>
      </c>
      <c r="EB10" s="9" t="s">
        <v>638</v>
      </c>
      <c r="EC10" s="9" t="s">
        <v>639</v>
      </c>
      <c r="ED10" s="9" t="s">
        <v>640</v>
      </c>
      <c r="EE10" s="9" t="s">
        <v>641</v>
      </c>
      <c r="EF10" s="9" t="s">
        <v>642</v>
      </c>
      <c r="EG10" s="9" t="s">
        <v>643</v>
      </c>
      <c r="EH10" s="9" t="s">
        <v>644</v>
      </c>
      <c r="EI10" s="9" t="s">
        <v>645</v>
      </c>
      <c r="EJ10" s="9" t="s">
        <v>646</v>
      </c>
      <c r="EK10" s="9" t="s">
        <v>647</v>
      </c>
      <c r="EL10" s="9" t="s">
        <v>648</v>
      </c>
      <c r="EM10" s="9" t="s">
        <v>649</v>
      </c>
      <c r="EN10" s="9" t="s">
        <v>650</v>
      </c>
      <c r="EO10" s="9" t="s">
        <v>651</v>
      </c>
      <c r="EP10" s="9" t="s">
        <v>652</v>
      </c>
      <c r="EQ10" s="9" t="s">
        <v>653</v>
      </c>
      <c r="ER10" s="9" t="s">
        <v>654</v>
      </c>
      <c r="ES10" s="9" t="s">
        <v>655</v>
      </c>
      <c r="ET10" s="9" t="s">
        <v>656</v>
      </c>
      <c r="EU10" s="9" t="s">
        <v>657</v>
      </c>
      <c r="EV10" s="9" t="s">
        <v>658</v>
      </c>
      <c r="EW10" s="9" t="s">
        <v>659</v>
      </c>
      <c r="EX10" s="9" t="s">
        <v>660</v>
      </c>
      <c r="EY10" s="9" t="s">
        <v>661</v>
      </c>
      <c r="EZ10" s="9" t="s">
        <v>662</v>
      </c>
      <c r="FA10" s="9" t="s">
        <v>663</v>
      </c>
      <c r="FB10" s="9" t="s">
        <v>664</v>
      </c>
      <c r="FC10" s="9" t="s">
        <v>665</v>
      </c>
      <c r="FD10" s="9" t="s">
        <v>666</v>
      </c>
      <c r="FE10" s="9" t="s">
        <v>667</v>
      </c>
      <c r="FF10" s="9" t="s">
        <v>159</v>
      </c>
      <c r="FG10" s="9" t="s">
        <v>668</v>
      </c>
      <c r="FH10" s="9" t="s">
        <v>669</v>
      </c>
      <c r="FI10" s="195" t="s">
        <v>672</v>
      </c>
      <c r="FJ10" s="1"/>
      <c r="FK10" s="10" t="s">
        <v>673</v>
      </c>
      <c r="FL10" s="10" t="s">
        <v>674</v>
      </c>
      <c r="FM10" s="10" t="s">
        <v>675</v>
      </c>
      <c r="FN10" s="10" t="s">
        <v>676</v>
      </c>
      <c r="FO10" s="10" t="s">
        <v>677</v>
      </c>
      <c r="FP10" s="10" t="s">
        <v>678</v>
      </c>
      <c r="FQ10" s="10" t="s">
        <v>679</v>
      </c>
      <c r="FR10" s="10" t="s">
        <v>680</v>
      </c>
      <c r="FS10" s="198" t="s">
        <v>672</v>
      </c>
    </row>
    <row r="11" spans="1:175" ht="24" customHeight="1" x14ac:dyDescent="0.25">
      <c r="A11" s="13" t="s">
        <v>66</v>
      </c>
      <c r="B11" s="13" t="s">
        <v>681</v>
      </c>
      <c r="C11" s="14">
        <v>72.7</v>
      </c>
      <c r="D11" s="14">
        <v>639</v>
      </c>
      <c r="E11" s="14">
        <v>215.4</v>
      </c>
      <c r="F11" s="14"/>
      <c r="G11" s="14"/>
      <c r="H11" s="14">
        <v>10.5</v>
      </c>
      <c r="I11" s="14">
        <v>80</v>
      </c>
      <c r="J11" s="14"/>
      <c r="K11" s="14"/>
      <c r="L11" s="14">
        <v>188.3</v>
      </c>
      <c r="M11" s="14">
        <v>208</v>
      </c>
      <c r="N11" s="14">
        <v>211.9</v>
      </c>
      <c r="O11" s="14">
        <v>291.3</v>
      </c>
      <c r="P11" s="14">
        <v>218.4</v>
      </c>
      <c r="Q11" s="14">
        <v>111.6</v>
      </c>
      <c r="R11" s="14">
        <v>391.1</v>
      </c>
      <c r="S11" s="14">
        <v>4.0999999999999996</v>
      </c>
      <c r="T11" s="14"/>
      <c r="U11" s="14"/>
      <c r="V11" s="14"/>
      <c r="W11" s="14"/>
      <c r="X11" s="14">
        <v>104.3</v>
      </c>
      <c r="Y11" s="14">
        <v>7.7</v>
      </c>
      <c r="Z11" s="14">
        <v>5</v>
      </c>
      <c r="AA11" s="14"/>
      <c r="AB11" s="14">
        <v>7</v>
      </c>
      <c r="AC11" s="14">
        <v>11.8</v>
      </c>
      <c r="AD11" s="14">
        <v>80.5</v>
      </c>
      <c r="AE11" s="14"/>
      <c r="AF11" s="14"/>
      <c r="AG11" s="14"/>
      <c r="AH11" s="14"/>
      <c r="AI11" s="14">
        <v>49.7</v>
      </c>
      <c r="AJ11" s="14">
        <v>21.3</v>
      </c>
      <c r="AK11" s="14"/>
      <c r="AL11" s="14"/>
      <c r="AM11" s="14"/>
      <c r="AN11" s="14">
        <v>6.5</v>
      </c>
      <c r="AO11" s="14">
        <v>0</v>
      </c>
      <c r="AP11" s="14">
        <v>46.6</v>
      </c>
      <c r="AQ11" s="14">
        <v>0</v>
      </c>
      <c r="AR11" s="14">
        <v>31.1</v>
      </c>
      <c r="AS11" s="14">
        <v>18.600000000000001</v>
      </c>
      <c r="AT11" s="14">
        <v>13.6</v>
      </c>
      <c r="AU11" s="14">
        <v>57.7</v>
      </c>
      <c r="AV11" s="14">
        <v>179.7</v>
      </c>
      <c r="AW11" s="14">
        <v>180.1</v>
      </c>
      <c r="AX11" s="14">
        <v>184.5</v>
      </c>
      <c r="AY11" s="14">
        <v>86.4</v>
      </c>
      <c r="AZ11" s="14">
        <v>5</v>
      </c>
      <c r="BA11" s="14">
        <v>4.8</v>
      </c>
      <c r="BB11" s="14">
        <v>35.200000000000003</v>
      </c>
      <c r="BC11" s="14">
        <v>34.4</v>
      </c>
      <c r="BD11" s="14">
        <v>2</v>
      </c>
      <c r="BE11" s="14">
        <v>17.2</v>
      </c>
      <c r="BF11" s="14">
        <v>48.8</v>
      </c>
      <c r="BG11" s="14"/>
      <c r="BH11" s="14"/>
      <c r="BI11" s="14">
        <v>49.8</v>
      </c>
      <c r="BJ11" s="14"/>
      <c r="BK11" s="14"/>
      <c r="BL11" s="14">
        <v>47.8</v>
      </c>
      <c r="BM11" s="14"/>
      <c r="BN11" s="14"/>
      <c r="BO11" s="14"/>
      <c r="BP11" s="14">
        <v>64.400000000000006</v>
      </c>
      <c r="BQ11" s="14">
        <v>178.9</v>
      </c>
      <c r="BR11" s="14">
        <v>176.6</v>
      </c>
      <c r="BS11" s="14">
        <v>209.7</v>
      </c>
      <c r="BT11" s="14">
        <v>273.8</v>
      </c>
      <c r="BU11" s="14"/>
      <c r="BV11" s="14"/>
      <c r="BW11" s="14"/>
      <c r="BX11" s="14"/>
      <c r="BY11" s="14"/>
      <c r="BZ11" s="14">
        <v>0</v>
      </c>
      <c r="CA11" s="14"/>
      <c r="CB11" s="14"/>
      <c r="CC11" s="14">
        <v>1</v>
      </c>
      <c r="CD11" s="14">
        <v>173.3</v>
      </c>
      <c r="CE11" s="14">
        <v>83.6</v>
      </c>
      <c r="CF11" s="14">
        <v>62.7</v>
      </c>
      <c r="CG11" s="14">
        <v>69.5</v>
      </c>
      <c r="CH11" s="14">
        <v>29.2</v>
      </c>
      <c r="CI11" s="14"/>
      <c r="CJ11" s="14"/>
      <c r="CK11" s="14"/>
      <c r="CL11" s="14">
        <v>147.1</v>
      </c>
      <c r="CM11" s="14">
        <v>149</v>
      </c>
      <c r="CN11" s="14">
        <v>150.80000000000001</v>
      </c>
      <c r="CO11" s="14">
        <v>103.9</v>
      </c>
      <c r="CP11" s="14"/>
      <c r="CQ11" s="14"/>
      <c r="CR11" s="14"/>
      <c r="CS11" s="14"/>
      <c r="CT11" s="14">
        <v>218.1</v>
      </c>
      <c r="CU11" s="14">
        <v>104.4</v>
      </c>
      <c r="CV11" s="14">
        <v>0</v>
      </c>
      <c r="CW11" s="14">
        <v>10</v>
      </c>
      <c r="CX11" s="14">
        <v>0</v>
      </c>
      <c r="CY11" s="14">
        <v>12.1</v>
      </c>
      <c r="CZ11" s="14">
        <v>0</v>
      </c>
      <c r="DA11" s="14">
        <v>7.4</v>
      </c>
      <c r="DB11" s="14">
        <v>11.8</v>
      </c>
      <c r="DC11" s="14">
        <v>9.9</v>
      </c>
      <c r="DD11" s="14">
        <v>1.1000000000000001</v>
      </c>
      <c r="DE11" s="14">
        <v>0.3</v>
      </c>
      <c r="DF11" s="14">
        <v>1.5</v>
      </c>
      <c r="DG11" s="14">
        <v>2</v>
      </c>
      <c r="DH11" s="14">
        <v>19.8</v>
      </c>
      <c r="DI11" s="14">
        <v>6.5</v>
      </c>
      <c r="DJ11" s="14">
        <v>4</v>
      </c>
      <c r="DK11" s="14">
        <v>3.4</v>
      </c>
      <c r="DL11" s="14">
        <v>18.399999999999999</v>
      </c>
      <c r="DM11" s="14">
        <v>0</v>
      </c>
      <c r="DN11" s="14">
        <v>0</v>
      </c>
      <c r="DO11" s="14">
        <v>2.6</v>
      </c>
      <c r="DP11" s="14">
        <v>9.4</v>
      </c>
      <c r="DQ11" s="14">
        <v>4.5</v>
      </c>
      <c r="DR11" s="14">
        <v>1.1000000000000001</v>
      </c>
      <c r="DS11" s="14">
        <v>2.2999999999999998</v>
      </c>
      <c r="DT11" s="14">
        <v>1.3</v>
      </c>
      <c r="DU11" s="14">
        <v>0</v>
      </c>
      <c r="DV11" s="14">
        <v>2.2999999999999998</v>
      </c>
      <c r="DW11" s="14">
        <v>13.4</v>
      </c>
      <c r="DX11" s="14">
        <v>1.2</v>
      </c>
      <c r="DY11" s="14"/>
      <c r="DZ11" s="14">
        <v>10</v>
      </c>
      <c r="EA11" s="14">
        <v>3.9</v>
      </c>
      <c r="EB11" s="14">
        <v>4.8</v>
      </c>
      <c r="EC11" s="14">
        <v>5.8</v>
      </c>
      <c r="ED11" s="14">
        <v>13</v>
      </c>
      <c r="EE11" s="14">
        <v>13.4</v>
      </c>
      <c r="EF11" s="14">
        <v>11.4</v>
      </c>
      <c r="EG11" s="14">
        <v>0</v>
      </c>
      <c r="EH11" s="14">
        <v>4.5999999999999996</v>
      </c>
      <c r="EI11" s="14">
        <v>6.7</v>
      </c>
      <c r="EJ11" s="14">
        <v>0</v>
      </c>
      <c r="EK11" s="14">
        <v>0.3</v>
      </c>
      <c r="EL11" s="14">
        <v>10.5</v>
      </c>
      <c r="EM11" s="14">
        <v>4.3</v>
      </c>
      <c r="EN11" s="14">
        <v>8.1999999999999993</v>
      </c>
      <c r="EO11" s="14">
        <v>4.8</v>
      </c>
      <c r="EP11" s="14">
        <v>5.2</v>
      </c>
      <c r="EQ11" s="14">
        <v>5.4</v>
      </c>
      <c r="ER11" s="14">
        <v>8.4</v>
      </c>
      <c r="ES11" s="14">
        <v>0</v>
      </c>
      <c r="ET11" s="14">
        <v>0</v>
      </c>
      <c r="EU11" s="14">
        <v>0</v>
      </c>
      <c r="EV11" s="14">
        <v>0.6</v>
      </c>
      <c r="EW11" s="14">
        <v>7.5</v>
      </c>
      <c r="EX11" s="14">
        <v>1.8</v>
      </c>
      <c r="EY11" s="14">
        <v>0</v>
      </c>
      <c r="EZ11" s="14">
        <v>0</v>
      </c>
      <c r="FA11" s="14">
        <v>6.7</v>
      </c>
      <c r="FB11" s="14">
        <v>18.3</v>
      </c>
      <c r="FC11" s="14">
        <v>0</v>
      </c>
      <c r="FD11" s="14">
        <v>0</v>
      </c>
      <c r="FE11" s="14">
        <v>34.200000000000003</v>
      </c>
      <c r="FF11" s="14"/>
      <c r="FG11" s="14">
        <v>19.100000000000001</v>
      </c>
      <c r="FH11" s="14">
        <v>3.8</v>
      </c>
      <c r="FI11" s="14">
        <v>6534.4</v>
      </c>
      <c r="FJ11" s="15"/>
      <c r="FK11" s="14">
        <v>22.077310000000001</v>
      </c>
      <c r="FL11" s="14">
        <v>0</v>
      </c>
      <c r="FM11" s="14">
        <v>6.1559999999999997</v>
      </c>
      <c r="FN11" s="14">
        <v>7.3</v>
      </c>
      <c r="FO11" s="14">
        <v>27.266960000000001</v>
      </c>
      <c r="FP11" s="14">
        <v>18.927949999999999</v>
      </c>
      <c r="FQ11" s="14">
        <v>4.8</v>
      </c>
      <c r="FR11" s="14">
        <v>6.4</v>
      </c>
      <c r="FS11" s="14">
        <v>92.928219999999996</v>
      </c>
    </row>
    <row r="12" spans="1:175" ht="24" customHeight="1" x14ac:dyDescent="0.25">
      <c r="A12" s="16" t="s">
        <v>66</v>
      </c>
      <c r="B12" s="16" t="s">
        <v>682</v>
      </c>
      <c r="C12" s="17">
        <v>79.3</v>
      </c>
      <c r="D12" s="17">
        <v>639.4</v>
      </c>
      <c r="E12" s="17">
        <v>215.5</v>
      </c>
      <c r="F12" s="17"/>
      <c r="G12" s="17"/>
      <c r="H12" s="17">
        <v>11</v>
      </c>
      <c r="I12" s="17">
        <v>80.099999999999994</v>
      </c>
      <c r="J12" s="17"/>
      <c r="K12" s="17"/>
      <c r="L12" s="17">
        <v>187.7</v>
      </c>
      <c r="M12" s="17">
        <v>206.8</v>
      </c>
      <c r="N12" s="17">
        <v>210.9</v>
      </c>
      <c r="O12" s="17">
        <v>287.5</v>
      </c>
      <c r="P12" s="17">
        <v>215.8</v>
      </c>
      <c r="Q12" s="17">
        <v>111.6</v>
      </c>
      <c r="R12" s="17">
        <v>342.7</v>
      </c>
      <c r="S12" s="17">
        <v>4.0999999999999996</v>
      </c>
      <c r="T12" s="17"/>
      <c r="U12" s="17"/>
      <c r="V12" s="17"/>
      <c r="W12" s="17"/>
      <c r="X12" s="17">
        <v>104.1</v>
      </c>
      <c r="Y12" s="17">
        <v>8</v>
      </c>
      <c r="Z12" s="17">
        <v>5.3</v>
      </c>
      <c r="AA12" s="17"/>
      <c r="AB12" s="17">
        <v>7</v>
      </c>
      <c r="AC12" s="17">
        <v>11.8</v>
      </c>
      <c r="AD12" s="17">
        <v>80.900000000000006</v>
      </c>
      <c r="AE12" s="17"/>
      <c r="AF12" s="17"/>
      <c r="AG12" s="17"/>
      <c r="AH12" s="17"/>
      <c r="AI12" s="17">
        <v>50.4</v>
      </c>
      <c r="AJ12" s="17">
        <v>0</v>
      </c>
      <c r="AK12" s="17"/>
      <c r="AL12" s="17"/>
      <c r="AM12" s="17"/>
      <c r="AN12" s="17">
        <v>6.5</v>
      </c>
      <c r="AO12" s="17">
        <v>0</v>
      </c>
      <c r="AP12" s="17">
        <v>47.3</v>
      </c>
      <c r="AQ12" s="17">
        <v>0</v>
      </c>
      <c r="AR12" s="17">
        <v>29.2</v>
      </c>
      <c r="AS12" s="17">
        <v>18.600000000000001</v>
      </c>
      <c r="AT12" s="17">
        <v>13.6</v>
      </c>
      <c r="AU12" s="17">
        <v>56.6</v>
      </c>
      <c r="AV12" s="17">
        <v>182.9</v>
      </c>
      <c r="AW12" s="17">
        <v>183.2</v>
      </c>
      <c r="AX12" s="17">
        <v>184.1</v>
      </c>
      <c r="AY12" s="17">
        <v>86.9</v>
      </c>
      <c r="AZ12" s="17">
        <v>5.2</v>
      </c>
      <c r="BA12" s="17">
        <v>4.7</v>
      </c>
      <c r="BB12" s="17">
        <v>36</v>
      </c>
      <c r="BC12" s="17">
        <v>33.200000000000003</v>
      </c>
      <c r="BD12" s="17">
        <v>2</v>
      </c>
      <c r="BE12" s="17">
        <v>0</v>
      </c>
      <c r="BF12" s="17">
        <v>50.2</v>
      </c>
      <c r="BG12" s="17"/>
      <c r="BH12" s="17"/>
      <c r="BI12" s="17">
        <v>50.8</v>
      </c>
      <c r="BJ12" s="17"/>
      <c r="BK12" s="17"/>
      <c r="BL12" s="17">
        <v>47.2</v>
      </c>
      <c r="BM12" s="17"/>
      <c r="BN12" s="17"/>
      <c r="BO12" s="17"/>
      <c r="BP12" s="17">
        <v>65.7</v>
      </c>
      <c r="BQ12" s="17">
        <v>177.7</v>
      </c>
      <c r="BR12" s="17">
        <v>175.6</v>
      </c>
      <c r="BS12" s="17">
        <v>209</v>
      </c>
      <c r="BT12" s="17">
        <v>274.5</v>
      </c>
      <c r="BU12" s="17"/>
      <c r="BV12" s="17"/>
      <c r="BW12" s="17"/>
      <c r="BX12" s="17"/>
      <c r="BY12" s="17"/>
      <c r="BZ12" s="17">
        <v>0</v>
      </c>
      <c r="CA12" s="17"/>
      <c r="CB12" s="17"/>
      <c r="CC12" s="17">
        <v>1</v>
      </c>
      <c r="CD12" s="17">
        <v>130</v>
      </c>
      <c r="CE12" s="17">
        <v>77.8</v>
      </c>
      <c r="CF12" s="17">
        <v>63.2</v>
      </c>
      <c r="CG12" s="17">
        <v>69.7</v>
      </c>
      <c r="CH12" s="17">
        <v>29.6</v>
      </c>
      <c r="CI12" s="17"/>
      <c r="CJ12" s="17"/>
      <c r="CK12" s="17"/>
      <c r="CL12" s="17">
        <v>146.19999999999999</v>
      </c>
      <c r="CM12" s="17">
        <v>148.5</v>
      </c>
      <c r="CN12" s="17">
        <v>149.69999999999999</v>
      </c>
      <c r="CO12" s="17">
        <v>102.9</v>
      </c>
      <c r="CP12" s="17"/>
      <c r="CQ12" s="17"/>
      <c r="CR12" s="17"/>
      <c r="CS12" s="17"/>
      <c r="CT12" s="17">
        <v>218.2</v>
      </c>
      <c r="CU12" s="17">
        <v>104.4</v>
      </c>
      <c r="CV12" s="17">
        <v>0</v>
      </c>
      <c r="CW12" s="17">
        <v>14.2</v>
      </c>
      <c r="CX12" s="17">
        <v>0</v>
      </c>
      <c r="CY12" s="17">
        <v>11.7</v>
      </c>
      <c r="CZ12" s="17">
        <v>0</v>
      </c>
      <c r="DA12" s="17">
        <v>7.4</v>
      </c>
      <c r="DB12" s="17">
        <v>12</v>
      </c>
      <c r="DC12" s="17">
        <v>9.9</v>
      </c>
      <c r="DD12" s="17">
        <v>1</v>
      </c>
      <c r="DE12" s="17">
        <v>0.3</v>
      </c>
      <c r="DF12" s="17">
        <v>1.5</v>
      </c>
      <c r="DG12" s="17">
        <v>2.1</v>
      </c>
      <c r="DH12" s="17">
        <v>19.899999999999999</v>
      </c>
      <c r="DI12" s="17">
        <v>6.5</v>
      </c>
      <c r="DJ12" s="17">
        <v>4</v>
      </c>
      <c r="DK12" s="17">
        <v>3.4</v>
      </c>
      <c r="DL12" s="17">
        <v>18.399999999999999</v>
      </c>
      <c r="DM12" s="17">
        <v>0</v>
      </c>
      <c r="DN12" s="17">
        <v>0</v>
      </c>
      <c r="DO12" s="17">
        <v>4.8</v>
      </c>
      <c r="DP12" s="17">
        <v>10.1</v>
      </c>
      <c r="DQ12" s="17">
        <v>4.5</v>
      </c>
      <c r="DR12" s="17">
        <v>1.1000000000000001</v>
      </c>
      <c r="DS12" s="17">
        <v>2.2999999999999998</v>
      </c>
      <c r="DT12" s="17">
        <v>1.3</v>
      </c>
      <c r="DU12" s="17">
        <v>0</v>
      </c>
      <c r="DV12" s="17">
        <v>2.2999999999999998</v>
      </c>
      <c r="DW12" s="17">
        <v>13.6</v>
      </c>
      <c r="DX12" s="17">
        <v>1.2</v>
      </c>
      <c r="DY12" s="17"/>
      <c r="DZ12" s="17">
        <v>10</v>
      </c>
      <c r="EA12" s="17">
        <v>3.9</v>
      </c>
      <c r="EB12" s="17">
        <v>4.9000000000000004</v>
      </c>
      <c r="EC12" s="17">
        <v>6.8</v>
      </c>
      <c r="ED12" s="17">
        <v>13</v>
      </c>
      <c r="EE12" s="17">
        <v>11.9</v>
      </c>
      <c r="EF12" s="17">
        <v>6.9</v>
      </c>
      <c r="EG12" s="17">
        <v>0</v>
      </c>
      <c r="EH12" s="17">
        <v>2.6</v>
      </c>
      <c r="EI12" s="17">
        <v>6</v>
      </c>
      <c r="EJ12" s="17">
        <v>0.5</v>
      </c>
      <c r="EK12" s="17">
        <v>0</v>
      </c>
      <c r="EL12" s="17">
        <v>10.5</v>
      </c>
      <c r="EM12" s="17">
        <v>4.3</v>
      </c>
      <c r="EN12" s="17">
        <v>8.1</v>
      </c>
      <c r="EO12" s="17">
        <v>4.8</v>
      </c>
      <c r="EP12" s="17">
        <v>5.2</v>
      </c>
      <c r="EQ12" s="17">
        <v>5.4</v>
      </c>
      <c r="ER12" s="17">
        <v>8.1999999999999993</v>
      </c>
      <c r="ES12" s="17">
        <v>0</v>
      </c>
      <c r="ET12" s="17">
        <v>0</v>
      </c>
      <c r="EU12" s="17">
        <v>0</v>
      </c>
      <c r="EV12" s="17">
        <v>0.6</v>
      </c>
      <c r="EW12" s="17">
        <v>0.1</v>
      </c>
      <c r="EX12" s="17">
        <v>0</v>
      </c>
      <c r="EY12" s="17">
        <v>0</v>
      </c>
      <c r="EZ12" s="17">
        <v>0</v>
      </c>
      <c r="FA12" s="17">
        <v>6.7</v>
      </c>
      <c r="FB12" s="17">
        <v>18.3</v>
      </c>
      <c r="FC12" s="17">
        <v>0</v>
      </c>
      <c r="FD12" s="17">
        <v>0</v>
      </c>
      <c r="FE12" s="17">
        <v>34.200000000000003</v>
      </c>
      <c r="FF12" s="17"/>
      <c r="FG12" s="17">
        <v>19.100000000000001</v>
      </c>
      <c r="FH12" s="17">
        <v>4</v>
      </c>
      <c r="FI12" s="17">
        <v>6391.3</v>
      </c>
      <c r="FJ12" s="15"/>
      <c r="FK12" s="17">
        <v>22.310500000000001</v>
      </c>
      <c r="FL12" s="17">
        <v>0</v>
      </c>
      <c r="FM12" s="17">
        <v>6.1520000000000001</v>
      </c>
      <c r="FN12" s="17">
        <v>7.3</v>
      </c>
      <c r="FO12" s="17">
        <v>27.304210000000001</v>
      </c>
      <c r="FP12" s="17">
        <v>18.928170000000001</v>
      </c>
      <c r="FQ12" s="17">
        <v>4.7</v>
      </c>
      <c r="FR12" s="17">
        <v>6.4</v>
      </c>
      <c r="FS12" s="17">
        <v>93.094880000000003</v>
      </c>
    </row>
    <row r="13" spans="1:175" ht="24" customHeight="1" x14ac:dyDescent="0.25">
      <c r="A13" s="16" t="s">
        <v>66</v>
      </c>
      <c r="B13" s="16" t="s">
        <v>683</v>
      </c>
      <c r="C13" s="17">
        <v>71</v>
      </c>
      <c r="D13" s="17">
        <v>640.9</v>
      </c>
      <c r="E13" s="17">
        <v>216.2</v>
      </c>
      <c r="F13" s="17"/>
      <c r="G13" s="17"/>
      <c r="H13" s="17">
        <v>10.9</v>
      </c>
      <c r="I13" s="17">
        <v>81.599999999999994</v>
      </c>
      <c r="J13" s="17"/>
      <c r="K13" s="17"/>
      <c r="L13" s="17">
        <v>187.5</v>
      </c>
      <c r="M13" s="17">
        <v>207.8</v>
      </c>
      <c r="N13" s="17">
        <v>213.2</v>
      </c>
      <c r="O13" s="17">
        <v>287.8</v>
      </c>
      <c r="P13" s="17">
        <v>217.2</v>
      </c>
      <c r="Q13" s="17">
        <v>111.7</v>
      </c>
      <c r="R13" s="17">
        <v>338.9</v>
      </c>
      <c r="S13" s="17">
        <v>4.0999999999999996</v>
      </c>
      <c r="T13" s="17"/>
      <c r="U13" s="17"/>
      <c r="V13" s="17"/>
      <c r="W13" s="17"/>
      <c r="X13" s="17">
        <v>106</v>
      </c>
      <c r="Y13" s="17">
        <v>7.7</v>
      </c>
      <c r="Z13" s="17">
        <v>5.2</v>
      </c>
      <c r="AA13" s="17"/>
      <c r="AB13" s="17">
        <v>7</v>
      </c>
      <c r="AC13" s="17">
        <v>11.9</v>
      </c>
      <c r="AD13" s="17">
        <v>81.099999999999994</v>
      </c>
      <c r="AE13" s="17"/>
      <c r="AF13" s="17"/>
      <c r="AG13" s="17"/>
      <c r="AH13" s="17"/>
      <c r="AI13" s="17">
        <v>49.6</v>
      </c>
      <c r="AJ13" s="17">
        <v>0</v>
      </c>
      <c r="AK13" s="17"/>
      <c r="AL13" s="17"/>
      <c r="AM13" s="17"/>
      <c r="AN13" s="17">
        <v>6.5</v>
      </c>
      <c r="AO13" s="17">
        <v>0</v>
      </c>
      <c r="AP13" s="17">
        <v>47.6</v>
      </c>
      <c r="AQ13" s="17">
        <v>0</v>
      </c>
      <c r="AR13" s="17">
        <v>28.5</v>
      </c>
      <c r="AS13" s="17">
        <v>18.7</v>
      </c>
      <c r="AT13" s="17">
        <v>13.6</v>
      </c>
      <c r="AU13" s="17">
        <v>57.4</v>
      </c>
      <c r="AV13" s="17">
        <v>180.9</v>
      </c>
      <c r="AW13" s="17">
        <v>181.4</v>
      </c>
      <c r="AX13" s="17">
        <v>184.9</v>
      </c>
      <c r="AY13" s="17">
        <v>86.7</v>
      </c>
      <c r="AZ13" s="17">
        <v>5.7</v>
      </c>
      <c r="BA13" s="17">
        <v>4.7</v>
      </c>
      <c r="BB13" s="17">
        <v>35.6</v>
      </c>
      <c r="BC13" s="17">
        <v>30</v>
      </c>
      <c r="BD13" s="17">
        <v>2</v>
      </c>
      <c r="BE13" s="17">
        <v>0</v>
      </c>
      <c r="BF13" s="17">
        <v>48.8</v>
      </c>
      <c r="BG13" s="17"/>
      <c r="BH13" s="17"/>
      <c r="BI13" s="17">
        <v>10.7</v>
      </c>
      <c r="BJ13" s="17"/>
      <c r="BK13" s="17"/>
      <c r="BL13" s="17">
        <v>47.7</v>
      </c>
      <c r="BM13" s="17"/>
      <c r="BN13" s="17"/>
      <c r="BO13" s="17"/>
      <c r="BP13" s="17">
        <v>65.5</v>
      </c>
      <c r="BQ13" s="17">
        <v>178.7</v>
      </c>
      <c r="BR13" s="17">
        <v>176.3</v>
      </c>
      <c r="BS13" s="17">
        <v>209.6</v>
      </c>
      <c r="BT13" s="17">
        <v>274.2</v>
      </c>
      <c r="BU13" s="17"/>
      <c r="BV13" s="17"/>
      <c r="BW13" s="17"/>
      <c r="BX13" s="17"/>
      <c r="BY13" s="17"/>
      <c r="BZ13" s="17">
        <v>0</v>
      </c>
      <c r="CA13" s="17"/>
      <c r="CB13" s="17"/>
      <c r="CC13" s="17">
        <v>1</v>
      </c>
      <c r="CD13" s="17">
        <v>65.5</v>
      </c>
      <c r="CE13" s="17">
        <v>76.599999999999994</v>
      </c>
      <c r="CF13" s="17">
        <v>62.8</v>
      </c>
      <c r="CG13" s="17">
        <v>69.8</v>
      </c>
      <c r="CH13" s="17">
        <v>29.2</v>
      </c>
      <c r="CI13" s="17"/>
      <c r="CJ13" s="17"/>
      <c r="CK13" s="17"/>
      <c r="CL13" s="17">
        <v>146.80000000000001</v>
      </c>
      <c r="CM13" s="17">
        <v>149.4</v>
      </c>
      <c r="CN13" s="17">
        <v>150.30000000000001</v>
      </c>
      <c r="CO13" s="17">
        <v>103.4</v>
      </c>
      <c r="CP13" s="17"/>
      <c r="CQ13" s="17"/>
      <c r="CR13" s="17"/>
      <c r="CS13" s="17"/>
      <c r="CT13" s="17">
        <v>218.1</v>
      </c>
      <c r="CU13" s="17">
        <v>104.5</v>
      </c>
      <c r="CV13" s="17">
        <v>0</v>
      </c>
      <c r="CW13" s="17">
        <v>15.5</v>
      </c>
      <c r="CX13" s="17">
        <v>0</v>
      </c>
      <c r="CY13" s="17">
        <v>11.9</v>
      </c>
      <c r="CZ13" s="17">
        <v>0</v>
      </c>
      <c r="DA13" s="17">
        <v>7.4</v>
      </c>
      <c r="DB13" s="17">
        <v>11.9</v>
      </c>
      <c r="DC13" s="17">
        <v>9.9</v>
      </c>
      <c r="DD13" s="17">
        <v>1.1000000000000001</v>
      </c>
      <c r="DE13" s="17">
        <v>0.3</v>
      </c>
      <c r="DF13" s="17">
        <v>1.5</v>
      </c>
      <c r="DG13" s="17">
        <v>2.1</v>
      </c>
      <c r="DH13" s="17">
        <v>19.5</v>
      </c>
      <c r="DI13" s="17">
        <v>6.5</v>
      </c>
      <c r="DJ13" s="17">
        <v>4</v>
      </c>
      <c r="DK13" s="17">
        <v>3.4</v>
      </c>
      <c r="DL13" s="17">
        <v>18.399999999999999</v>
      </c>
      <c r="DM13" s="17">
        <v>0</v>
      </c>
      <c r="DN13" s="17">
        <v>0</v>
      </c>
      <c r="DO13" s="17">
        <v>6.2</v>
      </c>
      <c r="DP13" s="17">
        <v>7.2</v>
      </c>
      <c r="DQ13" s="17">
        <v>4.5</v>
      </c>
      <c r="DR13" s="17">
        <v>1.1000000000000001</v>
      </c>
      <c r="DS13" s="17">
        <v>2.2999999999999998</v>
      </c>
      <c r="DT13" s="17">
        <v>1.3</v>
      </c>
      <c r="DU13" s="17">
        <v>0</v>
      </c>
      <c r="DV13" s="17">
        <v>2.2999999999999998</v>
      </c>
      <c r="DW13" s="17">
        <v>13.6</v>
      </c>
      <c r="DX13" s="17">
        <v>1.2</v>
      </c>
      <c r="DY13" s="17"/>
      <c r="DZ13" s="17">
        <v>10</v>
      </c>
      <c r="EA13" s="17">
        <v>4</v>
      </c>
      <c r="EB13" s="17">
        <v>4.8</v>
      </c>
      <c r="EC13" s="17">
        <v>6.9</v>
      </c>
      <c r="ED13" s="17">
        <v>13</v>
      </c>
      <c r="EE13" s="17">
        <v>9.6999999999999993</v>
      </c>
      <c r="EF13" s="17">
        <v>6.6</v>
      </c>
      <c r="EG13" s="17">
        <v>0</v>
      </c>
      <c r="EH13" s="17">
        <v>3.2</v>
      </c>
      <c r="EI13" s="17">
        <v>4.4000000000000004</v>
      </c>
      <c r="EJ13" s="17">
        <v>0.1</v>
      </c>
      <c r="EK13" s="17">
        <v>0</v>
      </c>
      <c r="EL13" s="17">
        <v>10.5</v>
      </c>
      <c r="EM13" s="17">
        <v>4.3</v>
      </c>
      <c r="EN13" s="17">
        <v>8.3000000000000007</v>
      </c>
      <c r="EO13" s="17">
        <v>4.5</v>
      </c>
      <c r="EP13" s="17">
        <v>5.2</v>
      </c>
      <c r="EQ13" s="17">
        <v>5.3</v>
      </c>
      <c r="ER13" s="17">
        <v>7.5</v>
      </c>
      <c r="ES13" s="17">
        <v>0</v>
      </c>
      <c r="ET13" s="17">
        <v>0</v>
      </c>
      <c r="EU13" s="17">
        <v>0</v>
      </c>
      <c r="EV13" s="17">
        <v>0.6</v>
      </c>
      <c r="EW13" s="17">
        <v>0</v>
      </c>
      <c r="EX13" s="17">
        <v>0</v>
      </c>
      <c r="EY13" s="17">
        <v>0</v>
      </c>
      <c r="EZ13" s="17">
        <v>0</v>
      </c>
      <c r="FA13" s="17">
        <v>6.7</v>
      </c>
      <c r="FB13" s="17">
        <v>18.2</v>
      </c>
      <c r="FC13" s="17">
        <v>0</v>
      </c>
      <c r="FD13" s="17">
        <v>0</v>
      </c>
      <c r="FE13" s="17">
        <v>33.700000000000003</v>
      </c>
      <c r="FF13" s="17"/>
      <c r="FG13" s="17">
        <v>19.100000000000001</v>
      </c>
      <c r="FH13" s="17">
        <v>3.9</v>
      </c>
      <c r="FI13" s="17">
        <v>6274</v>
      </c>
      <c r="FJ13" s="15"/>
      <c r="FK13" s="17">
        <v>22.4238</v>
      </c>
      <c r="FL13" s="17">
        <v>0</v>
      </c>
      <c r="FM13" s="17">
        <v>6.1520000000000001</v>
      </c>
      <c r="FN13" s="17">
        <v>7.3</v>
      </c>
      <c r="FO13" s="17">
        <v>27.257729999999999</v>
      </c>
      <c r="FP13" s="17">
        <v>18.92839</v>
      </c>
      <c r="FQ13" s="17">
        <v>4.8</v>
      </c>
      <c r="FR13" s="17">
        <v>6.3</v>
      </c>
      <c r="FS13" s="17">
        <v>93.161919999999995</v>
      </c>
    </row>
    <row r="14" spans="1:175" ht="24" customHeight="1" x14ac:dyDescent="0.25">
      <c r="A14" s="16" t="s">
        <v>66</v>
      </c>
      <c r="B14" s="16" t="s">
        <v>684</v>
      </c>
      <c r="C14" s="17">
        <v>76.7</v>
      </c>
      <c r="D14" s="17">
        <v>637</v>
      </c>
      <c r="E14" s="17">
        <v>215.1</v>
      </c>
      <c r="F14" s="17"/>
      <c r="G14" s="17"/>
      <c r="H14" s="17">
        <v>10.8</v>
      </c>
      <c r="I14" s="17">
        <v>83.8</v>
      </c>
      <c r="J14" s="17"/>
      <c r="K14" s="17"/>
      <c r="L14" s="17">
        <v>187.8</v>
      </c>
      <c r="M14" s="17">
        <v>208.4</v>
      </c>
      <c r="N14" s="17">
        <v>210.5</v>
      </c>
      <c r="O14" s="17">
        <v>289.89999999999998</v>
      </c>
      <c r="P14" s="17">
        <v>218.6</v>
      </c>
      <c r="Q14" s="17">
        <v>111.9</v>
      </c>
      <c r="R14" s="17">
        <v>245.3</v>
      </c>
      <c r="S14" s="17">
        <v>4.2</v>
      </c>
      <c r="T14" s="17"/>
      <c r="U14" s="17"/>
      <c r="V14" s="17"/>
      <c r="W14" s="17"/>
      <c r="X14" s="17">
        <v>105.8</v>
      </c>
      <c r="Y14" s="17">
        <v>7.7</v>
      </c>
      <c r="Z14" s="17">
        <v>5.2</v>
      </c>
      <c r="AA14" s="17"/>
      <c r="AB14" s="17">
        <v>7</v>
      </c>
      <c r="AC14" s="17">
        <v>11.9</v>
      </c>
      <c r="AD14" s="17">
        <v>80.3</v>
      </c>
      <c r="AE14" s="17"/>
      <c r="AF14" s="17"/>
      <c r="AG14" s="17"/>
      <c r="AH14" s="17"/>
      <c r="AI14" s="17">
        <v>50.2</v>
      </c>
      <c r="AJ14" s="17">
        <v>0</v>
      </c>
      <c r="AK14" s="17"/>
      <c r="AL14" s="17"/>
      <c r="AM14" s="17"/>
      <c r="AN14" s="17">
        <v>6.5</v>
      </c>
      <c r="AO14" s="17">
        <v>0</v>
      </c>
      <c r="AP14" s="17">
        <v>46.2</v>
      </c>
      <c r="AQ14" s="17">
        <v>0</v>
      </c>
      <c r="AR14" s="17">
        <v>31.5</v>
      </c>
      <c r="AS14" s="17">
        <v>18.7</v>
      </c>
      <c r="AT14" s="17">
        <v>13.6</v>
      </c>
      <c r="AU14" s="17">
        <v>57</v>
      </c>
      <c r="AV14" s="17">
        <v>181.6</v>
      </c>
      <c r="AW14" s="17">
        <v>181.9</v>
      </c>
      <c r="AX14" s="17">
        <v>183.8</v>
      </c>
      <c r="AY14" s="17">
        <v>86.5</v>
      </c>
      <c r="AZ14" s="17">
        <v>6.9</v>
      </c>
      <c r="BA14" s="17">
        <v>4.7</v>
      </c>
      <c r="BB14" s="17">
        <v>35.700000000000003</v>
      </c>
      <c r="BC14" s="17">
        <v>26.6</v>
      </c>
      <c r="BD14" s="17">
        <v>2</v>
      </c>
      <c r="BE14" s="17">
        <v>0</v>
      </c>
      <c r="BF14" s="17">
        <v>48.9</v>
      </c>
      <c r="BG14" s="17"/>
      <c r="BH14" s="17"/>
      <c r="BI14" s="17">
        <v>0</v>
      </c>
      <c r="BJ14" s="17"/>
      <c r="BK14" s="17"/>
      <c r="BL14" s="17">
        <v>47.4</v>
      </c>
      <c r="BM14" s="17"/>
      <c r="BN14" s="17"/>
      <c r="BO14" s="17"/>
      <c r="BP14" s="17">
        <v>65.7</v>
      </c>
      <c r="BQ14" s="17">
        <v>178.3</v>
      </c>
      <c r="BR14" s="17">
        <v>176</v>
      </c>
      <c r="BS14" s="17">
        <v>209.2</v>
      </c>
      <c r="BT14" s="17">
        <v>274.10000000000002</v>
      </c>
      <c r="BU14" s="17"/>
      <c r="BV14" s="17"/>
      <c r="BW14" s="17"/>
      <c r="BX14" s="17"/>
      <c r="BY14" s="17"/>
      <c r="BZ14" s="17">
        <v>0</v>
      </c>
      <c r="CA14" s="17"/>
      <c r="CB14" s="17"/>
      <c r="CC14" s="17">
        <v>1</v>
      </c>
      <c r="CD14" s="17">
        <v>63.1</v>
      </c>
      <c r="CE14" s="17">
        <v>68.5</v>
      </c>
      <c r="CF14" s="17">
        <v>63.1</v>
      </c>
      <c r="CG14" s="17">
        <v>69.900000000000006</v>
      </c>
      <c r="CH14" s="17">
        <v>29.4</v>
      </c>
      <c r="CI14" s="17"/>
      <c r="CJ14" s="17"/>
      <c r="CK14" s="17"/>
      <c r="CL14" s="17">
        <v>146.6</v>
      </c>
      <c r="CM14" s="17">
        <v>149.1</v>
      </c>
      <c r="CN14" s="17">
        <v>150.19999999999999</v>
      </c>
      <c r="CO14" s="17">
        <v>103.1</v>
      </c>
      <c r="CP14" s="17"/>
      <c r="CQ14" s="17"/>
      <c r="CR14" s="17"/>
      <c r="CS14" s="17"/>
      <c r="CT14" s="17">
        <v>217.1</v>
      </c>
      <c r="CU14" s="17">
        <v>104.3</v>
      </c>
      <c r="CV14" s="17">
        <v>0</v>
      </c>
      <c r="CW14" s="17">
        <v>8.6</v>
      </c>
      <c r="CX14" s="17">
        <v>0</v>
      </c>
      <c r="CY14" s="17">
        <v>12</v>
      </c>
      <c r="CZ14" s="17">
        <v>0</v>
      </c>
      <c r="DA14" s="17">
        <v>7.5</v>
      </c>
      <c r="DB14" s="17">
        <v>12.8</v>
      </c>
      <c r="DC14" s="17">
        <v>9.9</v>
      </c>
      <c r="DD14" s="17">
        <v>1.1000000000000001</v>
      </c>
      <c r="DE14" s="17">
        <v>0.3</v>
      </c>
      <c r="DF14" s="17">
        <v>1.5</v>
      </c>
      <c r="DG14" s="17">
        <v>2.1</v>
      </c>
      <c r="DH14" s="17">
        <v>19.7</v>
      </c>
      <c r="DI14" s="17">
        <v>6.5</v>
      </c>
      <c r="DJ14" s="17">
        <v>4</v>
      </c>
      <c r="DK14" s="17">
        <v>3.4</v>
      </c>
      <c r="DL14" s="17">
        <v>18.399999999999999</v>
      </c>
      <c r="DM14" s="17">
        <v>0</v>
      </c>
      <c r="DN14" s="17">
        <v>0</v>
      </c>
      <c r="DO14" s="17">
        <v>3</v>
      </c>
      <c r="DP14" s="17">
        <v>5.2</v>
      </c>
      <c r="DQ14" s="17">
        <v>4.5</v>
      </c>
      <c r="DR14" s="17">
        <v>1.1000000000000001</v>
      </c>
      <c r="DS14" s="17">
        <v>2.2999999999999998</v>
      </c>
      <c r="DT14" s="17">
        <v>1.3</v>
      </c>
      <c r="DU14" s="17">
        <v>0</v>
      </c>
      <c r="DV14" s="17">
        <v>2.4</v>
      </c>
      <c r="DW14" s="17">
        <v>3</v>
      </c>
      <c r="DX14" s="17">
        <v>1.2</v>
      </c>
      <c r="DY14" s="17"/>
      <c r="DZ14" s="17">
        <v>10</v>
      </c>
      <c r="EA14" s="17">
        <v>4.0999999999999996</v>
      </c>
      <c r="EB14" s="17">
        <v>4.7</v>
      </c>
      <c r="EC14" s="17">
        <v>6.9</v>
      </c>
      <c r="ED14" s="17">
        <v>13</v>
      </c>
      <c r="EE14" s="17">
        <v>10.1</v>
      </c>
      <c r="EF14" s="17">
        <v>9.6999999999999993</v>
      </c>
      <c r="EG14" s="17">
        <v>0</v>
      </c>
      <c r="EH14" s="17">
        <v>0.9</v>
      </c>
      <c r="EI14" s="17">
        <v>3.8</v>
      </c>
      <c r="EJ14" s="17">
        <v>0</v>
      </c>
      <c r="EK14" s="17">
        <v>0</v>
      </c>
      <c r="EL14" s="17">
        <v>10.5</v>
      </c>
      <c r="EM14" s="17">
        <v>4.3</v>
      </c>
      <c r="EN14" s="17">
        <v>8.3000000000000007</v>
      </c>
      <c r="EO14" s="17">
        <v>4.5</v>
      </c>
      <c r="EP14" s="17">
        <v>5.2</v>
      </c>
      <c r="EQ14" s="17">
        <v>5.3</v>
      </c>
      <c r="ER14" s="17">
        <v>7.5</v>
      </c>
      <c r="ES14" s="17">
        <v>0</v>
      </c>
      <c r="ET14" s="17">
        <v>0</v>
      </c>
      <c r="EU14" s="17">
        <v>0</v>
      </c>
      <c r="EV14" s="17">
        <v>0.6</v>
      </c>
      <c r="EW14" s="17">
        <v>0</v>
      </c>
      <c r="EX14" s="17">
        <v>0.2</v>
      </c>
      <c r="EY14" s="17">
        <v>0</v>
      </c>
      <c r="EZ14" s="17">
        <v>0</v>
      </c>
      <c r="FA14" s="17">
        <v>6.6</v>
      </c>
      <c r="FB14" s="17">
        <v>18.2</v>
      </c>
      <c r="FC14" s="17">
        <v>0</v>
      </c>
      <c r="FD14" s="17">
        <v>0</v>
      </c>
      <c r="FE14" s="17">
        <v>33.799999999999997</v>
      </c>
      <c r="FF14" s="17"/>
      <c r="FG14" s="17">
        <v>19.100000000000001</v>
      </c>
      <c r="FH14" s="17">
        <v>4</v>
      </c>
      <c r="FI14" s="17">
        <v>6139.4</v>
      </c>
      <c r="FJ14" s="15"/>
      <c r="FK14" s="17">
        <v>22.422969999999999</v>
      </c>
      <c r="FL14" s="17">
        <v>0</v>
      </c>
      <c r="FM14" s="17">
        <v>6.1520000000000001</v>
      </c>
      <c r="FN14" s="17">
        <v>7.3</v>
      </c>
      <c r="FO14" s="17">
        <v>27.191140000000001</v>
      </c>
      <c r="FP14" s="17">
        <v>18.928229999999999</v>
      </c>
      <c r="FQ14" s="17">
        <v>4.7</v>
      </c>
      <c r="FR14" s="17">
        <v>6.4</v>
      </c>
      <c r="FS14" s="17">
        <v>93.094340000000003</v>
      </c>
    </row>
    <row r="15" spans="1:175" ht="24" customHeight="1" x14ac:dyDescent="0.25">
      <c r="A15" s="16" t="s">
        <v>66</v>
      </c>
      <c r="B15" s="16" t="s">
        <v>685</v>
      </c>
      <c r="C15" s="17">
        <v>81.8</v>
      </c>
      <c r="D15" s="17">
        <v>641.79999999999995</v>
      </c>
      <c r="E15" s="17">
        <v>215.8</v>
      </c>
      <c r="F15" s="17"/>
      <c r="G15" s="17"/>
      <c r="H15" s="17">
        <v>11</v>
      </c>
      <c r="I15" s="17">
        <v>82</v>
      </c>
      <c r="J15" s="17"/>
      <c r="K15" s="17"/>
      <c r="L15" s="17">
        <v>188.6</v>
      </c>
      <c r="M15" s="17">
        <v>208.1</v>
      </c>
      <c r="N15" s="17">
        <v>208.2</v>
      </c>
      <c r="O15" s="17">
        <v>291.89999999999998</v>
      </c>
      <c r="P15" s="17">
        <v>216.3</v>
      </c>
      <c r="Q15" s="17">
        <v>111.1</v>
      </c>
      <c r="R15" s="17">
        <v>347.7</v>
      </c>
      <c r="S15" s="17">
        <v>4.2</v>
      </c>
      <c r="T15" s="17"/>
      <c r="U15" s="17"/>
      <c r="V15" s="17"/>
      <c r="W15" s="17"/>
      <c r="X15" s="17">
        <v>105.8</v>
      </c>
      <c r="Y15" s="17">
        <v>8</v>
      </c>
      <c r="Z15" s="17">
        <v>5.6</v>
      </c>
      <c r="AA15" s="17"/>
      <c r="AB15" s="17">
        <v>7</v>
      </c>
      <c r="AC15" s="17">
        <v>11.9</v>
      </c>
      <c r="AD15" s="17">
        <v>60.5</v>
      </c>
      <c r="AE15" s="17"/>
      <c r="AF15" s="17"/>
      <c r="AG15" s="17"/>
      <c r="AH15" s="17"/>
      <c r="AI15" s="17">
        <v>50.3</v>
      </c>
      <c r="AJ15" s="17">
        <v>0</v>
      </c>
      <c r="AK15" s="17"/>
      <c r="AL15" s="17"/>
      <c r="AM15" s="17"/>
      <c r="AN15" s="17">
        <v>6.5</v>
      </c>
      <c r="AO15" s="17">
        <v>0</v>
      </c>
      <c r="AP15" s="17">
        <v>50.6</v>
      </c>
      <c r="AQ15" s="17">
        <v>30.1</v>
      </c>
      <c r="AR15" s="17">
        <v>31.5</v>
      </c>
      <c r="AS15" s="17">
        <v>18.7</v>
      </c>
      <c r="AT15" s="17">
        <v>13.6</v>
      </c>
      <c r="AU15" s="17">
        <v>55.1</v>
      </c>
      <c r="AV15" s="17">
        <v>181.6</v>
      </c>
      <c r="AW15" s="17">
        <v>181.8</v>
      </c>
      <c r="AX15" s="17">
        <v>184.2</v>
      </c>
      <c r="AY15" s="17">
        <v>86.5</v>
      </c>
      <c r="AZ15" s="17">
        <v>7.5</v>
      </c>
      <c r="BA15" s="17">
        <v>4.7</v>
      </c>
      <c r="BB15" s="17">
        <v>36.6</v>
      </c>
      <c r="BC15" s="17">
        <v>31.6</v>
      </c>
      <c r="BD15" s="17">
        <v>2</v>
      </c>
      <c r="BE15" s="17">
        <v>0</v>
      </c>
      <c r="BF15" s="17">
        <v>49.8</v>
      </c>
      <c r="BG15" s="17"/>
      <c r="BH15" s="17"/>
      <c r="BI15" s="17">
        <v>0</v>
      </c>
      <c r="BJ15" s="17"/>
      <c r="BK15" s="17"/>
      <c r="BL15" s="17">
        <v>47.6</v>
      </c>
      <c r="BM15" s="17"/>
      <c r="BN15" s="17"/>
      <c r="BO15" s="17"/>
      <c r="BP15" s="17">
        <v>65.7</v>
      </c>
      <c r="BQ15" s="17">
        <v>178.6</v>
      </c>
      <c r="BR15" s="17">
        <v>176.1</v>
      </c>
      <c r="BS15" s="17">
        <v>206.4</v>
      </c>
      <c r="BT15" s="17">
        <v>273.60000000000002</v>
      </c>
      <c r="BU15" s="17"/>
      <c r="BV15" s="17"/>
      <c r="BW15" s="17"/>
      <c r="BX15" s="17"/>
      <c r="BY15" s="17"/>
      <c r="BZ15" s="17">
        <v>0</v>
      </c>
      <c r="CA15" s="17"/>
      <c r="CB15" s="17"/>
      <c r="CC15" s="17">
        <v>1</v>
      </c>
      <c r="CD15" s="17">
        <v>66.599999999999994</v>
      </c>
      <c r="CE15" s="17">
        <v>89.3</v>
      </c>
      <c r="CF15" s="17">
        <v>63.3</v>
      </c>
      <c r="CG15" s="17">
        <v>66.900000000000006</v>
      </c>
      <c r="CH15" s="17">
        <v>29.6</v>
      </c>
      <c r="CI15" s="17"/>
      <c r="CJ15" s="17"/>
      <c r="CK15" s="17"/>
      <c r="CL15" s="17">
        <v>146.9</v>
      </c>
      <c r="CM15" s="17">
        <v>149.1</v>
      </c>
      <c r="CN15" s="17">
        <v>150.4</v>
      </c>
      <c r="CO15" s="17">
        <v>0</v>
      </c>
      <c r="CP15" s="17"/>
      <c r="CQ15" s="17"/>
      <c r="CR15" s="17"/>
      <c r="CS15" s="17"/>
      <c r="CT15" s="17">
        <v>218.1</v>
      </c>
      <c r="CU15" s="17">
        <v>104.3</v>
      </c>
      <c r="CV15" s="17">
        <v>0</v>
      </c>
      <c r="CW15" s="17">
        <v>5.5</v>
      </c>
      <c r="CX15" s="17">
        <v>0</v>
      </c>
      <c r="CY15" s="17">
        <v>11</v>
      </c>
      <c r="CZ15" s="17">
        <v>0</v>
      </c>
      <c r="DA15" s="17">
        <v>7.5</v>
      </c>
      <c r="DB15" s="17">
        <v>11.9</v>
      </c>
      <c r="DC15" s="17">
        <v>9.9</v>
      </c>
      <c r="DD15" s="17">
        <v>1</v>
      </c>
      <c r="DE15" s="17">
        <v>0.3</v>
      </c>
      <c r="DF15" s="17">
        <v>1.5</v>
      </c>
      <c r="DG15" s="17">
        <v>2</v>
      </c>
      <c r="DH15" s="17">
        <v>19.600000000000001</v>
      </c>
      <c r="DI15" s="17">
        <v>6.5</v>
      </c>
      <c r="DJ15" s="17">
        <v>4</v>
      </c>
      <c r="DK15" s="17">
        <v>3.4</v>
      </c>
      <c r="DL15" s="17">
        <v>18.399999999999999</v>
      </c>
      <c r="DM15" s="17">
        <v>0</v>
      </c>
      <c r="DN15" s="17">
        <v>0</v>
      </c>
      <c r="DO15" s="17">
        <v>0.8</v>
      </c>
      <c r="DP15" s="17">
        <v>4.0999999999999996</v>
      </c>
      <c r="DQ15" s="17">
        <v>4.5</v>
      </c>
      <c r="DR15" s="17">
        <v>1.1000000000000001</v>
      </c>
      <c r="DS15" s="17">
        <v>2.2999999999999998</v>
      </c>
      <c r="DT15" s="17">
        <v>1.3</v>
      </c>
      <c r="DU15" s="17">
        <v>0</v>
      </c>
      <c r="DV15" s="17">
        <v>2.4</v>
      </c>
      <c r="DW15" s="17">
        <v>0</v>
      </c>
      <c r="DX15" s="17">
        <v>1.2</v>
      </c>
      <c r="DY15" s="17"/>
      <c r="DZ15" s="17">
        <v>10</v>
      </c>
      <c r="EA15" s="17">
        <v>4.2</v>
      </c>
      <c r="EB15" s="17">
        <v>4.9000000000000004</v>
      </c>
      <c r="EC15" s="17">
        <v>7</v>
      </c>
      <c r="ED15" s="17">
        <v>13</v>
      </c>
      <c r="EE15" s="17">
        <v>13.7</v>
      </c>
      <c r="EF15" s="17">
        <v>11.1</v>
      </c>
      <c r="EG15" s="17">
        <v>0</v>
      </c>
      <c r="EH15" s="17">
        <v>0.2</v>
      </c>
      <c r="EI15" s="17">
        <v>0.6</v>
      </c>
      <c r="EJ15" s="17">
        <v>0</v>
      </c>
      <c r="EK15" s="17">
        <v>0</v>
      </c>
      <c r="EL15" s="17">
        <v>10.5</v>
      </c>
      <c r="EM15" s="17">
        <v>4.3</v>
      </c>
      <c r="EN15" s="17">
        <v>8.3000000000000007</v>
      </c>
      <c r="EO15" s="17">
        <v>4.5</v>
      </c>
      <c r="EP15" s="17">
        <v>5.2</v>
      </c>
      <c r="EQ15" s="17">
        <v>5.3</v>
      </c>
      <c r="ER15" s="17">
        <v>5.6</v>
      </c>
      <c r="ES15" s="17">
        <v>0</v>
      </c>
      <c r="ET15" s="17">
        <v>0</v>
      </c>
      <c r="EU15" s="17">
        <v>0</v>
      </c>
      <c r="EV15" s="17">
        <v>0.6</v>
      </c>
      <c r="EW15" s="17">
        <v>0</v>
      </c>
      <c r="EX15" s="17">
        <v>0.2</v>
      </c>
      <c r="EY15" s="17">
        <v>0</v>
      </c>
      <c r="EZ15" s="17">
        <v>0</v>
      </c>
      <c r="FA15" s="17">
        <v>6.6</v>
      </c>
      <c r="FB15" s="17">
        <v>18.2</v>
      </c>
      <c r="FC15" s="17">
        <v>0</v>
      </c>
      <c r="FD15" s="17">
        <v>0</v>
      </c>
      <c r="FE15" s="17">
        <v>33.5</v>
      </c>
      <c r="FF15" s="17"/>
      <c r="FG15" s="17">
        <v>19.100000000000001</v>
      </c>
      <c r="FH15" s="17">
        <v>4.3</v>
      </c>
      <c r="FI15" s="17">
        <v>6174.6</v>
      </c>
      <c r="FJ15" s="15"/>
      <c r="FK15" s="17">
        <v>22.422889999999999</v>
      </c>
      <c r="FL15" s="17">
        <v>0</v>
      </c>
      <c r="FM15" s="17">
        <v>6.1479999999999997</v>
      </c>
      <c r="FN15" s="17">
        <v>7.3</v>
      </c>
      <c r="FO15" s="17">
        <v>27.260059999999999</v>
      </c>
      <c r="FP15" s="17">
        <v>18.927600000000002</v>
      </c>
      <c r="FQ15" s="17">
        <v>4.8</v>
      </c>
      <c r="FR15" s="17">
        <v>6.3</v>
      </c>
      <c r="FS15" s="17">
        <v>93.158550000000005</v>
      </c>
    </row>
    <row r="16" spans="1:175" ht="24" customHeight="1" x14ac:dyDescent="0.25">
      <c r="A16" s="16" t="s">
        <v>66</v>
      </c>
      <c r="B16" s="16" t="s">
        <v>686</v>
      </c>
      <c r="C16" s="17">
        <v>83.8</v>
      </c>
      <c r="D16" s="17">
        <v>639.29999999999995</v>
      </c>
      <c r="E16" s="17">
        <v>215.8</v>
      </c>
      <c r="F16" s="17"/>
      <c r="G16" s="17"/>
      <c r="H16" s="17">
        <v>11.4</v>
      </c>
      <c r="I16" s="17">
        <v>82.2</v>
      </c>
      <c r="J16" s="17"/>
      <c r="K16" s="17"/>
      <c r="L16" s="17">
        <v>188.5</v>
      </c>
      <c r="M16" s="17">
        <v>207</v>
      </c>
      <c r="N16" s="17">
        <v>207.1</v>
      </c>
      <c r="O16" s="17">
        <v>290.5</v>
      </c>
      <c r="P16" s="17">
        <v>216.4</v>
      </c>
      <c r="Q16" s="17">
        <v>111.3</v>
      </c>
      <c r="R16" s="17">
        <v>272.3</v>
      </c>
      <c r="S16" s="17">
        <v>4.2</v>
      </c>
      <c r="T16" s="17"/>
      <c r="U16" s="17"/>
      <c r="V16" s="17"/>
      <c r="W16" s="17"/>
      <c r="X16" s="17">
        <v>106.5</v>
      </c>
      <c r="Y16" s="17">
        <v>7.9</v>
      </c>
      <c r="Z16" s="17">
        <v>5.6</v>
      </c>
      <c r="AA16" s="17"/>
      <c r="AB16" s="17">
        <v>6.9</v>
      </c>
      <c r="AC16" s="17">
        <v>11.9</v>
      </c>
      <c r="AD16" s="17">
        <v>60.6</v>
      </c>
      <c r="AE16" s="17"/>
      <c r="AF16" s="17"/>
      <c r="AG16" s="17"/>
      <c r="AH16" s="17"/>
      <c r="AI16" s="17">
        <v>50.4</v>
      </c>
      <c r="AJ16" s="17">
        <v>0</v>
      </c>
      <c r="AK16" s="17"/>
      <c r="AL16" s="17"/>
      <c r="AM16" s="17"/>
      <c r="AN16" s="17">
        <v>6.5</v>
      </c>
      <c r="AO16" s="17">
        <v>0</v>
      </c>
      <c r="AP16" s="17">
        <v>48.2</v>
      </c>
      <c r="AQ16" s="17">
        <v>97.1</v>
      </c>
      <c r="AR16" s="17">
        <v>30.5</v>
      </c>
      <c r="AS16" s="17">
        <v>18.600000000000001</v>
      </c>
      <c r="AT16" s="17">
        <v>13.6</v>
      </c>
      <c r="AU16" s="17">
        <v>56.5</v>
      </c>
      <c r="AV16" s="17">
        <v>184.2</v>
      </c>
      <c r="AW16" s="17">
        <v>184.1</v>
      </c>
      <c r="AX16" s="17">
        <v>183.6</v>
      </c>
      <c r="AY16" s="17">
        <v>87.2</v>
      </c>
      <c r="AZ16" s="17">
        <v>7.5</v>
      </c>
      <c r="BA16" s="17">
        <v>4.7</v>
      </c>
      <c r="BB16" s="17">
        <v>36.4</v>
      </c>
      <c r="BC16" s="17">
        <v>28.1</v>
      </c>
      <c r="BD16" s="17">
        <v>2</v>
      </c>
      <c r="BE16" s="17">
        <v>0</v>
      </c>
      <c r="BF16" s="17">
        <v>50.3</v>
      </c>
      <c r="BG16" s="17"/>
      <c r="BH16" s="17"/>
      <c r="BI16" s="17">
        <v>0</v>
      </c>
      <c r="BJ16" s="17"/>
      <c r="BK16" s="17"/>
      <c r="BL16" s="17">
        <v>47.4</v>
      </c>
      <c r="BM16" s="17"/>
      <c r="BN16" s="17"/>
      <c r="BO16" s="17"/>
      <c r="BP16" s="17">
        <v>66.3</v>
      </c>
      <c r="BQ16" s="17">
        <v>176.5</v>
      </c>
      <c r="BR16" s="17">
        <v>174.3</v>
      </c>
      <c r="BS16" s="17">
        <v>209.5</v>
      </c>
      <c r="BT16" s="17">
        <v>274.3</v>
      </c>
      <c r="BU16" s="17"/>
      <c r="BV16" s="17"/>
      <c r="BW16" s="17"/>
      <c r="BX16" s="17"/>
      <c r="BY16" s="17"/>
      <c r="BZ16" s="17">
        <v>0</v>
      </c>
      <c r="CA16" s="17"/>
      <c r="CB16" s="17"/>
      <c r="CC16" s="17">
        <v>1</v>
      </c>
      <c r="CD16" s="17">
        <v>78.8</v>
      </c>
      <c r="CE16" s="17">
        <v>94.3</v>
      </c>
      <c r="CF16" s="17">
        <v>63.4</v>
      </c>
      <c r="CG16" s="17">
        <v>66.900000000000006</v>
      </c>
      <c r="CH16" s="17">
        <v>29.7</v>
      </c>
      <c r="CI16" s="17"/>
      <c r="CJ16" s="17"/>
      <c r="CK16" s="17"/>
      <c r="CL16" s="17">
        <v>145.80000000000001</v>
      </c>
      <c r="CM16" s="17">
        <v>148.30000000000001</v>
      </c>
      <c r="CN16" s="17">
        <v>149</v>
      </c>
      <c r="CO16" s="17">
        <v>0</v>
      </c>
      <c r="CP16" s="17"/>
      <c r="CQ16" s="17"/>
      <c r="CR16" s="17"/>
      <c r="CS16" s="17"/>
      <c r="CT16" s="17">
        <v>212.7</v>
      </c>
      <c r="CU16" s="17">
        <v>103.7</v>
      </c>
      <c r="CV16" s="17">
        <v>0</v>
      </c>
      <c r="CW16" s="17">
        <v>2.6</v>
      </c>
      <c r="CX16" s="17">
        <v>0</v>
      </c>
      <c r="CY16" s="17">
        <v>12.2</v>
      </c>
      <c r="CZ16" s="17">
        <v>0</v>
      </c>
      <c r="DA16" s="17">
        <v>7.5</v>
      </c>
      <c r="DB16" s="17">
        <v>11.7</v>
      </c>
      <c r="DC16" s="17">
        <v>9.9</v>
      </c>
      <c r="DD16" s="17">
        <v>1.1000000000000001</v>
      </c>
      <c r="DE16" s="17">
        <v>0.3</v>
      </c>
      <c r="DF16" s="17">
        <v>1.5</v>
      </c>
      <c r="DG16" s="17">
        <v>2</v>
      </c>
      <c r="DH16" s="17">
        <v>19.8</v>
      </c>
      <c r="DI16" s="17">
        <v>6.5</v>
      </c>
      <c r="DJ16" s="17">
        <v>7.4</v>
      </c>
      <c r="DK16" s="17">
        <v>3.4</v>
      </c>
      <c r="DL16" s="17">
        <v>18.399999999999999</v>
      </c>
      <c r="DM16" s="17">
        <v>0</v>
      </c>
      <c r="DN16" s="17">
        <v>0</v>
      </c>
      <c r="DO16" s="17">
        <v>0.6</v>
      </c>
      <c r="DP16" s="17">
        <v>0.6</v>
      </c>
      <c r="DQ16" s="17">
        <v>4.5</v>
      </c>
      <c r="DR16" s="17">
        <v>1.1000000000000001</v>
      </c>
      <c r="DS16" s="17">
        <v>2.2999999999999998</v>
      </c>
      <c r="DT16" s="17">
        <v>1.3</v>
      </c>
      <c r="DU16" s="17">
        <v>0</v>
      </c>
      <c r="DV16" s="17">
        <v>2.2999999999999998</v>
      </c>
      <c r="DW16" s="17">
        <v>0</v>
      </c>
      <c r="DX16" s="17">
        <v>1.2</v>
      </c>
      <c r="DY16" s="17"/>
      <c r="DZ16" s="17">
        <v>10</v>
      </c>
      <c r="EA16" s="17">
        <v>4.2</v>
      </c>
      <c r="EB16" s="17">
        <v>4.8</v>
      </c>
      <c r="EC16" s="17">
        <v>7</v>
      </c>
      <c r="ED16" s="17">
        <v>13</v>
      </c>
      <c r="EE16" s="17">
        <v>16.100000000000001</v>
      </c>
      <c r="EF16" s="17">
        <v>13.1</v>
      </c>
      <c r="EG16" s="17">
        <v>0</v>
      </c>
      <c r="EH16" s="17">
        <v>0</v>
      </c>
      <c r="EI16" s="17">
        <v>0</v>
      </c>
      <c r="EJ16" s="17">
        <v>0</v>
      </c>
      <c r="EK16" s="17">
        <v>0</v>
      </c>
      <c r="EL16" s="17">
        <v>10.5</v>
      </c>
      <c r="EM16" s="17">
        <v>4.3</v>
      </c>
      <c r="EN16" s="17">
        <v>8.3000000000000007</v>
      </c>
      <c r="EO16" s="17">
        <v>4.5</v>
      </c>
      <c r="EP16" s="17">
        <v>5.2</v>
      </c>
      <c r="EQ16" s="17">
        <v>5.3</v>
      </c>
      <c r="ER16" s="17">
        <v>6</v>
      </c>
      <c r="ES16" s="17">
        <v>0</v>
      </c>
      <c r="ET16" s="17">
        <v>0</v>
      </c>
      <c r="EU16" s="17">
        <v>0</v>
      </c>
      <c r="EV16" s="17">
        <v>0.6</v>
      </c>
      <c r="EW16" s="17">
        <v>0</v>
      </c>
      <c r="EX16" s="17">
        <v>0</v>
      </c>
      <c r="EY16" s="17">
        <v>0</v>
      </c>
      <c r="EZ16" s="17">
        <v>0</v>
      </c>
      <c r="FA16" s="17">
        <v>6.6</v>
      </c>
      <c r="FB16" s="17">
        <v>18.2</v>
      </c>
      <c r="FC16" s="17">
        <v>0</v>
      </c>
      <c r="FD16" s="17">
        <v>0</v>
      </c>
      <c r="FE16" s="17">
        <v>31.9</v>
      </c>
      <c r="FF16" s="17"/>
      <c r="FG16" s="17">
        <v>19.100000000000001</v>
      </c>
      <c r="FH16" s="17">
        <v>4.2</v>
      </c>
      <c r="FI16" s="17">
        <v>6171.7</v>
      </c>
      <c r="FJ16" s="15"/>
      <c r="FK16" s="17">
        <v>22.41677</v>
      </c>
      <c r="FL16" s="17">
        <v>0</v>
      </c>
      <c r="FM16" s="17">
        <v>6.1520000000000001</v>
      </c>
      <c r="FN16" s="17">
        <v>7.3</v>
      </c>
      <c r="FO16" s="17">
        <v>27.242519999999999</v>
      </c>
      <c r="FP16" s="17">
        <v>18.927910000000001</v>
      </c>
      <c r="FQ16" s="17">
        <v>4.5999999999999996</v>
      </c>
      <c r="FR16" s="17">
        <v>6.4</v>
      </c>
      <c r="FS16" s="17">
        <v>93.039199999999994</v>
      </c>
    </row>
    <row r="17" spans="1:175" ht="24" customHeight="1" x14ac:dyDescent="0.25">
      <c r="A17" s="16" t="s">
        <v>66</v>
      </c>
      <c r="B17" s="16" t="s">
        <v>687</v>
      </c>
      <c r="C17" s="17">
        <v>48.2</v>
      </c>
      <c r="D17" s="17">
        <v>639.20000000000005</v>
      </c>
      <c r="E17" s="17">
        <v>215.2</v>
      </c>
      <c r="F17" s="17"/>
      <c r="G17" s="17"/>
      <c r="H17" s="17">
        <v>10.8</v>
      </c>
      <c r="I17" s="17">
        <v>82.3</v>
      </c>
      <c r="J17" s="17"/>
      <c r="K17" s="17"/>
      <c r="L17" s="17">
        <v>188.5</v>
      </c>
      <c r="M17" s="17">
        <v>209.1</v>
      </c>
      <c r="N17" s="17">
        <v>210.7</v>
      </c>
      <c r="O17" s="17">
        <v>292</v>
      </c>
      <c r="P17" s="17">
        <v>217</v>
      </c>
      <c r="Q17" s="17">
        <v>112</v>
      </c>
      <c r="R17" s="17">
        <v>244.3</v>
      </c>
      <c r="S17" s="17">
        <v>4.2</v>
      </c>
      <c r="T17" s="17"/>
      <c r="U17" s="17"/>
      <c r="V17" s="17"/>
      <c r="W17" s="17"/>
      <c r="X17" s="17">
        <v>107.1</v>
      </c>
      <c r="Y17" s="17">
        <v>7.6</v>
      </c>
      <c r="Z17" s="17">
        <v>5.3</v>
      </c>
      <c r="AA17" s="17"/>
      <c r="AB17" s="17">
        <v>7</v>
      </c>
      <c r="AC17" s="17">
        <v>11.9</v>
      </c>
      <c r="AD17" s="17">
        <v>59.9</v>
      </c>
      <c r="AE17" s="17"/>
      <c r="AF17" s="17"/>
      <c r="AG17" s="17"/>
      <c r="AH17" s="17"/>
      <c r="AI17" s="17">
        <v>50.2</v>
      </c>
      <c r="AJ17" s="17">
        <v>0</v>
      </c>
      <c r="AK17" s="17"/>
      <c r="AL17" s="17"/>
      <c r="AM17" s="17"/>
      <c r="AN17" s="17">
        <v>6.5</v>
      </c>
      <c r="AO17" s="17">
        <v>0</v>
      </c>
      <c r="AP17" s="17">
        <v>49.6</v>
      </c>
      <c r="AQ17" s="17">
        <v>97.8</v>
      </c>
      <c r="AR17" s="17">
        <v>31.4</v>
      </c>
      <c r="AS17" s="17">
        <v>18.7</v>
      </c>
      <c r="AT17" s="17">
        <v>13.6</v>
      </c>
      <c r="AU17" s="17">
        <v>56.2</v>
      </c>
      <c r="AV17" s="17">
        <v>181.3</v>
      </c>
      <c r="AW17" s="17">
        <v>182.3</v>
      </c>
      <c r="AX17" s="17">
        <v>184.2</v>
      </c>
      <c r="AY17" s="17">
        <v>86.6</v>
      </c>
      <c r="AZ17" s="17">
        <v>7.6</v>
      </c>
      <c r="BA17" s="17">
        <v>4.8</v>
      </c>
      <c r="BB17" s="17">
        <v>35.700000000000003</v>
      </c>
      <c r="BC17" s="17">
        <v>30.8</v>
      </c>
      <c r="BD17" s="17">
        <v>2</v>
      </c>
      <c r="BE17" s="17">
        <v>0</v>
      </c>
      <c r="BF17" s="17">
        <v>48.4</v>
      </c>
      <c r="BG17" s="17"/>
      <c r="BH17" s="17"/>
      <c r="BI17" s="17">
        <v>0</v>
      </c>
      <c r="BJ17" s="17"/>
      <c r="BK17" s="17"/>
      <c r="BL17" s="17">
        <v>47.6</v>
      </c>
      <c r="BM17" s="17"/>
      <c r="BN17" s="17"/>
      <c r="BO17" s="17"/>
      <c r="BP17" s="17">
        <v>65.5</v>
      </c>
      <c r="BQ17" s="17">
        <v>178.5</v>
      </c>
      <c r="BR17" s="17">
        <v>176.4</v>
      </c>
      <c r="BS17" s="17">
        <v>209.6</v>
      </c>
      <c r="BT17" s="17">
        <v>273.39999999999998</v>
      </c>
      <c r="BU17" s="17"/>
      <c r="BV17" s="17"/>
      <c r="BW17" s="17"/>
      <c r="BX17" s="17"/>
      <c r="BY17" s="17"/>
      <c r="BZ17" s="17">
        <v>0</v>
      </c>
      <c r="CA17" s="17"/>
      <c r="CB17" s="17"/>
      <c r="CC17" s="17">
        <v>1</v>
      </c>
      <c r="CD17" s="17">
        <v>107</v>
      </c>
      <c r="CE17" s="17">
        <v>93.2</v>
      </c>
      <c r="CF17" s="17">
        <v>63.2</v>
      </c>
      <c r="CG17" s="17">
        <v>66.900000000000006</v>
      </c>
      <c r="CH17" s="17">
        <v>29.1</v>
      </c>
      <c r="CI17" s="17"/>
      <c r="CJ17" s="17"/>
      <c r="CK17" s="17"/>
      <c r="CL17" s="17">
        <v>147.1</v>
      </c>
      <c r="CM17" s="17">
        <v>149.19999999999999</v>
      </c>
      <c r="CN17" s="17">
        <v>150.69999999999999</v>
      </c>
      <c r="CO17" s="17">
        <v>0</v>
      </c>
      <c r="CP17" s="17"/>
      <c r="CQ17" s="17"/>
      <c r="CR17" s="17"/>
      <c r="CS17" s="17"/>
      <c r="CT17" s="17">
        <v>137.6</v>
      </c>
      <c r="CU17" s="17">
        <v>79.7</v>
      </c>
      <c r="CV17" s="17">
        <v>0</v>
      </c>
      <c r="CW17" s="17">
        <v>2.1</v>
      </c>
      <c r="CX17" s="17">
        <v>0</v>
      </c>
      <c r="CY17" s="17">
        <v>11.4</v>
      </c>
      <c r="CZ17" s="17">
        <v>0</v>
      </c>
      <c r="DA17" s="17">
        <v>7.5</v>
      </c>
      <c r="DB17" s="17">
        <v>11.1</v>
      </c>
      <c r="DC17" s="17">
        <v>9.9</v>
      </c>
      <c r="DD17" s="17">
        <v>1</v>
      </c>
      <c r="DE17" s="17">
        <v>0.3</v>
      </c>
      <c r="DF17" s="17">
        <v>1.5</v>
      </c>
      <c r="DG17" s="17">
        <v>2</v>
      </c>
      <c r="DH17" s="17">
        <v>19.7</v>
      </c>
      <c r="DI17" s="17">
        <v>6.7</v>
      </c>
      <c r="DJ17" s="17">
        <v>7.5</v>
      </c>
      <c r="DK17" s="17">
        <v>3.4</v>
      </c>
      <c r="DL17" s="17">
        <v>18.399999999999999</v>
      </c>
      <c r="DM17" s="17">
        <v>0</v>
      </c>
      <c r="DN17" s="17">
        <v>0</v>
      </c>
      <c r="DO17" s="17">
        <v>0.1</v>
      </c>
      <c r="DP17" s="17">
        <v>0.4</v>
      </c>
      <c r="DQ17" s="17">
        <v>4.5</v>
      </c>
      <c r="DR17" s="17">
        <v>1.1000000000000001</v>
      </c>
      <c r="DS17" s="17">
        <v>2.2999999999999998</v>
      </c>
      <c r="DT17" s="17">
        <v>1.3</v>
      </c>
      <c r="DU17" s="17">
        <v>0</v>
      </c>
      <c r="DV17" s="17">
        <v>2.2999999999999998</v>
      </c>
      <c r="DW17" s="17">
        <v>0</v>
      </c>
      <c r="DX17" s="17">
        <v>1.2</v>
      </c>
      <c r="DY17" s="17"/>
      <c r="DZ17" s="17">
        <v>10</v>
      </c>
      <c r="EA17" s="17">
        <v>4.0999999999999996</v>
      </c>
      <c r="EB17" s="17">
        <v>4.8</v>
      </c>
      <c r="EC17" s="17">
        <v>6.9</v>
      </c>
      <c r="ED17" s="17">
        <v>13</v>
      </c>
      <c r="EE17" s="17">
        <v>21.9</v>
      </c>
      <c r="EF17" s="17">
        <v>14.4</v>
      </c>
      <c r="EG17" s="17">
        <v>0</v>
      </c>
      <c r="EH17" s="17">
        <v>0</v>
      </c>
      <c r="EI17" s="17">
        <v>0</v>
      </c>
      <c r="EJ17" s="17">
        <v>0</v>
      </c>
      <c r="EK17" s="17">
        <v>0</v>
      </c>
      <c r="EL17" s="17">
        <v>10.5</v>
      </c>
      <c r="EM17" s="17">
        <v>4.3</v>
      </c>
      <c r="EN17" s="17">
        <v>8.1999999999999993</v>
      </c>
      <c r="EO17" s="17">
        <v>4.5</v>
      </c>
      <c r="EP17" s="17">
        <v>5.2</v>
      </c>
      <c r="EQ17" s="17">
        <v>5.3</v>
      </c>
      <c r="ER17" s="17">
        <v>6.2</v>
      </c>
      <c r="ES17" s="17">
        <v>0</v>
      </c>
      <c r="ET17" s="17">
        <v>0</v>
      </c>
      <c r="EU17" s="17">
        <v>0</v>
      </c>
      <c r="EV17" s="17">
        <v>0.6</v>
      </c>
      <c r="EW17" s="17">
        <v>0</v>
      </c>
      <c r="EX17" s="17">
        <v>0</v>
      </c>
      <c r="EY17" s="17">
        <v>0</v>
      </c>
      <c r="EZ17" s="17">
        <v>0</v>
      </c>
      <c r="FA17" s="17">
        <v>6.7</v>
      </c>
      <c r="FB17" s="17">
        <v>18.2</v>
      </c>
      <c r="FC17" s="17">
        <v>0</v>
      </c>
      <c r="FD17" s="17">
        <v>0</v>
      </c>
      <c r="FE17" s="17">
        <v>33.5</v>
      </c>
      <c r="FF17" s="17"/>
      <c r="FG17" s="17">
        <v>19.100000000000001</v>
      </c>
      <c r="FH17" s="17">
        <v>4.0999999999999996</v>
      </c>
      <c r="FI17" s="17">
        <v>6052.9</v>
      </c>
      <c r="FJ17" s="15"/>
      <c r="FK17" s="17">
        <v>22.513400000000001</v>
      </c>
      <c r="FL17" s="17">
        <v>0</v>
      </c>
      <c r="FM17" s="17">
        <v>6.1520000000000001</v>
      </c>
      <c r="FN17" s="17">
        <v>7.3</v>
      </c>
      <c r="FO17" s="17">
        <v>27.192689999999999</v>
      </c>
      <c r="FP17" s="17">
        <v>18.928059999999999</v>
      </c>
      <c r="FQ17" s="17">
        <v>4.7</v>
      </c>
      <c r="FR17" s="17">
        <v>6.4</v>
      </c>
      <c r="FS17" s="17">
        <v>93.186149999999998</v>
      </c>
    </row>
    <row r="18" spans="1:175" ht="24" customHeight="1" x14ac:dyDescent="0.25">
      <c r="A18" s="18" t="s">
        <v>66</v>
      </c>
      <c r="B18" s="18" t="s">
        <v>688</v>
      </c>
      <c r="C18" s="19">
        <v>44.6</v>
      </c>
      <c r="D18" s="19">
        <v>640.5</v>
      </c>
      <c r="E18" s="19">
        <v>216.6</v>
      </c>
      <c r="F18" s="19"/>
      <c r="G18" s="19"/>
      <c r="H18" s="19">
        <v>10.8</v>
      </c>
      <c r="I18" s="19">
        <v>81.900000000000006</v>
      </c>
      <c r="J18" s="19"/>
      <c r="K18" s="19"/>
      <c r="L18" s="19">
        <v>188.1</v>
      </c>
      <c r="M18" s="19">
        <v>209</v>
      </c>
      <c r="N18" s="19">
        <v>209.2</v>
      </c>
      <c r="O18" s="19">
        <v>292</v>
      </c>
      <c r="P18" s="19">
        <v>217.6</v>
      </c>
      <c r="Q18" s="19">
        <v>111.9</v>
      </c>
      <c r="R18" s="19">
        <v>334</v>
      </c>
      <c r="S18" s="19">
        <v>4.0999999999999996</v>
      </c>
      <c r="T18" s="19"/>
      <c r="U18" s="19"/>
      <c r="V18" s="19"/>
      <c r="W18" s="19"/>
      <c r="X18" s="19">
        <v>103.1</v>
      </c>
      <c r="Y18" s="19">
        <v>7.7</v>
      </c>
      <c r="Z18" s="19">
        <v>5.0999999999999996</v>
      </c>
      <c r="AA18" s="19"/>
      <c r="AB18" s="19">
        <v>6.9</v>
      </c>
      <c r="AC18" s="19">
        <v>11.9</v>
      </c>
      <c r="AD18" s="19">
        <v>60.4</v>
      </c>
      <c r="AE18" s="19"/>
      <c r="AF18" s="19"/>
      <c r="AG18" s="19"/>
      <c r="AH18" s="19"/>
      <c r="AI18" s="19">
        <v>49.8</v>
      </c>
      <c r="AJ18" s="19">
        <v>0</v>
      </c>
      <c r="AK18" s="19"/>
      <c r="AL18" s="19"/>
      <c r="AM18" s="19"/>
      <c r="AN18" s="19">
        <v>6.5</v>
      </c>
      <c r="AO18" s="19">
        <v>0</v>
      </c>
      <c r="AP18" s="19">
        <v>48</v>
      </c>
      <c r="AQ18" s="19">
        <v>95.8</v>
      </c>
      <c r="AR18" s="19">
        <v>31.4</v>
      </c>
      <c r="AS18" s="19">
        <v>18.7</v>
      </c>
      <c r="AT18" s="19">
        <v>13.6</v>
      </c>
      <c r="AU18" s="19">
        <v>55.8</v>
      </c>
      <c r="AV18" s="19">
        <v>180.3</v>
      </c>
      <c r="AW18" s="19">
        <v>180.7</v>
      </c>
      <c r="AX18" s="19">
        <v>184.9</v>
      </c>
      <c r="AY18" s="19">
        <v>86</v>
      </c>
      <c r="AZ18" s="19">
        <v>7.9</v>
      </c>
      <c r="BA18" s="19">
        <v>5.2</v>
      </c>
      <c r="BB18" s="19">
        <v>35.200000000000003</v>
      </c>
      <c r="BC18" s="19">
        <v>30.3</v>
      </c>
      <c r="BD18" s="19">
        <v>2</v>
      </c>
      <c r="BE18" s="19">
        <v>0</v>
      </c>
      <c r="BF18" s="19">
        <v>49.4</v>
      </c>
      <c r="BG18" s="19"/>
      <c r="BH18" s="19"/>
      <c r="BI18" s="19">
        <v>0</v>
      </c>
      <c r="BJ18" s="19"/>
      <c r="BK18" s="19"/>
      <c r="BL18" s="19">
        <v>48.1</v>
      </c>
      <c r="BM18" s="19"/>
      <c r="BN18" s="19"/>
      <c r="BO18" s="19"/>
      <c r="BP18" s="19">
        <v>65.2</v>
      </c>
      <c r="BQ18" s="19">
        <v>178.5</v>
      </c>
      <c r="BR18" s="19">
        <v>176.3</v>
      </c>
      <c r="BS18" s="19">
        <v>209.5</v>
      </c>
      <c r="BT18" s="19">
        <v>274.5</v>
      </c>
      <c r="BU18" s="19"/>
      <c r="BV18" s="19"/>
      <c r="BW18" s="19"/>
      <c r="BX18" s="19"/>
      <c r="BY18" s="19"/>
      <c r="BZ18" s="19">
        <v>0</v>
      </c>
      <c r="CA18" s="19"/>
      <c r="CB18" s="19"/>
      <c r="CC18" s="19">
        <v>1</v>
      </c>
      <c r="CD18" s="19">
        <v>83.9</v>
      </c>
      <c r="CE18" s="19">
        <v>102.7</v>
      </c>
      <c r="CF18" s="19">
        <v>62.9</v>
      </c>
      <c r="CG18" s="19">
        <v>66.2</v>
      </c>
      <c r="CH18" s="19">
        <v>28.4</v>
      </c>
      <c r="CI18" s="19"/>
      <c r="CJ18" s="19"/>
      <c r="CK18" s="19"/>
      <c r="CL18" s="19">
        <v>146.9</v>
      </c>
      <c r="CM18" s="19">
        <v>149.30000000000001</v>
      </c>
      <c r="CN18" s="19">
        <v>150.4</v>
      </c>
      <c r="CO18" s="19">
        <v>0</v>
      </c>
      <c r="CP18" s="19"/>
      <c r="CQ18" s="19"/>
      <c r="CR18" s="19"/>
      <c r="CS18" s="19"/>
      <c r="CT18" s="19">
        <v>137.69999999999999</v>
      </c>
      <c r="CU18" s="19">
        <v>77.7</v>
      </c>
      <c r="CV18" s="19">
        <v>0</v>
      </c>
      <c r="CW18" s="19">
        <v>0.9</v>
      </c>
      <c r="CX18" s="19">
        <v>0</v>
      </c>
      <c r="CY18" s="19">
        <v>12.8</v>
      </c>
      <c r="CZ18" s="19">
        <v>0</v>
      </c>
      <c r="DA18" s="19">
        <v>7.5</v>
      </c>
      <c r="DB18" s="19">
        <v>10.6</v>
      </c>
      <c r="DC18" s="19">
        <v>9.9</v>
      </c>
      <c r="DD18" s="19">
        <v>1.1000000000000001</v>
      </c>
      <c r="DE18" s="19">
        <v>0.3</v>
      </c>
      <c r="DF18" s="19">
        <v>1.5</v>
      </c>
      <c r="DG18" s="19">
        <v>1.9</v>
      </c>
      <c r="DH18" s="19">
        <v>19.899999999999999</v>
      </c>
      <c r="DI18" s="19">
        <v>6.7</v>
      </c>
      <c r="DJ18" s="19">
        <v>7.5</v>
      </c>
      <c r="DK18" s="19">
        <v>3.4</v>
      </c>
      <c r="DL18" s="19">
        <v>18.399999999999999</v>
      </c>
      <c r="DM18" s="19">
        <v>0</v>
      </c>
      <c r="DN18" s="19">
        <v>0</v>
      </c>
      <c r="DO18" s="19">
        <v>0.5</v>
      </c>
      <c r="DP18" s="19">
        <v>0.3</v>
      </c>
      <c r="DQ18" s="19">
        <v>4.5</v>
      </c>
      <c r="DR18" s="19">
        <v>1.1000000000000001</v>
      </c>
      <c r="DS18" s="19">
        <v>2.2999999999999998</v>
      </c>
      <c r="DT18" s="19">
        <v>1.3</v>
      </c>
      <c r="DU18" s="19">
        <v>0</v>
      </c>
      <c r="DV18" s="19">
        <v>2.1</v>
      </c>
      <c r="DW18" s="19">
        <v>0</v>
      </c>
      <c r="DX18" s="19">
        <v>1.1000000000000001</v>
      </c>
      <c r="DY18" s="19"/>
      <c r="DZ18" s="19">
        <v>10</v>
      </c>
      <c r="EA18" s="19">
        <v>4</v>
      </c>
      <c r="EB18" s="19">
        <v>4.9000000000000004</v>
      </c>
      <c r="EC18" s="19">
        <v>6.9</v>
      </c>
      <c r="ED18" s="19">
        <v>13</v>
      </c>
      <c r="EE18" s="19">
        <v>21</v>
      </c>
      <c r="EF18" s="19">
        <v>16.7</v>
      </c>
      <c r="EG18" s="19">
        <v>0</v>
      </c>
      <c r="EH18" s="19">
        <v>0</v>
      </c>
      <c r="EI18" s="19">
        <v>0</v>
      </c>
      <c r="EJ18" s="19">
        <v>0</v>
      </c>
      <c r="EK18" s="19">
        <v>0</v>
      </c>
      <c r="EL18" s="19">
        <v>10.5</v>
      </c>
      <c r="EM18" s="19">
        <v>4.3</v>
      </c>
      <c r="EN18" s="19">
        <v>8.1999999999999993</v>
      </c>
      <c r="EO18" s="19">
        <v>4.5</v>
      </c>
      <c r="EP18" s="19">
        <v>5.2</v>
      </c>
      <c r="EQ18" s="19">
        <v>5.3</v>
      </c>
      <c r="ER18" s="19">
        <v>7.4</v>
      </c>
      <c r="ES18" s="19">
        <v>0</v>
      </c>
      <c r="ET18" s="19">
        <v>0</v>
      </c>
      <c r="EU18" s="19">
        <v>0</v>
      </c>
      <c r="EV18" s="19">
        <v>0.6</v>
      </c>
      <c r="EW18" s="19">
        <v>0</v>
      </c>
      <c r="EX18" s="19">
        <v>0</v>
      </c>
      <c r="EY18" s="19">
        <v>0</v>
      </c>
      <c r="EZ18" s="19">
        <v>0</v>
      </c>
      <c r="FA18" s="19">
        <v>6.8</v>
      </c>
      <c r="FB18" s="19">
        <v>18.3</v>
      </c>
      <c r="FC18" s="19">
        <v>0</v>
      </c>
      <c r="FD18" s="19">
        <v>0</v>
      </c>
      <c r="FE18" s="19">
        <v>34</v>
      </c>
      <c r="FF18" s="19"/>
      <c r="FG18" s="19">
        <v>19.100000000000001</v>
      </c>
      <c r="FH18" s="19">
        <v>3.9</v>
      </c>
      <c r="FI18" s="19">
        <v>6116.3</v>
      </c>
      <c r="FJ18" s="15"/>
      <c r="FK18" s="19">
        <v>22.77159</v>
      </c>
      <c r="FL18" s="19">
        <v>0</v>
      </c>
      <c r="FM18" s="19">
        <v>6.1520000000000001</v>
      </c>
      <c r="FN18" s="19">
        <v>7.3</v>
      </c>
      <c r="FO18" s="19">
        <v>27.184049999999999</v>
      </c>
      <c r="FP18" s="19">
        <v>18.92792</v>
      </c>
      <c r="FQ18" s="19">
        <v>4.5999999999999996</v>
      </c>
      <c r="FR18" s="19">
        <v>6.4</v>
      </c>
      <c r="FS18" s="19">
        <v>93.335560000000001</v>
      </c>
    </row>
    <row r="19" spans="1:175" ht="24" customHeight="1" x14ac:dyDescent="0.25">
      <c r="A19" s="13" t="s">
        <v>66</v>
      </c>
      <c r="B19" s="13" t="s">
        <v>689</v>
      </c>
      <c r="C19" s="14">
        <v>47.7</v>
      </c>
      <c r="D19" s="14">
        <v>641.29999999999995</v>
      </c>
      <c r="E19" s="14">
        <v>216.4</v>
      </c>
      <c r="F19" s="14"/>
      <c r="G19" s="14"/>
      <c r="H19" s="14">
        <v>10.9</v>
      </c>
      <c r="I19" s="14">
        <v>82.2</v>
      </c>
      <c r="J19" s="14"/>
      <c r="K19" s="14"/>
      <c r="L19" s="14">
        <v>188.2</v>
      </c>
      <c r="M19" s="14">
        <v>207.9</v>
      </c>
      <c r="N19" s="14">
        <v>209.9</v>
      </c>
      <c r="O19" s="14">
        <v>289.8</v>
      </c>
      <c r="P19" s="14">
        <v>215.4</v>
      </c>
      <c r="Q19" s="14">
        <v>111.5</v>
      </c>
      <c r="R19" s="14">
        <v>333.4</v>
      </c>
      <c r="S19" s="14">
        <v>4.2</v>
      </c>
      <c r="T19" s="14"/>
      <c r="U19" s="14"/>
      <c r="V19" s="14"/>
      <c r="W19" s="14"/>
      <c r="X19" s="14">
        <v>104.4</v>
      </c>
      <c r="Y19" s="14">
        <v>7.9</v>
      </c>
      <c r="Z19" s="14">
        <v>5.2</v>
      </c>
      <c r="AA19" s="14"/>
      <c r="AB19" s="14">
        <v>7</v>
      </c>
      <c r="AC19" s="14">
        <v>11.9</v>
      </c>
      <c r="AD19" s="14">
        <v>60.4</v>
      </c>
      <c r="AE19" s="14"/>
      <c r="AF19" s="14"/>
      <c r="AG19" s="14"/>
      <c r="AH19" s="14"/>
      <c r="AI19" s="14">
        <v>50.4</v>
      </c>
      <c r="AJ19" s="14">
        <v>18.7</v>
      </c>
      <c r="AK19" s="14"/>
      <c r="AL19" s="14"/>
      <c r="AM19" s="14"/>
      <c r="AN19" s="14">
        <v>6.5</v>
      </c>
      <c r="AO19" s="14">
        <v>0</v>
      </c>
      <c r="AP19" s="14">
        <v>48.7</v>
      </c>
      <c r="AQ19" s="14">
        <v>137.19999999999999</v>
      </c>
      <c r="AR19" s="14">
        <v>31.6</v>
      </c>
      <c r="AS19" s="14">
        <v>18.7</v>
      </c>
      <c r="AT19" s="14">
        <v>13.6</v>
      </c>
      <c r="AU19" s="14">
        <v>55.7</v>
      </c>
      <c r="AV19" s="14">
        <v>181.2</v>
      </c>
      <c r="AW19" s="14">
        <v>181.7</v>
      </c>
      <c r="AX19" s="14">
        <v>184.2</v>
      </c>
      <c r="AY19" s="14">
        <v>87.1</v>
      </c>
      <c r="AZ19" s="14">
        <v>8.1</v>
      </c>
      <c r="BA19" s="14">
        <v>5.0999999999999996</v>
      </c>
      <c r="BB19" s="14">
        <v>35.5</v>
      </c>
      <c r="BC19" s="14">
        <v>33.4</v>
      </c>
      <c r="BD19" s="14">
        <v>2</v>
      </c>
      <c r="BE19" s="14">
        <v>0</v>
      </c>
      <c r="BF19" s="14">
        <v>50.5</v>
      </c>
      <c r="BG19" s="14"/>
      <c r="BH19" s="14"/>
      <c r="BI19" s="14">
        <v>0</v>
      </c>
      <c r="BJ19" s="14"/>
      <c r="BK19" s="14"/>
      <c r="BL19" s="14">
        <v>47.7</v>
      </c>
      <c r="BM19" s="14"/>
      <c r="BN19" s="14"/>
      <c r="BO19" s="14"/>
      <c r="BP19" s="14">
        <v>65.5</v>
      </c>
      <c r="BQ19" s="14">
        <v>177.6</v>
      </c>
      <c r="BR19" s="14">
        <v>175.3</v>
      </c>
      <c r="BS19" s="14">
        <v>209.5</v>
      </c>
      <c r="BT19" s="14">
        <v>274.7</v>
      </c>
      <c r="BU19" s="14"/>
      <c r="BV19" s="14"/>
      <c r="BW19" s="14"/>
      <c r="BX19" s="14"/>
      <c r="BY19" s="14"/>
      <c r="BZ19" s="14">
        <v>0</v>
      </c>
      <c r="CA19" s="14"/>
      <c r="CB19" s="14"/>
      <c r="CC19" s="14">
        <v>1</v>
      </c>
      <c r="CD19" s="14">
        <v>86.6</v>
      </c>
      <c r="CE19" s="14">
        <v>108.1</v>
      </c>
      <c r="CF19" s="14">
        <v>63.3</v>
      </c>
      <c r="CG19" s="14">
        <v>67</v>
      </c>
      <c r="CH19" s="14">
        <v>28.8</v>
      </c>
      <c r="CI19" s="14"/>
      <c r="CJ19" s="14"/>
      <c r="CK19" s="14"/>
      <c r="CL19" s="14">
        <v>146.1</v>
      </c>
      <c r="CM19" s="14">
        <v>148.4</v>
      </c>
      <c r="CN19" s="14">
        <v>149.4</v>
      </c>
      <c r="CO19" s="14">
        <v>0</v>
      </c>
      <c r="CP19" s="14"/>
      <c r="CQ19" s="14"/>
      <c r="CR19" s="14"/>
      <c r="CS19" s="14"/>
      <c r="CT19" s="14">
        <v>137.6</v>
      </c>
      <c r="CU19" s="14">
        <v>77.900000000000006</v>
      </c>
      <c r="CV19" s="14">
        <v>0</v>
      </c>
      <c r="CW19" s="14">
        <v>0.4</v>
      </c>
      <c r="CX19" s="14">
        <v>0</v>
      </c>
      <c r="CY19" s="14">
        <v>13.7</v>
      </c>
      <c r="CZ19" s="14">
        <v>0</v>
      </c>
      <c r="DA19" s="14">
        <v>7.5</v>
      </c>
      <c r="DB19" s="14">
        <v>10.3</v>
      </c>
      <c r="DC19" s="14">
        <v>9.9</v>
      </c>
      <c r="DD19" s="14">
        <v>1</v>
      </c>
      <c r="DE19" s="14">
        <v>0.3</v>
      </c>
      <c r="DF19" s="14">
        <v>1.5</v>
      </c>
      <c r="DG19" s="14">
        <v>1.9</v>
      </c>
      <c r="DH19" s="14">
        <v>20</v>
      </c>
      <c r="DI19" s="14">
        <v>6.9</v>
      </c>
      <c r="DJ19" s="14">
        <v>4</v>
      </c>
      <c r="DK19" s="14">
        <v>3.4</v>
      </c>
      <c r="DL19" s="14">
        <v>18.399999999999999</v>
      </c>
      <c r="DM19" s="14">
        <v>0</v>
      </c>
      <c r="DN19" s="14">
        <v>0</v>
      </c>
      <c r="DO19" s="14">
        <v>0</v>
      </c>
      <c r="DP19" s="14">
        <v>1</v>
      </c>
      <c r="DQ19" s="14">
        <v>4.5</v>
      </c>
      <c r="DR19" s="14">
        <v>1.1000000000000001</v>
      </c>
      <c r="DS19" s="14">
        <v>2.2999999999999998</v>
      </c>
      <c r="DT19" s="14">
        <v>1.3</v>
      </c>
      <c r="DU19" s="14">
        <v>0</v>
      </c>
      <c r="DV19" s="14">
        <v>2.4</v>
      </c>
      <c r="DW19" s="14">
        <v>0</v>
      </c>
      <c r="DX19" s="14">
        <v>1.1000000000000001</v>
      </c>
      <c r="DY19" s="14"/>
      <c r="DZ19" s="14">
        <v>10</v>
      </c>
      <c r="EA19" s="14">
        <v>4.0999999999999996</v>
      </c>
      <c r="EB19" s="14">
        <v>4.9000000000000004</v>
      </c>
      <c r="EC19" s="14">
        <v>6.9</v>
      </c>
      <c r="ED19" s="14">
        <v>13</v>
      </c>
      <c r="EE19" s="14">
        <v>21.6</v>
      </c>
      <c r="EF19" s="14">
        <v>14.8</v>
      </c>
      <c r="EG19" s="14">
        <v>0</v>
      </c>
      <c r="EH19" s="14">
        <v>0</v>
      </c>
      <c r="EI19" s="14">
        <v>0</v>
      </c>
      <c r="EJ19" s="14">
        <v>0</v>
      </c>
      <c r="EK19" s="14">
        <v>0</v>
      </c>
      <c r="EL19" s="14">
        <v>10.5</v>
      </c>
      <c r="EM19" s="14">
        <v>4.3</v>
      </c>
      <c r="EN19" s="14">
        <v>8.1999999999999993</v>
      </c>
      <c r="EO19" s="14">
        <v>4.5</v>
      </c>
      <c r="EP19" s="14">
        <v>5.2</v>
      </c>
      <c r="EQ19" s="14">
        <v>5.3</v>
      </c>
      <c r="ER19" s="14">
        <v>9.1999999999999993</v>
      </c>
      <c r="ES19" s="14">
        <v>0</v>
      </c>
      <c r="ET19" s="14">
        <v>0</v>
      </c>
      <c r="EU19" s="14">
        <v>0</v>
      </c>
      <c r="EV19" s="14">
        <v>0.6</v>
      </c>
      <c r="EW19" s="14">
        <v>0</v>
      </c>
      <c r="EX19" s="14">
        <v>0</v>
      </c>
      <c r="EY19" s="14">
        <v>0</v>
      </c>
      <c r="EZ19" s="14">
        <v>0</v>
      </c>
      <c r="FA19" s="14">
        <v>6.8</v>
      </c>
      <c r="FB19" s="14">
        <v>18.2</v>
      </c>
      <c r="FC19" s="14">
        <v>0</v>
      </c>
      <c r="FD19" s="14">
        <v>0</v>
      </c>
      <c r="FE19" s="14">
        <v>32.9</v>
      </c>
      <c r="FF19" s="14"/>
      <c r="FG19" s="14">
        <v>19.100000000000001</v>
      </c>
      <c r="FH19" s="14">
        <v>3.8</v>
      </c>
      <c r="FI19" s="14">
        <v>6186.8</v>
      </c>
      <c r="FJ19" s="15"/>
      <c r="FK19" s="14">
        <v>22.767389999999999</v>
      </c>
      <c r="FL19" s="14">
        <v>0</v>
      </c>
      <c r="FM19" s="14">
        <v>6.1520000000000001</v>
      </c>
      <c r="FN19" s="14">
        <v>7.3</v>
      </c>
      <c r="FO19" s="14">
        <v>27.210070000000002</v>
      </c>
      <c r="FP19" s="14">
        <v>18.92812</v>
      </c>
      <c r="FQ19" s="14">
        <v>4.7</v>
      </c>
      <c r="FR19" s="14">
        <v>6.3</v>
      </c>
      <c r="FS19" s="14">
        <v>93.357579999999999</v>
      </c>
    </row>
    <row r="20" spans="1:175" ht="24" customHeight="1" x14ac:dyDescent="0.25">
      <c r="A20" s="16" t="s">
        <v>66</v>
      </c>
      <c r="B20" s="16" t="s">
        <v>690</v>
      </c>
      <c r="C20" s="17">
        <v>49.3</v>
      </c>
      <c r="D20" s="17">
        <v>634.9</v>
      </c>
      <c r="E20" s="17">
        <v>214</v>
      </c>
      <c r="F20" s="17"/>
      <c r="G20" s="17"/>
      <c r="H20" s="17">
        <v>11</v>
      </c>
      <c r="I20" s="17">
        <v>81.599999999999994</v>
      </c>
      <c r="J20" s="17"/>
      <c r="K20" s="17"/>
      <c r="L20" s="17">
        <v>188.5</v>
      </c>
      <c r="M20" s="17">
        <v>209.5</v>
      </c>
      <c r="N20" s="17">
        <v>211.3</v>
      </c>
      <c r="O20" s="17">
        <v>291.7</v>
      </c>
      <c r="P20" s="17">
        <v>217.2</v>
      </c>
      <c r="Q20" s="17">
        <v>111.8</v>
      </c>
      <c r="R20" s="17">
        <v>312.10000000000002</v>
      </c>
      <c r="S20" s="17">
        <v>4.0999999999999996</v>
      </c>
      <c r="T20" s="17"/>
      <c r="U20" s="17"/>
      <c r="V20" s="17"/>
      <c r="W20" s="17"/>
      <c r="X20" s="17">
        <v>105.3</v>
      </c>
      <c r="Y20" s="17">
        <v>7.5</v>
      </c>
      <c r="Z20" s="17">
        <v>5.0999999999999996</v>
      </c>
      <c r="AA20" s="17"/>
      <c r="AB20" s="17">
        <v>7</v>
      </c>
      <c r="AC20" s="17">
        <v>11.9</v>
      </c>
      <c r="AD20" s="17">
        <v>59.9</v>
      </c>
      <c r="AE20" s="17"/>
      <c r="AF20" s="17"/>
      <c r="AG20" s="17"/>
      <c r="AH20" s="17"/>
      <c r="AI20" s="17">
        <v>49.6</v>
      </c>
      <c r="AJ20" s="17">
        <v>22.4</v>
      </c>
      <c r="AK20" s="17"/>
      <c r="AL20" s="17"/>
      <c r="AM20" s="17"/>
      <c r="AN20" s="17">
        <v>6.5</v>
      </c>
      <c r="AO20" s="17">
        <v>0</v>
      </c>
      <c r="AP20" s="17">
        <v>49</v>
      </c>
      <c r="AQ20" s="17">
        <v>129.30000000000001</v>
      </c>
      <c r="AR20" s="17">
        <v>31.3</v>
      </c>
      <c r="AS20" s="17">
        <v>18.7</v>
      </c>
      <c r="AT20" s="17">
        <v>13.6</v>
      </c>
      <c r="AU20" s="17">
        <v>55.5</v>
      </c>
      <c r="AV20" s="17">
        <v>182.2</v>
      </c>
      <c r="AW20" s="17">
        <v>182.6</v>
      </c>
      <c r="AX20" s="17">
        <v>183.7</v>
      </c>
      <c r="AY20" s="17">
        <v>86.7</v>
      </c>
      <c r="AZ20" s="17">
        <v>8.1</v>
      </c>
      <c r="BA20" s="17">
        <v>5.2</v>
      </c>
      <c r="BB20" s="17">
        <v>35.9</v>
      </c>
      <c r="BC20" s="17">
        <v>31.1</v>
      </c>
      <c r="BD20" s="17">
        <v>2</v>
      </c>
      <c r="BE20" s="17">
        <v>0</v>
      </c>
      <c r="BF20" s="17">
        <v>47.5</v>
      </c>
      <c r="BG20" s="17"/>
      <c r="BH20" s="17"/>
      <c r="BI20" s="17">
        <v>0</v>
      </c>
      <c r="BJ20" s="17"/>
      <c r="BK20" s="17"/>
      <c r="BL20" s="17">
        <v>47.7</v>
      </c>
      <c r="BM20" s="17"/>
      <c r="BN20" s="17"/>
      <c r="BO20" s="17"/>
      <c r="BP20" s="17">
        <v>65.5</v>
      </c>
      <c r="BQ20" s="17">
        <v>178.2</v>
      </c>
      <c r="BR20" s="17">
        <v>175.9</v>
      </c>
      <c r="BS20" s="17">
        <v>209</v>
      </c>
      <c r="BT20" s="17">
        <v>273.7</v>
      </c>
      <c r="BU20" s="17"/>
      <c r="BV20" s="17"/>
      <c r="BW20" s="17"/>
      <c r="BX20" s="17"/>
      <c r="BY20" s="17"/>
      <c r="BZ20" s="17">
        <v>0</v>
      </c>
      <c r="CA20" s="17"/>
      <c r="CB20" s="17"/>
      <c r="CC20" s="17">
        <v>1</v>
      </c>
      <c r="CD20" s="17">
        <v>54</v>
      </c>
      <c r="CE20" s="17">
        <v>96.9</v>
      </c>
      <c r="CF20" s="17">
        <v>62.8</v>
      </c>
      <c r="CG20" s="17">
        <v>66.8</v>
      </c>
      <c r="CH20" s="17">
        <v>28.5</v>
      </c>
      <c r="CI20" s="17"/>
      <c r="CJ20" s="17"/>
      <c r="CK20" s="17"/>
      <c r="CL20" s="17">
        <v>146.5</v>
      </c>
      <c r="CM20" s="17">
        <v>148.6</v>
      </c>
      <c r="CN20" s="17">
        <v>149.69999999999999</v>
      </c>
      <c r="CO20" s="17">
        <v>0</v>
      </c>
      <c r="CP20" s="17"/>
      <c r="CQ20" s="17"/>
      <c r="CR20" s="17"/>
      <c r="CS20" s="17"/>
      <c r="CT20" s="17">
        <v>137.69999999999999</v>
      </c>
      <c r="CU20" s="17">
        <v>77.900000000000006</v>
      </c>
      <c r="CV20" s="17">
        <v>0</v>
      </c>
      <c r="CW20" s="17">
        <v>0</v>
      </c>
      <c r="CX20" s="17">
        <v>0</v>
      </c>
      <c r="CY20" s="17">
        <v>12.9</v>
      </c>
      <c r="CZ20" s="17">
        <v>0</v>
      </c>
      <c r="DA20" s="17">
        <v>7.8</v>
      </c>
      <c r="DB20" s="17">
        <v>10.9</v>
      </c>
      <c r="DC20" s="17">
        <v>9.9</v>
      </c>
      <c r="DD20" s="17">
        <v>1.1000000000000001</v>
      </c>
      <c r="DE20" s="17">
        <v>0.3</v>
      </c>
      <c r="DF20" s="17">
        <v>1.5</v>
      </c>
      <c r="DG20" s="17">
        <v>1.9</v>
      </c>
      <c r="DH20" s="17">
        <v>19.600000000000001</v>
      </c>
      <c r="DI20" s="17">
        <v>7.1</v>
      </c>
      <c r="DJ20" s="17">
        <v>4</v>
      </c>
      <c r="DK20" s="17">
        <v>3.4</v>
      </c>
      <c r="DL20" s="17">
        <v>18.399999999999999</v>
      </c>
      <c r="DM20" s="17">
        <v>0</v>
      </c>
      <c r="DN20" s="17">
        <v>0</v>
      </c>
      <c r="DO20" s="17">
        <v>0</v>
      </c>
      <c r="DP20" s="17">
        <v>0</v>
      </c>
      <c r="DQ20" s="17">
        <v>4.5</v>
      </c>
      <c r="DR20" s="17">
        <v>1.1000000000000001</v>
      </c>
      <c r="DS20" s="17">
        <v>2.2999999999999998</v>
      </c>
      <c r="DT20" s="17">
        <v>1.3</v>
      </c>
      <c r="DU20" s="17">
        <v>0</v>
      </c>
      <c r="DV20" s="17">
        <v>2.4</v>
      </c>
      <c r="DW20" s="17">
        <v>0</v>
      </c>
      <c r="DX20" s="17">
        <v>1.1000000000000001</v>
      </c>
      <c r="DY20" s="17"/>
      <c r="DZ20" s="17">
        <v>10</v>
      </c>
      <c r="EA20" s="17">
        <v>4.0999999999999996</v>
      </c>
      <c r="EB20" s="17">
        <v>4.7</v>
      </c>
      <c r="EC20" s="17">
        <v>6.7</v>
      </c>
      <c r="ED20" s="17">
        <v>13</v>
      </c>
      <c r="EE20" s="17">
        <v>22.8</v>
      </c>
      <c r="EF20" s="17">
        <v>6</v>
      </c>
      <c r="EG20" s="17">
        <v>0</v>
      </c>
      <c r="EH20" s="17">
        <v>0</v>
      </c>
      <c r="EI20" s="17">
        <v>0</v>
      </c>
      <c r="EJ20" s="17">
        <v>0</v>
      </c>
      <c r="EK20" s="17">
        <v>0</v>
      </c>
      <c r="EL20" s="17">
        <v>10.5</v>
      </c>
      <c r="EM20" s="17">
        <v>4.3</v>
      </c>
      <c r="EN20" s="17">
        <v>8.1999999999999993</v>
      </c>
      <c r="EO20" s="17">
        <v>4.5</v>
      </c>
      <c r="EP20" s="17">
        <v>5.2</v>
      </c>
      <c r="EQ20" s="17">
        <v>5.3</v>
      </c>
      <c r="ER20" s="17">
        <v>10.6</v>
      </c>
      <c r="ES20" s="17">
        <v>0</v>
      </c>
      <c r="ET20" s="17">
        <v>0</v>
      </c>
      <c r="EU20" s="17">
        <v>0</v>
      </c>
      <c r="EV20" s="17">
        <v>0.6</v>
      </c>
      <c r="EW20" s="17">
        <v>0</v>
      </c>
      <c r="EX20" s="17">
        <v>0</v>
      </c>
      <c r="EY20" s="17">
        <v>0</v>
      </c>
      <c r="EZ20" s="17">
        <v>0</v>
      </c>
      <c r="FA20" s="17">
        <v>6.8</v>
      </c>
      <c r="FB20" s="17">
        <v>18.399999999999999</v>
      </c>
      <c r="FC20" s="17">
        <v>0</v>
      </c>
      <c r="FD20" s="17">
        <v>0</v>
      </c>
      <c r="FE20" s="17">
        <v>33.9</v>
      </c>
      <c r="FF20" s="17"/>
      <c r="FG20" s="17">
        <v>19.100000000000001</v>
      </c>
      <c r="FH20" s="17">
        <v>3.6</v>
      </c>
      <c r="FI20" s="17">
        <v>6104.8</v>
      </c>
      <c r="FJ20" s="15"/>
      <c r="FK20" s="17">
        <v>22.764050000000001</v>
      </c>
      <c r="FL20" s="17">
        <v>0</v>
      </c>
      <c r="FM20" s="17">
        <v>6.1520000000000001</v>
      </c>
      <c r="FN20" s="17">
        <v>7.3</v>
      </c>
      <c r="FO20" s="17">
        <v>27.17315</v>
      </c>
      <c r="FP20" s="17">
        <v>18.92831</v>
      </c>
      <c r="FQ20" s="17">
        <v>4.7</v>
      </c>
      <c r="FR20" s="17">
        <v>6.3</v>
      </c>
      <c r="FS20" s="17">
        <v>93.317509999999999</v>
      </c>
    </row>
    <row r="21" spans="1:175" ht="24" customHeight="1" x14ac:dyDescent="0.25">
      <c r="A21" s="16" t="s">
        <v>66</v>
      </c>
      <c r="B21" s="16" t="s">
        <v>691</v>
      </c>
      <c r="C21" s="17">
        <v>53.2</v>
      </c>
      <c r="D21" s="17">
        <v>642.20000000000005</v>
      </c>
      <c r="E21" s="17">
        <v>215.7</v>
      </c>
      <c r="F21" s="17"/>
      <c r="G21" s="17"/>
      <c r="H21" s="17">
        <v>11.2</v>
      </c>
      <c r="I21" s="17">
        <v>83.2</v>
      </c>
      <c r="J21" s="17"/>
      <c r="K21" s="17"/>
      <c r="L21" s="17">
        <v>187</v>
      </c>
      <c r="M21" s="17">
        <v>207.5</v>
      </c>
      <c r="N21" s="17">
        <v>209.8</v>
      </c>
      <c r="O21" s="17">
        <v>291.89999999999998</v>
      </c>
      <c r="P21" s="17">
        <v>215.6</v>
      </c>
      <c r="Q21" s="17">
        <v>111.3</v>
      </c>
      <c r="R21" s="17">
        <v>453.8</v>
      </c>
      <c r="S21" s="17">
        <v>4.3</v>
      </c>
      <c r="T21" s="17"/>
      <c r="U21" s="17"/>
      <c r="V21" s="17"/>
      <c r="W21" s="17"/>
      <c r="X21" s="17">
        <v>103.6</v>
      </c>
      <c r="Y21" s="17">
        <v>8.1</v>
      </c>
      <c r="Z21" s="17">
        <v>5.3</v>
      </c>
      <c r="AA21" s="17"/>
      <c r="AB21" s="17">
        <v>6.9</v>
      </c>
      <c r="AC21" s="17">
        <v>11.9</v>
      </c>
      <c r="AD21" s="17">
        <v>60.9</v>
      </c>
      <c r="AE21" s="17"/>
      <c r="AF21" s="17"/>
      <c r="AG21" s="17"/>
      <c r="AH21" s="17"/>
      <c r="AI21" s="17">
        <v>50.8</v>
      </c>
      <c r="AJ21" s="17">
        <v>21.5</v>
      </c>
      <c r="AK21" s="17"/>
      <c r="AL21" s="17"/>
      <c r="AM21" s="17"/>
      <c r="AN21" s="17">
        <v>6.5</v>
      </c>
      <c r="AO21" s="17">
        <v>0</v>
      </c>
      <c r="AP21" s="17">
        <v>48.2</v>
      </c>
      <c r="AQ21" s="17">
        <v>105.7</v>
      </c>
      <c r="AR21" s="17">
        <v>30.6</v>
      </c>
      <c r="AS21" s="17">
        <v>18.8</v>
      </c>
      <c r="AT21" s="17">
        <v>13.6</v>
      </c>
      <c r="AU21" s="17">
        <v>56.2</v>
      </c>
      <c r="AV21" s="17">
        <v>183.7</v>
      </c>
      <c r="AW21" s="17">
        <v>184.3</v>
      </c>
      <c r="AX21" s="17">
        <v>184.9</v>
      </c>
      <c r="AY21" s="17">
        <v>87.7</v>
      </c>
      <c r="AZ21" s="17">
        <v>8.1</v>
      </c>
      <c r="BA21" s="17">
        <v>5.0999999999999996</v>
      </c>
      <c r="BB21" s="17">
        <v>36.799999999999997</v>
      </c>
      <c r="BC21" s="17">
        <v>35.9</v>
      </c>
      <c r="BD21" s="17">
        <v>2</v>
      </c>
      <c r="BE21" s="17">
        <v>0</v>
      </c>
      <c r="BF21" s="17">
        <v>100</v>
      </c>
      <c r="BG21" s="17"/>
      <c r="BH21" s="17"/>
      <c r="BI21" s="17">
        <v>0</v>
      </c>
      <c r="BJ21" s="17"/>
      <c r="BK21" s="17"/>
      <c r="BL21" s="17">
        <v>47.4</v>
      </c>
      <c r="BM21" s="17"/>
      <c r="BN21" s="17"/>
      <c r="BO21" s="17"/>
      <c r="BP21" s="17">
        <v>66</v>
      </c>
      <c r="BQ21" s="17">
        <v>177.1</v>
      </c>
      <c r="BR21" s="17">
        <v>174.9</v>
      </c>
      <c r="BS21" s="17">
        <v>209.1</v>
      </c>
      <c r="BT21" s="17">
        <v>274.60000000000002</v>
      </c>
      <c r="BU21" s="17"/>
      <c r="BV21" s="17"/>
      <c r="BW21" s="17"/>
      <c r="BX21" s="17"/>
      <c r="BY21" s="17"/>
      <c r="BZ21" s="17">
        <v>0</v>
      </c>
      <c r="CA21" s="17"/>
      <c r="CB21" s="17"/>
      <c r="CC21" s="17">
        <v>1</v>
      </c>
      <c r="CD21" s="17">
        <v>44.6</v>
      </c>
      <c r="CE21" s="17">
        <v>107.1</v>
      </c>
      <c r="CF21" s="17">
        <v>63.4</v>
      </c>
      <c r="CG21" s="17">
        <v>66.900000000000006</v>
      </c>
      <c r="CH21" s="17">
        <v>29</v>
      </c>
      <c r="CI21" s="17"/>
      <c r="CJ21" s="17"/>
      <c r="CK21" s="17"/>
      <c r="CL21" s="17">
        <v>145.9</v>
      </c>
      <c r="CM21" s="17">
        <v>148.1</v>
      </c>
      <c r="CN21" s="17">
        <v>149.4</v>
      </c>
      <c r="CO21" s="17">
        <v>0</v>
      </c>
      <c r="CP21" s="17"/>
      <c r="CQ21" s="17"/>
      <c r="CR21" s="17"/>
      <c r="CS21" s="17"/>
      <c r="CT21" s="17">
        <v>137.69999999999999</v>
      </c>
      <c r="CU21" s="17">
        <v>78</v>
      </c>
      <c r="CV21" s="17">
        <v>0</v>
      </c>
      <c r="CW21" s="17">
        <v>0</v>
      </c>
      <c r="CX21" s="17">
        <v>0</v>
      </c>
      <c r="CY21" s="17">
        <v>14.6</v>
      </c>
      <c r="CZ21" s="17">
        <v>0</v>
      </c>
      <c r="DA21" s="17">
        <v>7.8</v>
      </c>
      <c r="DB21" s="17">
        <v>10</v>
      </c>
      <c r="DC21" s="17">
        <v>10</v>
      </c>
      <c r="DD21" s="17">
        <v>1</v>
      </c>
      <c r="DE21" s="17">
        <v>0.3</v>
      </c>
      <c r="DF21" s="17">
        <v>1.5</v>
      </c>
      <c r="DG21" s="17">
        <v>1.9</v>
      </c>
      <c r="DH21" s="17">
        <v>20</v>
      </c>
      <c r="DI21" s="17">
        <v>7.6</v>
      </c>
      <c r="DJ21" s="17">
        <v>4</v>
      </c>
      <c r="DK21" s="17">
        <v>3.4</v>
      </c>
      <c r="DL21" s="17">
        <v>18.399999999999999</v>
      </c>
      <c r="DM21" s="17">
        <v>0</v>
      </c>
      <c r="DN21" s="17">
        <v>0</v>
      </c>
      <c r="DO21" s="17">
        <v>0</v>
      </c>
      <c r="DP21" s="17">
        <v>0</v>
      </c>
      <c r="DQ21" s="17">
        <v>4.5</v>
      </c>
      <c r="DR21" s="17">
        <v>1.1000000000000001</v>
      </c>
      <c r="DS21" s="17">
        <v>2.2999999999999998</v>
      </c>
      <c r="DT21" s="17">
        <v>1.3</v>
      </c>
      <c r="DU21" s="17">
        <v>0</v>
      </c>
      <c r="DV21" s="17">
        <v>1.9</v>
      </c>
      <c r="DW21" s="17">
        <v>0</v>
      </c>
      <c r="DX21" s="17">
        <v>1.1000000000000001</v>
      </c>
      <c r="DY21" s="17"/>
      <c r="DZ21" s="17">
        <v>10</v>
      </c>
      <c r="EA21" s="17">
        <v>4.0999999999999996</v>
      </c>
      <c r="EB21" s="17">
        <v>4.9000000000000004</v>
      </c>
      <c r="EC21" s="17">
        <v>6.9</v>
      </c>
      <c r="ED21" s="17">
        <v>13.2</v>
      </c>
      <c r="EE21" s="17">
        <v>22.3</v>
      </c>
      <c r="EF21" s="17">
        <v>0.5</v>
      </c>
      <c r="EG21" s="17">
        <v>0</v>
      </c>
      <c r="EH21" s="17">
        <v>0</v>
      </c>
      <c r="EI21" s="17">
        <v>0</v>
      </c>
      <c r="EJ21" s="17">
        <v>0</v>
      </c>
      <c r="EK21" s="17">
        <v>0</v>
      </c>
      <c r="EL21" s="17">
        <v>10.5</v>
      </c>
      <c r="EM21" s="17">
        <v>4.3</v>
      </c>
      <c r="EN21" s="17">
        <v>8.1999999999999993</v>
      </c>
      <c r="EO21" s="17">
        <v>4.5</v>
      </c>
      <c r="EP21" s="17">
        <v>5.2</v>
      </c>
      <c r="EQ21" s="17">
        <v>5.3</v>
      </c>
      <c r="ER21" s="17">
        <v>11.6</v>
      </c>
      <c r="ES21" s="17">
        <v>0</v>
      </c>
      <c r="ET21" s="17">
        <v>0</v>
      </c>
      <c r="EU21" s="17">
        <v>0</v>
      </c>
      <c r="EV21" s="17">
        <v>0.6</v>
      </c>
      <c r="EW21" s="17">
        <v>0</v>
      </c>
      <c r="EX21" s="17">
        <v>0</v>
      </c>
      <c r="EY21" s="17">
        <v>0</v>
      </c>
      <c r="EZ21" s="17">
        <v>0</v>
      </c>
      <c r="FA21" s="17">
        <v>6.6</v>
      </c>
      <c r="FB21" s="17">
        <v>18.5</v>
      </c>
      <c r="FC21" s="17">
        <v>0</v>
      </c>
      <c r="FD21" s="17">
        <v>0</v>
      </c>
      <c r="FE21" s="17">
        <v>33.6</v>
      </c>
      <c r="FF21" s="17"/>
      <c r="FG21" s="17">
        <v>19.100000000000001</v>
      </c>
      <c r="FH21" s="17">
        <v>3.6</v>
      </c>
      <c r="FI21" s="17">
        <v>6290.2</v>
      </c>
      <c r="FJ21" s="15"/>
      <c r="FK21" s="17">
        <v>22.762360000000001</v>
      </c>
      <c r="FL21" s="17">
        <v>0</v>
      </c>
      <c r="FM21" s="17">
        <v>6.1559999999999997</v>
      </c>
      <c r="FN21" s="17">
        <v>7.3</v>
      </c>
      <c r="FO21" s="17">
        <v>27.079940000000001</v>
      </c>
      <c r="FP21" s="17">
        <v>18.92821</v>
      </c>
      <c r="FQ21" s="17">
        <v>4.7</v>
      </c>
      <c r="FR21" s="17">
        <v>6.3</v>
      </c>
      <c r="FS21" s="17">
        <v>93.226510000000005</v>
      </c>
    </row>
    <row r="22" spans="1:175" ht="24" customHeight="1" x14ac:dyDescent="0.25">
      <c r="A22" s="16" t="s">
        <v>66</v>
      </c>
      <c r="B22" s="16" t="s">
        <v>692</v>
      </c>
      <c r="C22" s="17">
        <v>43.7</v>
      </c>
      <c r="D22" s="17">
        <v>636.1</v>
      </c>
      <c r="E22" s="17">
        <v>214.8</v>
      </c>
      <c r="F22" s="17"/>
      <c r="G22" s="17"/>
      <c r="H22" s="17">
        <v>10.8</v>
      </c>
      <c r="I22" s="17">
        <v>84.4</v>
      </c>
      <c r="J22" s="17"/>
      <c r="K22" s="17"/>
      <c r="L22" s="17">
        <v>188.7</v>
      </c>
      <c r="M22" s="17">
        <v>208.6</v>
      </c>
      <c r="N22" s="17">
        <v>210.9</v>
      </c>
      <c r="O22" s="17">
        <v>293.3</v>
      </c>
      <c r="P22" s="17">
        <v>216.9</v>
      </c>
      <c r="Q22" s="17">
        <v>111.7</v>
      </c>
      <c r="R22" s="17">
        <v>412.8</v>
      </c>
      <c r="S22" s="17">
        <v>4.0999999999999996</v>
      </c>
      <c r="T22" s="17"/>
      <c r="U22" s="17"/>
      <c r="V22" s="17"/>
      <c r="W22" s="17"/>
      <c r="X22" s="17">
        <v>106.1</v>
      </c>
      <c r="Y22" s="17">
        <v>7.2</v>
      </c>
      <c r="Z22" s="17">
        <v>5.3</v>
      </c>
      <c r="AA22" s="17"/>
      <c r="AB22" s="17">
        <v>7</v>
      </c>
      <c r="AC22" s="17">
        <v>11.3</v>
      </c>
      <c r="AD22" s="17">
        <v>59.9</v>
      </c>
      <c r="AE22" s="17"/>
      <c r="AF22" s="17"/>
      <c r="AG22" s="17"/>
      <c r="AH22" s="17"/>
      <c r="AI22" s="17">
        <v>49.3</v>
      </c>
      <c r="AJ22" s="17">
        <v>53.2</v>
      </c>
      <c r="AK22" s="17"/>
      <c r="AL22" s="17"/>
      <c r="AM22" s="17"/>
      <c r="AN22" s="17">
        <v>6.5</v>
      </c>
      <c r="AO22" s="17">
        <v>0</v>
      </c>
      <c r="AP22" s="17">
        <v>48</v>
      </c>
      <c r="AQ22" s="17">
        <v>112.4</v>
      </c>
      <c r="AR22" s="17">
        <v>31</v>
      </c>
      <c r="AS22" s="17">
        <v>18.5</v>
      </c>
      <c r="AT22" s="17">
        <v>13.6</v>
      </c>
      <c r="AU22" s="17">
        <v>55.7</v>
      </c>
      <c r="AV22" s="17">
        <v>180.2</v>
      </c>
      <c r="AW22" s="17">
        <v>180.8</v>
      </c>
      <c r="AX22" s="17">
        <v>183.7</v>
      </c>
      <c r="AY22" s="17">
        <v>86.2</v>
      </c>
      <c r="AZ22" s="17">
        <v>8.1999999999999993</v>
      </c>
      <c r="BA22" s="17">
        <v>5</v>
      </c>
      <c r="BB22" s="17">
        <v>35.299999999999997</v>
      </c>
      <c r="BC22" s="17">
        <v>29.3</v>
      </c>
      <c r="BD22" s="17">
        <v>2</v>
      </c>
      <c r="BE22" s="17">
        <v>0</v>
      </c>
      <c r="BF22" s="17">
        <v>47.6</v>
      </c>
      <c r="BG22" s="17"/>
      <c r="BH22" s="17"/>
      <c r="BI22" s="17">
        <v>28.1</v>
      </c>
      <c r="BJ22" s="17"/>
      <c r="BK22" s="17"/>
      <c r="BL22" s="17">
        <v>47.5</v>
      </c>
      <c r="BM22" s="17"/>
      <c r="BN22" s="17"/>
      <c r="BO22" s="17"/>
      <c r="BP22" s="17">
        <v>65.3</v>
      </c>
      <c r="BQ22" s="17">
        <v>178.2</v>
      </c>
      <c r="BR22" s="17">
        <v>176.2</v>
      </c>
      <c r="BS22" s="17">
        <v>209.8</v>
      </c>
      <c r="BT22" s="17">
        <v>274.2</v>
      </c>
      <c r="BU22" s="17"/>
      <c r="BV22" s="17"/>
      <c r="BW22" s="17"/>
      <c r="BX22" s="17"/>
      <c r="BY22" s="17"/>
      <c r="BZ22" s="17">
        <v>0</v>
      </c>
      <c r="CA22" s="17"/>
      <c r="CB22" s="17"/>
      <c r="CC22" s="17">
        <v>1</v>
      </c>
      <c r="CD22" s="17">
        <v>44.7</v>
      </c>
      <c r="CE22" s="17">
        <v>83.3</v>
      </c>
      <c r="CF22" s="17">
        <v>62.7</v>
      </c>
      <c r="CG22" s="17">
        <v>70.7</v>
      </c>
      <c r="CH22" s="17">
        <v>28.4</v>
      </c>
      <c r="CI22" s="17"/>
      <c r="CJ22" s="17"/>
      <c r="CK22" s="17"/>
      <c r="CL22" s="17">
        <v>146.6</v>
      </c>
      <c r="CM22" s="17">
        <v>148.80000000000001</v>
      </c>
      <c r="CN22" s="17">
        <v>150.30000000000001</v>
      </c>
      <c r="CO22" s="17">
        <v>0</v>
      </c>
      <c r="CP22" s="17"/>
      <c r="CQ22" s="17"/>
      <c r="CR22" s="17"/>
      <c r="CS22" s="17"/>
      <c r="CT22" s="17">
        <v>173.9</v>
      </c>
      <c r="CU22" s="17">
        <v>84.4</v>
      </c>
      <c r="CV22" s="17">
        <v>0</v>
      </c>
      <c r="CW22" s="17">
        <v>0</v>
      </c>
      <c r="CX22" s="17">
        <v>0</v>
      </c>
      <c r="CY22" s="17">
        <v>15.3</v>
      </c>
      <c r="CZ22" s="17">
        <v>0</v>
      </c>
      <c r="DA22" s="17">
        <v>7.9</v>
      </c>
      <c r="DB22" s="17">
        <v>9.8000000000000007</v>
      </c>
      <c r="DC22" s="17">
        <v>9.9</v>
      </c>
      <c r="DD22" s="17">
        <v>1</v>
      </c>
      <c r="DE22" s="17">
        <v>0.3</v>
      </c>
      <c r="DF22" s="17">
        <v>1.5</v>
      </c>
      <c r="DG22" s="17">
        <v>1.8</v>
      </c>
      <c r="DH22" s="17">
        <v>19.600000000000001</v>
      </c>
      <c r="DI22" s="17">
        <v>7.6</v>
      </c>
      <c r="DJ22" s="17">
        <v>4</v>
      </c>
      <c r="DK22" s="17">
        <v>3.4</v>
      </c>
      <c r="DL22" s="17">
        <v>18.399999999999999</v>
      </c>
      <c r="DM22" s="17">
        <v>0.1</v>
      </c>
      <c r="DN22" s="17">
        <v>0</v>
      </c>
      <c r="DO22" s="17">
        <v>0</v>
      </c>
      <c r="DP22" s="17">
        <v>0</v>
      </c>
      <c r="DQ22" s="17">
        <v>4.5</v>
      </c>
      <c r="DR22" s="17">
        <v>1.1000000000000001</v>
      </c>
      <c r="DS22" s="17">
        <v>2.2999999999999998</v>
      </c>
      <c r="DT22" s="17">
        <v>1.3</v>
      </c>
      <c r="DU22" s="17">
        <v>0</v>
      </c>
      <c r="DV22" s="17">
        <v>2.4</v>
      </c>
      <c r="DW22" s="17">
        <v>0</v>
      </c>
      <c r="DX22" s="17">
        <v>1.1000000000000001</v>
      </c>
      <c r="DY22" s="17"/>
      <c r="DZ22" s="17">
        <v>10</v>
      </c>
      <c r="EA22" s="17">
        <v>4</v>
      </c>
      <c r="EB22" s="17">
        <v>4.7</v>
      </c>
      <c r="EC22" s="17">
        <v>6.7</v>
      </c>
      <c r="ED22" s="17">
        <v>13</v>
      </c>
      <c r="EE22" s="17">
        <v>22</v>
      </c>
      <c r="EF22" s="17">
        <v>0</v>
      </c>
      <c r="EG22" s="17">
        <v>0</v>
      </c>
      <c r="EH22" s="17">
        <v>0</v>
      </c>
      <c r="EI22" s="17">
        <v>0</v>
      </c>
      <c r="EJ22" s="17">
        <v>0</v>
      </c>
      <c r="EK22" s="17">
        <v>0</v>
      </c>
      <c r="EL22" s="17">
        <v>10.5</v>
      </c>
      <c r="EM22" s="17">
        <v>4.3</v>
      </c>
      <c r="EN22" s="17">
        <v>8.1999999999999993</v>
      </c>
      <c r="EO22" s="17">
        <v>4.5</v>
      </c>
      <c r="EP22" s="17">
        <v>5.2</v>
      </c>
      <c r="EQ22" s="17">
        <v>5.3</v>
      </c>
      <c r="ER22" s="17">
        <v>11.8</v>
      </c>
      <c r="ES22" s="17">
        <v>0</v>
      </c>
      <c r="ET22" s="17">
        <v>0</v>
      </c>
      <c r="EU22" s="17">
        <v>0</v>
      </c>
      <c r="EV22" s="17">
        <v>0.6</v>
      </c>
      <c r="EW22" s="17">
        <v>0</v>
      </c>
      <c r="EX22" s="17">
        <v>0</v>
      </c>
      <c r="EY22" s="17">
        <v>0</v>
      </c>
      <c r="EZ22" s="17">
        <v>0</v>
      </c>
      <c r="FA22" s="17">
        <v>6.7</v>
      </c>
      <c r="FB22" s="17">
        <v>18.100000000000001</v>
      </c>
      <c r="FC22" s="17">
        <v>0</v>
      </c>
      <c r="FD22" s="17">
        <v>0</v>
      </c>
      <c r="FE22" s="17">
        <v>33.4</v>
      </c>
      <c r="FF22" s="17"/>
      <c r="FG22" s="17">
        <v>19.100000000000001</v>
      </c>
      <c r="FH22" s="17">
        <v>3.6</v>
      </c>
      <c r="FI22" s="17">
        <v>6259.2</v>
      </c>
      <c r="FJ22" s="15"/>
      <c r="FK22" s="17">
        <v>22.763169999999999</v>
      </c>
      <c r="FL22" s="17">
        <v>0</v>
      </c>
      <c r="FM22" s="17">
        <v>6.1559999999999997</v>
      </c>
      <c r="FN22" s="17">
        <v>7.3</v>
      </c>
      <c r="FO22" s="17">
        <v>26.991689999999998</v>
      </c>
      <c r="FP22" s="17">
        <v>18.92802</v>
      </c>
      <c r="FQ22" s="17">
        <v>4.7</v>
      </c>
      <c r="FR22" s="17">
        <v>6.4</v>
      </c>
      <c r="FS22" s="17">
        <v>93.238879999999995</v>
      </c>
    </row>
    <row r="23" spans="1:175" ht="24" customHeight="1" x14ac:dyDescent="0.25">
      <c r="A23" s="16" t="s">
        <v>66</v>
      </c>
      <c r="B23" s="16" t="s">
        <v>693</v>
      </c>
      <c r="C23" s="17">
        <v>46.6</v>
      </c>
      <c r="D23" s="17">
        <v>638.6</v>
      </c>
      <c r="E23" s="17">
        <v>215.3</v>
      </c>
      <c r="F23" s="17"/>
      <c r="G23" s="17"/>
      <c r="H23" s="17">
        <v>10.8</v>
      </c>
      <c r="I23" s="17">
        <v>84.7</v>
      </c>
      <c r="J23" s="17"/>
      <c r="K23" s="17"/>
      <c r="L23" s="17">
        <v>188.9</v>
      </c>
      <c r="M23" s="17">
        <v>208.8</v>
      </c>
      <c r="N23" s="17">
        <v>210.8</v>
      </c>
      <c r="O23" s="17">
        <v>291.7</v>
      </c>
      <c r="P23" s="17">
        <v>216.8</v>
      </c>
      <c r="Q23" s="17">
        <v>111.4</v>
      </c>
      <c r="R23" s="17">
        <v>413.6</v>
      </c>
      <c r="S23" s="17">
        <v>4.2</v>
      </c>
      <c r="T23" s="17"/>
      <c r="U23" s="17"/>
      <c r="V23" s="17"/>
      <c r="W23" s="17"/>
      <c r="X23" s="17">
        <v>107</v>
      </c>
      <c r="Y23" s="17">
        <v>7</v>
      </c>
      <c r="Z23" s="17">
        <v>5.3</v>
      </c>
      <c r="AA23" s="17"/>
      <c r="AB23" s="17">
        <v>6.9</v>
      </c>
      <c r="AC23" s="17">
        <v>11.3</v>
      </c>
      <c r="AD23" s="17">
        <v>60.2</v>
      </c>
      <c r="AE23" s="17"/>
      <c r="AF23" s="17"/>
      <c r="AG23" s="17"/>
      <c r="AH23" s="17"/>
      <c r="AI23" s="17">
        <v>49.7</v>
      </c>
      <c r="AJ23" s="17">
        <v>21.5</v>
      </c>
      <c r="AK23" s="17"/>
      <c r="AL23" s="17"/>
      <c r="AM23" s="17"/>
      <c r="AN23" s="17">
        <v>6.5</v>
      </c>
      <c r="AO23" s="17">
        <v>0</v>
      </c>
      <c r="AP23" s="17">
        <v>48</v>
      </c>
      <c r="AQ23" s="17">
        <v>113.3</v>
      </c>
      <c r="AR23" s="17">
        <v>31.4</v>
      </c>
      <c r="AS23" s="17">
        <v>18.600000000000001</v>
      </c>
      <c r="AT23" s="17">
        <v>13.6</v>
      </c>
      <c r="AU23" s="17">
        <v>56.3</v>
      </c>
      <c r="AV23" s="17">
        <v>180.7</v>
      </c>
      <c r="AW23" s="17">
        <v>181</v>
      </c>
      <c r="AX23" s="17">
        <v>184.4</v>
      </c>
      <c r="AY23" s="17">
        <v>86.5</v>
      </c>
      <c r="AZ23" s="17">
        <v>8.1999999999999993</v>
      </c>
      <c r="BA23" s="17">
        <v>5</v>
      </c>
      <c r="BB23" s="17">
        <v>35.4</v>
      </c>
      <c r="BC23" s="17">
        <v>24.6</v>
      </c>
      <c r="BD23" s="17">
        <v>2</v>
      </c>
      <c r="BE23" s="17">
        <v>0</v>
      </c>
      <c r="BF23" s="17">
        <v>49.2</v>
      </c>
      <c r="BG23" s="17"/>
      <c r="BH23" s="17"/>
      <c r="BI23" s="17">
        <v>57</v>
      </c>
      <c r="BJ23" s="17"/>
      <c r="BK23" s="17"/>
      <c r="BL23" s="17">
        <v>47.9</v>
      </c>
      <c r="BM23" s="17"/>
      <c r="BN23" s="17"/>
      <c r="BO23" s="17"/>
      <c r="BP23" s="17">
        <v>65.5</v>
      </c>
      <c r="BQ23" s="17">
        <v>178</v>
      </c>
      <c r="BR23" s="17">
        <v>176</v>
      </c>
      <c r="BS23" s="17">
        <v>210.2</v>
      </c>
      <c r="BT23" s="17">
        <v>273.39999999999998</v>
      </c>
      <c r="BU23" s="17"/>
      <c r="BV23" s="17"/>
      <c r="BW23" s="17"/>
      <c r="BX23" s="17"/>
      <c r="BY23" s="17"/>
      <c r="BZ23" s="17">
        <v>0</v>
      </c>
      <c r="CA23" s="17"/>
      <c r="CB23" s="17"/>
      <c r="CC23" s="17">
        <v>1</v>
      </c>
      <c r="CD23" s="17">
        <v>59.9</v>
      </c>
      <c r="CE23" s="17">
        <v>89.2</v>
      </c>
      <c r="CF23" s="17">
        <v>62.8</v>
      </c>
      <c r="CG23" s="17">
        <v>72</v>
      </c>
      <c r="CH23" s="17">
        <v>29.3</v>
      </c>
      <c r="CI23" s="17"/>
      <c r="CJ23" s="17"/>
      <c r="CK23" s="17"/>
      <c r="CL23" s="17">
        <v>146.4</v>
      </c>
      <c r="CM23" s="17">
        <v>149</v>
      </c>
      <c r="CN23" s="17">
        <v>149.80000000000001</v>
      </c>
      <c r="CO23" s="17">
        <v>0</v>
      </c>
      <c r="CP23" s="17"/>
      <c r="CQ23" s="17"/>
      <c r="CR23" s="17"/>
      <c r="CS23" s="17"/>
      <c r="CT23" s="17">
        <v>217.6</v>
      </c>
      <c r="CU23" s="17">
        <v>104.4</v>
      </c>
      <c r="CV23" s="17">
        <v>0</v>
      </c>
      <c r="CW23" s="17">
        <v>0.1</v>
      </c>
      <c r="CX23" s="17">
        <v>1.7</v>
      </c>
      <c r="CY23" s="17">
        <v>16.399999999999999</v>
      </c>
      <c r="CZ23" s="17">
        <v>0</v>
      </c>
      <c r="DA23" s="17">
        <v>7.9</v>
      </c>
      <c r="DB23" s="17">
        <v>9.6</v>
      </c>
      <c r="DC23" s="17">
        <v>9.9</v>
      </c>
      <c r="DD23" s="17">
        <v>1.1000000000000001</v>
      </c>
      <c r="DE23" s="17">
        <v>0.3</v>
      </c>
      <c r="DF23" s="17">
        <v>1.5</v>
      </c>
      <c r="DG23" s="17">
        <v>1.8</v>
      </c>
      <c r="DH23" s="17">
        <v>19.600000000000001</v>
      </c>
      <c r="DI23" s="17">
        <v>7.6</v>
      </c>
      <c r="DJ23" s="17">
        <v>4</v>
      </c>
      <c r="DK23" s="17">
        <v>3.4</v>
      </c>
      <c r="DL23" s="17">
        <v>18.399999999999999</v>
      </c>
      <c r="DM23" s="17">
        <v>3.2</v>
      </c>
      <c r="DN23" s="17">
        <v>3.4</v>
      </c>
      <c r="DO23" s="17">
        <v>0</v>
      </c>
      <c r="DP23" s="17">
        <v>0</v>
      </c>
      <c r="DQ23" s="17">
        <v>4.5</v>
      </c>
      <c r="DR23" s="17">
        <v>1.1000000000000001</v>
      </c>
      <c r="DS23" s="17">
        <v>2.2999999999999998</v>
      </c>
      <c r="DT23" s="17">
        <v>1.3</v>
      </c>
      <c r="DU23" s="17">
        <v>0.8</v>
      </c>
      <c r="DV23" s="17">
        <v>2.4</v>
      </c>
      <c r="DW23" s="17">
        <v>5.7</v>
      </c>
      <c r="DX23" s="17">
        <v>1.1000000000000001</v>
      </c>
      <c r="DY23" s="17"/>
      <c r="DZ23" s="17">
        <v>10</v>
      </c>
      <c r="EA23" s="17">
        <v>4</v>
      </c>
      <c r="EB23" s="17">
        <v>4.7</v>
      </c>
      <c r="EC23" s="17">
        <v>6.7</v>
      </c>
      <c r="ED23" s="17">
        <v>13</v>
      </c>
      <c r="EE23" s="17">
        <v>16.899999999999999</v>
      </c>
      <c r="EF23" s="17">
        <v>0.4</v>
      </c>
      <c r="EG23" s="17">
        <v>0.3</v>
      </c>
      <c r="EH23" s="17">
        <v>0</v>
      </c>
      <c r="EI23" s="17">
        <v>0</v>
      </c>
      <c r="EJ23" s="17">
        <v>0</v>
      </c>
      <c r="EK23" s="17">
        <v>0</v>
      </c>
      <c r="EL23" s="17">
        <v>10.5</v>
      </c>
      <c r="EM23" s="17">
        <v>4.3</v>
      </c>
      <c r="EN23" s="17">
        <v>8.1999999999999993</v>
      </c>
      <c r="EO23" s="17">
        <v>4.5</v>
      </c>
      <c r="EP23" s="17">
        <v>5.2</v>
      </c>
      <c r="EQ23" s="17">
        <v>5.3</v>
      </c>
      <c r="ER23" s="17">
        <v>13</v>
      </c>
      <c r="ES23" s="17">
        <v>3.6</v>
      </c>
      <c r="ET23" s="17">
        <v>0</v>
      </c>
      <c r="EU23" s="17">
        <v>3.5</v>
      </c>
      <c r="EV23" s="17">
        <v>0.6</v>
      </c>
      <c r="EW23" s="17">
        <v>8.9</v>
      </c>
      <c r="EX23" s="17">
        <v>6</v>
      </c>
      <c r="EY23" s="17">
        <v>2.8</v>
      </c>
      <c r="EZ23" s="17">
        <v>0</v>
      </c>
      <c r="FA23" s="17">
        <v>6.7</v>
      </c>
      <c r="FB23" s="17">
        <v>18.2</v>
      </c>
      <c r="FC23" s="17">
        <v>0</v>
      </c>
      <c r="FD23" s="17">
        <v>0</v>
      </c>
      <c r="FE23" s="17">
        <v>34.299999999999997</v>
      </c>
      <c r="FF23" s="17"/>
      <c r="FG23" s="17">
        <v>17.8</v>
      </c>
      <c r="FH23" s="17">
        <v>2.6</v>
      </c>
      <c r="FI23" s="17">
        <v>6386.3</v>
      </c>
      <c r="FJ23" s="15"/>
      <c r="FK23" s="17">
        <v>22.77328</v>
      </c>
      <c r="FL23" s="17">
        <v>0</v>
      </c>
      <c r="FM23" s="17">
        <v>6.1559999999999997</v>
      </c>
      <c r="FN23" s="17">
        <v>7.3</v>
      </c>
      <c r="FO23" s="17">
        <v>27.030049999999999</v>
      </c>
      <c r="FP23" s="17">
        <v>18.927910000000001</v>
      </c>
      <c r="FQ23" s="17">
        <v>4.5999999999999996</v>
      </c>
      <c r="FR23" s="17">
        <v>6.4</v>
      </c>
      <c r="FS23" s="17">
        <v>93.187240000000003</v>
      </c>
    </row>
    <row r="24" spans="1:175" ht="24" customHeight="1" x14ac:dyDescent="0.25">
      <c r="A24" s="16" t="s">
        <v>66</v>
      </c>
      <c r="B24" s="16" t="s">
        <v>694</v>
      </c>
      <c r="C24" s="17">
        <v>49.5</v>
      </c>
      <c r="D24" s="17">
        <v>642</v>
      </c>
      <c r="E24" s="17">
        <v>216.1</v>
      </c>
      <c r="F24" s="17"/>
      <c r="G24" s="17"/>
      <c r="H24" s="17">
        <v>11.1</v>
      </c>
      <c r="I24" s="17">
        <v>86</v>
      </c>
      <c r="J24" s="17"/>
      <c r="K24" s="17"/>
      <c r="L24" s="17">
        <v>189</v>
      </c>
      <c r="M24" s="17">
        <v>208.3</v>
      </c>
      <c r="N24" s="17">
        <v>212.2</v>
      </c>
      <c r="O24" s="17">
        <v>291.5</v>
      </c>
      <c r="P24" s="17">
        <v>218.3</v>
      </c>
      <c r="Q24" s="17">
        <v>112.3</v>
      </c>
      <c r="R24" s="17">
        <v>142.9</v>
      </c>
      <c r="S24" s="17">
        <v>4.2</v>
      </c>
      <c r="T24" s="17"/>
      <c r="U24" s="17"/>
      <c r="V24" s="17"/>
      <c r="W24" s="17"/>
      <c r="X24" s="17">
        <v>107</v>
      </c>
      <c r="Y24" s="17">
        <v>7.4</v>
      </c>
      <c r="Z24" s="17">
        <v>5.6</v>
      </c>
      <c r="AA24" s="17"/>
      <c r="AB24" s="17">
        <v>6.9</v>
      </c>
      <c r="AC24" s="17">
        <v>11.4</v>
      </c>
      <c r="AD24" s="17">
        <v>59.6</v>
      </c>
      <c r="AE24" s="17"/>
      <c r="AF24" s="17"/>
      <c r="AG24" s="17"/>
      <c r="AH24" s="17"/>
      <c r="AI24" s="17">
        <v>50.2</v>
      </c>
      <c r="AJ24" s="17">
        <v>110.8</v>
      </c>
      <c r="AK24" s="17"/>
      <c r="AL24" s="17"/>
      <c r="AM24" s="17"/>
      <c r="AN24" s="17">
        <v>6.5</v>
      </c>
      <c r="AO24" s="17">
        <v>152.80000000000001</v>
      </c>
      <c r="AP24" s="17">
        <v>47.8</v>
      </c>
      <c r="AQ24" s="17">
        <v>97.5</v>
      </c>
      <c r="AR24" s="17">
        <v>33.299999999999997</v>
      </c>
      <c r="AS24" s="17">
        <v>18.5</v>
      </c>
      <c r="AT24" s="17">
        <v>13.6</v>
      </c>
      <c r="AU24" s="17">
        <v>57.3</v>
      </c>
      <c r="AV24" s="17">
        <v>181.2</v>
      </c>
      <c r="AW24" s="17">
        <v>181.5</v>
      </c>
      <c r="AX24" s="17">
        <v>183.8</v>
      </c>
      <c r="AY24" s="17">
        <v>86.7</v>
      </c>
      <c r="AZ24" s="17">
        <v>8.1999999999999993</v>
      </c>
      <c r="BA24" s="17">
        <v>5</v>
      </c>
      <c r="BB24" s="17">
        <v>35.6</v>
      </c>
      <c r="BC24" s="17">
        <v>26.9</v>
      </c>
      <c r="BD24" s="17">
        <v>2</v>
      </c>
      <c r="BE24" s="17">
        <v>0</v>
      </c>
      <c r="BF24" s="17">
        <v>51.2</v>
      </c>
      <c r="BG24" s="17"/>
      <c r="BH24" s="17"/>
      <c r="BI24" s="17">
        <v>61.3</v>
      </c>
      <c r="BJ24" s="17"/>
      <c r="BK24" s="17"/>
      <c r="BL24" s="17">
        <v>47.1</v>
      </c>
      <c r="BM24" s="17"/>
      <c r="BN24" s="17"/>
      <c r="BO24" s="17"/>
      <c r="BP24" s="17">
        <v>65.5</v>
      </c>
      <c r="BQ24" s="17">
        <v>178.8</v>
      </c>
      <c r="BR24" s="17">
        <v>176.5</v>
      </c>
      <c r="BS24" s="17">
        <v>210.2</v>
      </c>
      <c r="BT24" s="17">
        <v>274.8</v>
      </c>
      <c r="BU24" s="17"/>
      <c r="BV24" s="17"/>
      <c r="BW24" s="17"/>
      <c r="BX24" s="17"/>
      <c r="BY24" s="17"/>
      <c r="BZ24" s="17">
        <v>0</v>
      </c>
      <c r="CA24" s="17"/>
      <c r="CB24" s="17"/>
      <c r="CC24" s="17">
        <v>1</v>
      </c>
      <c r="CD24" s="17">
        <v>49.8</v>
      </c>
      <c r="CE24" s="17">
        <v>86.7</v>
      </c>
      <c r="CF24" s="17">
        <v>61</v>
      </c>
      <c r="CG24" s="17">
        <v>75</v>
      </c>
      <c r="CH24" s="17">
        <v>29.8</v>
      </c>
      <c r="CI24" s="17"/>
      <c r="CJ24" s="17"/>
      <c r="CK24" s="17"/>
      <c r="CL24" s="17">
        <v>147</v>
      </c>
      <c r="CM24" s="17">
        <v>149.19999999999999</v>
      </c>
      <c r="CN24" s="17">
        <v>150.69999999999999</v>
      </c>
      <c r="CO24" s="17">
        <v>0</v>
      </c>
      <c r="CP24" s="17"/>
      <c r="CQ24" s="17"/>
      <c r="CR24" s="17"/>
      <c r="CS24" s="17"/>
      <c r="CT24" s="17">
        <v>180.9</v>
      </c>
      <c r="CU24" s="17">
        <v>96.1</v>
      </c>
      <c r="CV24" s="17">
        <v>0</v>
      </c>
      <c r="CW24" s="17">
        <v>0.9</v>
      </c>
      <c r="CX24" s="17">
        <v>19</v>
      </c>
      <c r="CY24" s="17">
        <v>16.7</v>
      </c>
      <c r="CZ24" s="17">
        <v>0</v>
      </c>
      <c r="DA24" s="17">
        <v>7.9</v>
      </c>
      <c r="DB24" s="17">
        <v>9.6</v>
      </c>
      <c r="DC24" s="17">
        <v>9.9</v>
      </c>
      <c r="DD24" s="17">
        <v>1</v>
      </c>
      <c r="DE24" s="17">
        <v>0.3</v>
      </c>
      <c r="DF24" s="17">
        <v>1.5</v>
      </c>
      <c r="DG24" s="17">
        <v>1.9</v>
      </c>
      <c r="DH24" s="17">
        <v>19.899999999999999</v>
      </c>
      <c r="DI24" s="17">
        <v>7.6</v>
      </c>
      <c r="DJ24" s="17">
        <v>4</v>
      </c>
      <c r="DK24" s="17">
        <v>3.4</v>
      </c>
      <c r="DL24" s="17">
        <v>18.399999999999999</v>
      </c>
      <c r="DM24" s="17">
        <v>9.1</v>
      </c>
      <c r="DN24" s="17">
        <v>10</v>
      </c>
      <c r="DO24" s="17">
        <v>0.3</v>
      </c>
      <c r="DP24" s="17">
        <v>0</v>
      </c>
      <c r="DQ24" s="17">
        <v>4.5</v>
      </c>
      <c r="DR24" s="17">
        <v>1.1000000000000001</v>
      </c>
      <c r="DS24" s="17">
        <v>2.2999999999999998</v>
      </c>
      <c r="DT24" s="17">
        <v>1.3</v>
      </c>
      <c r="DU24" s="17">
        <v>1.5</v>
      </c>
      <c r="DV24" s="17">
        <v>2.4</v>
      </c>
      <c r="DW24" s="17">
        <v>8.1</v>
      </c>
      <c r="DX24" s="17">
        <v>1.1000000000000001</v>
      </c>
      <c r="DY24" s="17"/>
      <c r="DZ24" s="17">
        <v>10</v>
      </c>
      <c r="EA24" s="17">
        <v>3.7</v>
      </c>
      <c r="EB24" s="17">
        <v>4.9000000000000004</v>
      </c>
      <c r="EC24" s="17">
        <v>6.8</v>
      </c>
      <c r="ED24" s="17">
        <v>12.8</v>
      </c>
      <c r="EE24" s="17">
        <v>10.199999999999999</v>
      </c>
      <c r="EF24" s="17">
        <v>2.4</v>
      </c>
      <c r="EG24" s="17">
        <v>6.1</v>
      </c>
      <c r="EH24" s="17">
        <v>0</v>
      </c>
      <c r="EI24" s="17">
        <v>0</v>
      </c>
      <c r="EJ24" s="17">
        <v>0</v>
      </c>
      <c r="EK24" s="17">
        <v>0</v>
      </c>
      <c r="EL24" s="17">
        <v>10.5</v>
      </c>
      <c r="EM24" s="17">
        <v>4.3</v>
      </c>
      <c r="EN24" s="17">
        <v>8.1999999999999993</v>
      </c>
      <c r="EO24" s="17">
        <v>4.2</v>
      </c>
      <c r="EP24" s="17">
        <v>5.2</v>
      </c>
      <c r="EQ24" s="17">
        <v>5.3</v>
      </c>
      <c r="ER24" s="17">
        <v>13.2</v>
      </c>
      <c r="ES24" s="17">
        <v>64.2</v>
      </c>
      <c r="ET24" s="17">
        <v>1.9</v>
      </c>
      <c r="EU24" s="17">
        <v>36.299999999999997</v>
      </c>
      <c r="EV24" s="17">
        <v>0.6</v>
      </c>
      <c r="EW24" s="17">
        <v>7</v>
      </c>
      <c r="EX24" s="17">
        <v>4.5</v>
      </c>
      <c r="EY24" s="17">
        <v>29.8</v>
      </c>
      <c r="EZ24" s="17">
        <v>1.9</v>
      </c>
      <c r="FA24" s="17">
        <v>6.7</v>
      </c>
      <c r="FB24" s="17">
        <v>18.100000000000001</v>
      </c>
      <c r="FC24" s="17">
        <v>0</v>
      </c>
      <c r="FD24" s="17">
        <v>0</v>
      </c>
      <c r="FE24" s="17">
        <v>35.299999999999997</v>
      </c>
      <c r="FF24" s="17"/>
      <c r="FG24" s="17">
        <v>16.7</v>
      </c>
      <c r="FH24" s="17">
        <v>0</v>
      </c>
      <c r="FI24" s="17">
        <v>6467.6</v>
      </c>
      <c r="FJ24" s="15"/>
      <c r="FK24" s="17">
        <v>22.741900000000001</v>
      </c>
      <c r="FL24" s="17">
        <v>0</v>
      </c>
      <c r="FM24" s="17">
        <v>6.1559999999999997</v>
      </c>
      <c r="FN24" s="17">
        <v>7.3</v>
      </c>
      <c r="FO24" s="17">
        <v>27.068619999999999</v>
      </c>
      <c r="FP24" s="17">
        <v>18.92775</v>
      </c>
      <c r="FQ24" s="17">
        <v>4.7</v>
      </c>
      <c r="FR24" s="17">
        <v>6.3</v>
      </c>
      <c r="FS24" s="17">
        <v>93.194270000000003</v>
      </c>
    </row>
    <row r="25" spans="1:175" ht="24" customHeight="1" x14ac:dyDescent="0.25">
      <c r="A25" s="16" t="s">
        <v>66</v>
      </c>
      <c r="B25" s="16" t="s">
        <v>695</v>
      </c>
      <c r="C25" s="17">
        <v>49.6</v>
      </c>
      <c r="D25" s="17">
        <v>638.5</v>
      </c>
      <c r="E25" s="17">
        <v>214.9</v>
      </c>
      <c r="F25" s="17"/>
      <c r="G25" s="17"/>
      <c r="H25" s="17">
        <v>10.9</v>
      </c>
      <c r="I25" s="17">
        <v>85.6</v>
      </c>
      <c r="J25" s="17"/>
      <c r="K25" s="17"/>
      <c r="L25" s="17">
        <v>177.3</v>
      </c>
      <c r="M25" s="17">
        <v>177.6</v>
      </c>
      <c r="N25" s="17">
        <v>177.9</v>
      </c>
      <c r="O25" s="17">
        <v>267.39999999999998</v>
      </c>
      <c r="P25" s="17">
        <v>218.4</v>
      </c>
      <c r="Q25" s="17">
        <v>112</v>
      </c>
      <c r="R25" s="17">
        <v>141.69999999999999</v>
      </c>
      <c r="S25" s="17">
        <v>4.2</v>
      </c>
      <c r="T25" s="17"/>
      <c r="U25" s="17"/>
      <c r="V25" s="17"/>
      <c r="W25" s="17"/>
      <c r="X25" s="17">
        <v>108.1</v>
      </c>
      <c r="Y25" s="17">
        <v>7.4</v>
      </c>
      <c r="Z25" s="17">
        <v>5</v>
      </c>
      <c r="AA25" s="17"/>
      <c r="AB25" s="17">
        <v>7</v>
      </c>
      <c r="AC25" s="17">
        <v>10.199999999999999</v>
      </c>
      <c r="AD25" s="17">
        <v>59.8</v>
      </c>
      <c r="AE25" s="17"/>
      <c r="AF25" s="17"/>
      <c r="AG25" s="17"/>
      <c r="AH25" s="17"/>
      <c r="AI25" s="17">
        <v>49.6</v>
      </c>
      <c r="AJ25" s="17">
        <v>110.9</v>
      </c>
      <c r="AK25" s="17"/>
      <c r="AL25" s="17"/>
      <c r="AM25" s="17"/>
      <c r="AN25" s="17">
        <v>6.5</v>
      </c>
      <c r="AO25" s="17">
        <v>152.1</v>
      </c>
      <c r="AP25" s="17">
        <v>48</v>
      </c>
      <c r="AQ25" s="17">
        <v>97.2</v>
      </c>
      <c r="AR25" s="17">
        <v>30.8</v>
      </c>
      <c r="AS25" s="17">
        <v>18.600000000000001</v>
      </c>
      <c r="AT25" s="17">
        <v>13.6</v>
      </c>
      <c r="AU25" s="17">
        <v>56.5</v>
      </c>
      <c r="AV25" s="17">
        <v>180.8</v>
      </c>
      <c r="AW25" s="17">
        <v>181.3</v>
      </c>
      <c r="AX25" s="17">
        <v>184</v>
      </c>
      <c r="AY25" s="17">
        <v>86.4</v>
      </c>
      <c r="AZ25" s="17">
        <v>8.1999999999999993</v>
      </c>
      <c r="BA25" s="17">
        <v>5</v>
      </c>
      <c r="BB25" s="17">
        <v>35.4</v>
      </c>
      <c r="BC25" s="17">
        <v>26.6</v>
      </c>
      <c r="BD25" s="17">
        <v>2</v>
      </c>
      <c r="BE25" s="17">
        <v>0</v>
      </c>
      <c r="BF25" s="17">
        <v>47.8</v>
      </c>
      <c r="BG25" s="17"/>
      <c r="BH25" s="17"/>
      <c r="BI25" s="17">
        <v>60.9</v>
      </c>
      <c r="BJ25" s="17"/>
      <c r="BK25" s="17"/>
      <c r="BL25" s="17">
        <v>47</v>
      </c>
      <c r="BM25" s="17"/>
      <c r="BN25" s="17"/>
      <c r="BO25" s="17"/>
      <c r="BP25" s="17">
        <v>65.400000000000006</v>
      </c>
      <c r="BQ25" s="17">
        <v>178.6</v>
      </c>
      <c r="BR25" s="17">
        <v>176.5</v>
      </c>
      <c r="BS25" s="17">
        <v>209.6</v>
      </c>
      <c r="BT25" s="17">
        <v>274.5</v>
      </c>
      <c r="BU25" s="17"/>
      <c r="BV25" s="17"/>
      <c r="BW25" s="17"/>
      <c r="BX25" s="17"/>
      <c r="BY25" s="17"/>
      <c r="BZ25" s="17">
        <v>0</v>
      </c>
      <c r="CA25" s="17"/>
      <c r="CB25" s="17"/>
      <c r="CC25" s="17">
        <v>1</v>
      </c>
      <c r="CD25" s="17">
        <v>48</v>
      </c>
      <c r="CE25" s="17">
        <v>87.8</v>
      </c>
      <c r="CF25" s="17">
        <v>60.9</v>
      </c>
      <c r="CG25" s="17">
        <v>74.900000000000006</v>
      </c>
      <c r="CH25" s="17">
        <v>29.1</v>
      </c>
      <c r="CI25" s="17"/>
      <c r="CJ25" s="17"/>
      <c r="CK25" s="17"/>
      <c r="CL25" s="17">
        <v>146.9</v>
      </c>
      <c r="CM25" s="17">
        <v>148.80000000000001</v>
      </c>
      <c r="CN25" s="17">
        <v>150.30000000000001</v>
      </c>
      <c r="CO25" s="17">
        <v>0</v>
      </c>
      <c r="CP25" s="17"/>
      <c r="CQ25" s="17"/>
      <c r="CR25" s="17"/>
      <c r="CS25" s="17"/>
      <c r="CT25" s="17">
        <v>137.6</v>
      </c>
      <c r="CU25" s="17">
        <v>78.599999999999994</v>
      </c>
      <c r="CV25" s="17">
        <v>0.1</v>
      </c>
      <c r="CW25" s="17">
        <v>1.1000000000000001</v>
      </c>
      <c r="CX25" s="17">
        <v>41.6</v>
      </c>
      <c r="CY25" s="17">
        <v>17</v>
      </c>
      <c r="CZ25" s="17">
        <v>0</v>
      </c>
      <c r="DA25" s="17">
        <v>7.8</v>
      </c>
      <c r="DB25" s="17">
        <v>9.1999999999999993</v>
      </c>
      <c r="DC25" s="17">
        <v>9.9</v>
      </c>
      <c r="DD25" s="17">
        <v>1.1000000000000001</v>
      </c>
      <c r="DE25" s="17">
        <v>0.3</v>
      </c>
      <c r="DF25" s="17">
        <v>1.5</v>
      </c>
      <c r="DG25" s="17">
        <v>1.9</v>
      </c>
      <c r="DH25" s="17">
        <v>19.7</v>
      </c>
      <c r="DI25" s="17">
        <v>7.7</v>
      </c>
      <c r="DJ25" s="17">
        <v>4</v>
      </c>
      <c r="DK25" s="17">
        <v>3.4</v>
      </c>
      <c r="DL25" s="17">
        <v>18.399999999999999</v>
      </c>
      <c r="DM25" s="17">
        <v>11.5</v>
      </c>
      <c r="DN25" s="17">
        <v>14.6</v>
      </c>
      <c r="DO25" s="17">
        <v>0.5</v>
      </c>
      <c r="DP25" s="17">
        <v>0</v>
      </c>
      <c r="DQ25" s="17">
        <v>4.5</v>
      </c>
      <c r="DR25" s="17">
        <v>1.1000000000000001</v>
      </c>
      <c r="DS25" s="17">
        <v>2.2999999999999998</v>
      </c>
      <c r="DT25" s="17">
        <v>1.3</v>
      </c>
      <c r="DU25" s="17">
        <v>2.6</v>
      </c>
      <c r="DV25" s="17">
        <v>1.7</v>
      </c>
      <c r="DW25" s="17">
        <v>15.2</v>
      </c>
      <c r="DX25" s="17">
        <v>1.1000000000000001</v>
      </c>
      <c r="DY25" s="17"/>
      <c r="DZ25" s="17">
        <v>10</v>
      </c>
      <c r="EA25" s="17">
        <v>3.4</v>
      </c>
      <c r="EB25" s="17">
        <v>4.7</v>
      </c>
      <c r="EC25" s="17">
        <v>6.7</v>
      </c>
      <c r="ED25" s="17">
        <v>13</v>
      </c>
      <c r="EE25" s="17">
        <v>5.9</v>
      </c>
      <c r="EF25" s="17">
        <v>10.199999999999999</v>
      </c>
      <c r="EG25" s="17">
        <v>18.600000000000001</v>
      </c>
      <c r="EH25" s="17">
        <v>0</v>
      </c>
      <c r="EI25" s="17">
        <v>0</v>
      </c>
      <c r="EJ25" s="17">
        <v>0</v>
      </c>
      <c r="EK25" s="17">
        <v>0</v>
      </c>
      <c r="EL25" s="17">
        <v>10.5</v>
      </c>
      <c r="EM25" s="17">
        <v>4.3</v>
      </c>
      <c r="EN25" s="17">
        <v>8.3000000000000007</v>
      </c>
      <c r="EO25" s="17">
        <v>4.2</v>
      </c>
      <c r="EP25" s="17">
        <v>5.2</v>
      </c>
      <c r="EQ25" s="17">
        <v>5.3</v>
      </c>
      <c r="ER25" s="17">
        <v>14.4</v>
      </c>
      <c r="ES25" s="17">
        <v>147.4</v>
      </c>
      <c r="ET25" s="17">
        <v>4.3</v>
      </c>
      <c r="EU25" s="17">
        <v>81.2</v>
      </c>
      <c r="EV25" s="17">
        <v>0.6</v>
      </c>
      <c r="EW25" s="17">
        <v>2.1</v>
      </c>
      <c r="EX25" s="17">
        <v>0.6</v>
      </c>
      <c r="EY25" s="17">
        <v>64.3</v>
      </c>
      <c r="EZ25" s="17">
        <v>4.3</v>
      </c>
      <c r="FA25" s="17">
        <v>6.7</v>
      </c>
      <c r="FB25" s="17">
        <v>18.5</v>
      </c>
      <c r="FC25" s="17">
        <v>0</v>
      </c>
      <c r="FD25" s="17">
        <v>0</v>
      </c>
      <c r="FE25" s="17">
        <v>34.200000000000003</v>
      </c>
      <c r="FF25" s="17"/>
      <c r="FG25" s="17">
        <v>16.7</v>
      </c>
      <c r="FH25" s="17">
        <v>0</v>
      </c>
      <c r="FI25" s="17">
        <v>6497.9</v>
      </c>
      <c r="FJ25" s="15"/>
      <c r="FK25" s="17">
        <v>21.79541</v>
      </c>
      <c r="FL25" s="17">
        <v>0</v>
      </c>
      <c r="FM25" s="17">
        <v>6.1520000000000001</v>
      </c>
      <c r="FN25" s="17">
        <v>7.3</v>
      </c>
      <c r="FO25" s="17">
        <v>27.096350000000001</v>
      </c>
      <c r="FP25" s="17">
        <v>18.92792</v>
      </c>
      <c r="FQ25" s="17">
        <v>4.5999999999999996</v>
      </c>
      <c r="FR25" s="17">
        <v>6.4</v>
      </c>
      <c r="FS25" s="17">
        <v>92.271680000000003</v>
      </c>
    </row>
    <row r="26" spans="1:175" ht="24" customHeight="1" x14ac:dyDescent="0.25">
      <c r="A26" s="18" t="s">
        <v>66</v>
      </c>
      <c r="B26" s="18" t="s">
        <v>696</v>
      </c>
      <c r="C26" s="19">
        <v>44.3</v>
      </c>
      <c r="D26" s="19">
        <v>644.79999999999995</v>
      </c>
      <c r="E26" s="19">
        <v>216.7</v>
      </c>
      <c r="F26" s="19"/>
      <c r="G26" s="19"/>
      <c r="H26" s="19">
        <v>11.1</v>
      </c>
      <c r="I26" s="19">
        <v>88.1</v>
      </c>
      <c r="J26" s="19"/>
      <c r="K26" s="19"/>
      <c r="L26" s="19">
        <v>178.7</v>
      </c>
      <c r="M26" s="19">
        <v>179.3</v>
      </c>
      <c r="N26" s="19">
        <v>177.7</v>
      </c>
      <c r="O26" s="19">
        <v>266.7</v>
      </c>
      <c r="P26" s="19">
        <v>216.9</v>
      </c>
      <c r="Q26" s="19">
        <v>111.7</v>
      </c>
      <c r="R26" s="19">
        <v>255.1</v>
      </c>
      <c r="S26" s="19">
        <v>4.2</v>
      </c>
      <c r="T26" s="19"/>
      <c r="U26" s="19"/>
      <c r="V26" s="19"/>
      <c r="W26" s="19"/>
      <c r="X26" s="19">
        <v>107.1</v>
      </c>
      <c r="Y26" s="19">
        <v>7.9</v>
      </c>
      <c r="Z26" s="19">
        <v>5</v>
      </c>
      <c r="AA26" s="19"/>
      <c r="AB26" s="19">
        <v>7</v>
      </c>
      <c r="AC26" s="19">
        <v>10.199999999999999</v>
      </c>
      <c r="AD26" s="19">
        <v>60.5</v>
      </c>
      <c r="AE26" s="19"/>
      <c r="AF26" s="19"/>
      <c r="AG26" s="19"/>
      <c r="AH26" s="19"/>
      <c r="AI26" s="19">
        <v>50.7</v>
      </c>
      <c r="AJ26" s="19">
        <v>111.7</v>
      </c>
      <c r="AK26" s="19"/>
      <c r="AL26" s="19"/>
      <c r="AM26" s="19"/>
      <c r="AN26" s="19">
        <v>6.5</v>
      </c>
      <c r="AO26" s="19">
        <v>153.6</v>
      </c>
      <c r="AP26" s="19">
        <v>45.8</v>
      </c>
      <c r="AQ26" s="19">
        <v>98</v>
      </c>
      <c r="AR26" s="19">
        <v>25.6</v>
      </c>
      <c r="AS26" s="19">
        <v>18.7</v>
      </c>
      <c r="AT26" s="19">
        <v>13.5</v>
      </c>
      <c r="AU26" s="19">
        <v>56.6</v>
      </c>
      <c r="AV26" s="19">
        <v>182.6</v>
      </c>
      <c r="AW26" s="19">
        <v>183.1</v>
      </c>
      <c r="AX26" s="19">
        <v>185.3</v>
      </c>
      <c r="AY26" s="19">
        <v>86.9</v>
      </c>
      <c r="AZ26" s="19">
        <v>8.1999999999999993</v>
      </c>
      <c r="BA26" s="19">
        <v>5</v>
      </c>
      <c r="BB26" s="19">
        <v>35.9</v>
      </c>
      <c r="BC26" s="19">
        <v>29.8</v>
      </c>
      <c r="BD26" s="19">
        <v>2</v>
      </c>
      <c r="BE26" s="19">
        <v>0</v>
      </c>
      <c r="BF26" s="19">
        <v>52.6</v>
      </c>
      <c r="BG26" s="19"/>
      <c r="BH26" s="19"/>
      <c r="BI26" s="19">
        <v>62.1</v>
      </c>
      <c r="BJ26" s="19"/>
      <c r="BK26" s="19"/>
      <c r="BL26" s="19">
        <v>46.9</v>
      </c>
      <c r="BM26" s="19"/>
      <c r="BN26" s="19"/>
      <c r="BO26" s="19"/>
      <c r="BP26" s="19">
        <v>84.8</v>
      </c>
      <c r="BQ26" s="19">
        <v>178.7</v>
      </c>
      <c r="BR26" s="19">
        <v>176.5</v>
      </c>
      <c r="BS26" s="19">
        <v>210.4</v>
      </c>
      <c r="BT26" s="19">
        <v>275.10000000000002</v>
      </c>
      <c r="BU26" s="19"/>
      <c r="BV26" s="19"/>
      <c r="BW26" s="19"/>
      <c r="BX26" s="19"/>
      <c r="BY26" s="19"/>
      <c r="BZ26" s="19">
        <v>0</v>
      </c>
      <c r="CA26" s="19"/>
      <c r="CB26" s="19"/>
      <c r="CC26" s="19">
        <v>1</v>
      </c>
      <c r="CD26" s="19">
        <v>78.400000000000006</v>
      </c>
      <c r="CE26" s="19">
        <v>105.5</v>
      </c>
      <c r="CF26" s="19">
        <v>61.7</v>
      </c>
      <c r="CG26" s="19">
        <v>75</v>
      </c>
      <c r="CH26" s="19">
        <v>29.4</v>
      </c>
      <c r="CI26" s="19"/>
      <c r="CJ26" s="19"/>
      <c r="CK26" s="19"/>
      <c r="CL26" s="19">
        <v>147</v>
      </c>
      <c r="CM26" s="19">
        <v>149.69999999999999</v>
      </c>
      <c r="CN26" s="19">
        <v>150.9</v>
      </c>
      <c r="CO26" s="19">
        <v>0</v>
      </c>
      <c r="CP26" s="19"/>
      <c r="CQ26" s="19"/>
      <c r="CR26" s="19"/>
      <c r="CS26" s="19"/>
      <c r="CT26" s="19">
        <v>137.6</v>
      </c>
      <c r="CU26" s="19">
        <v>78.099999999999994</v>
      </c>
      <c r="CV26" s="19">
        <v>0.1</v>
      </c>
      <c r="CW26" s="19">
        <v>1.1000000000000001</v>
      </c>
      <c r="CX26" s="19">
        <v>60.8</v>
      </c>
      <c r="CY26" s="19">
        <v>17.3</v>
      </c>
      <c r="CZ26" s="19">
        <v>0</v>
      </c>
      <c r="DA26" s="19">
        <v>7.8</v>
      </c>
      <c r="DB26" s="19">
        <v>8.9</v>
      </c>
      <c r="DC26" s="19">
        <v>9.9</v>
      </c>
      <c r="DD26" s="19">
        <v>1</v>
      </c>
      <c r="DE26" s="19">
        <v>0.3</v>
      </c>
      <c r="DF26" s="19">
        <v>1.5</v>
      </c>
      <c r="DG26" s="19">
        <v>2.1</v>
      </c>
      <c r="DH26" s="19">
        <v>20.2</v>
      </c>
      <c r="DI26" s="19">
        <v>7.9</v>
      </c>
      <c r="DJ26" s="19">
        <v>4</v>
      </c>
      <c r="DK26" s="19">
        <v>3.4</v>
      </c>
      <c r="DL26" s="19">
        <v>18.399999999999999</v>
      </c>
      <c r="DM26" s="19">
        <v>12.7</v>
      </c>
      <c r="DN26" s="19">
        <v>15.4</v>
      </c>
      <c r="DO26" s="19">
        <v>0.2</v>
      </c>
      <c r="DP26" s="19">
        <v>1</v>
      </c>
      <c r="DQ26" s="19">
        <v>4.5</v>
      </c>
      <c r="DR26" s="19">
        <v>1.1000000000000001</v>
      </c>
      <c r="DS26" s="19">
        <v>2.2999999999999998</v>
      </c>
      <c r="DT26" s="19">
        <v>1.3</v>
      </c>
      <c r="DU26" s="19">
        <v>4.0999999999999996</v>
      </c>
      <c r="DV26" s="19">
        <v>1.8</v>
      </c>
      <c r="DW26" s="19">
        <v>16.3</v>
      </c>
      <c r="DX26" s="19">
        <v>1.1000000000000001</v>
      </c>
      <c r="DY26" s="19"/>
      <c r="DZ26" s="19">
        <v>10</v>
      </c>
      <c r="EA26" s="19">
        <v>3.2</v>
      </c>
      <c r="EB26" s="19">
        <v>4.9000000000000004</v>
      </c>
      <c r="EC26" s="19">
        <v>6.9</v>
      </c>
      <c r="ED26" s="19">
        <v>13</v>
      </c>
      <c r="EE26" s="19">
        <v>5</v>
      </c>
      <c r="EF26" s="19">
        <v>13.9</v>
      </c>
      <c r="EG26" s="19">
        <v>17.100000000000001</v>
      </c>
      <c r="EH26" s="19">
        <v>0</v>
      </c>
      <c r="EI26" s="19">
        <v>0.1</v>
      </c>
      <c r="EJ26" s="19">
        <v>0</v>
      </c>
      <c r="EK26" s="19">
        <v>0</v>
      </c>
      <c r="EL26" s="19">
        <v>10.5</v>
      </c>
      <c r="EM26" s="19">
        <v>4.3</v>
      </c>
      <c r="EN26" s="19">
        <v>8.3000000000000007</v>
      </c>
      <c r="EO26" s="19">
        <v>4</v>
      </c>
      <c r="EP26" s="19">
        <v>0</v>
      </c>
      <c r="EQ26" s="19">
        <v>5.3</v>
      </c>
      <c r="ER26" s="19">
        <v>16.399999999999999</v>
      </c>
      <c r="ES26" s="19">
        <v>201.3</v>
      </c>
      <c r="ET26" s="19">
        <v>6.8</v>
      </c>
      <c r="EU26" s="19">
        <v>117.7</v>
      </c>
      <c r="EV26" s="19">
        <v>0.6</v>
      </c>
      <c r="EW26" s="19">
        <v>0</v>
      </c>
      <c r="EX26" s="19">
        <v>0</v>
      </c>
      <c r="EY26" s="19">
        <v>83.9</v>
      </c>
      <c r="EZ26" s="19">
        <v>6.8</v>
      </c>
      <c r="FA26" s="19">
        <v>6.8</v>
      </c>
      <c r="FB26" s="19">
        <v>18.7</v>
      </c>
      <c r="FC26" s="19">
        <v>0</v>
      </c>
      <c r="FD26" s="19">
        <v>0</v>
      </c>
      <c r="FE26" s="19">
        <v>34.700000000000003</v>
      </c>
      <c r="FF26" s="19"/>
      <c r="FG26" s="19">
        <v>16.7</v>
      </c>
      <c r="FH26" s="19">
        <v>0</v>
      </c>
      <c r="FI26" s="19">
        <v>6837.3</v>
      </c>
      <c r="FJ26" s="15"/>
      <c r="FK26" s="19">
        <v>23.583680000000001</v>
      </c>
      <c r="FL26" s="19">
        <v>3.1</v>
      </c>
      <c r="FM26" s="19">
        <v>6.1520000000000001</v>
      </c>
      <c r="FN26" s="19">
        <v>7.3</v>
      </c>
      <c r="FO26" s="19">
        <v>27.126830000000002</v>
      </c>
      <c r="FP26" s="19">
        <v>18.927199999999999</v>
      </c>
      <c r="FQ26" s="19">
        <v>4.5999999999999996</v>
      </c>
      <c r="FR26" s="19">
        <v>6.3</v>
      </c>
      <c r="FS26" s="19">
        <v>97.089709999999997</v>
      </c>
    </row>
    <row r="27" spans="1:175" ht="24" customHeight="1" x14ac:dyDescent="0.25">
      <c r="A27" s="13" t="s">
        <v>66</v>
      </c>
      <c r="B27" s="13" t="s">
        <v>697</v>
      </c>
      <c r="C27" s="14">
        <v>48.3</v>
      </c>
      <c r="D27" s="14">
        <v>644.5</v>
      </c>
      <c r="E27" s="14">
        <v>216.5</v>
      </c>
      <c r="F27" s="14"/>
      <c r="G27" s="14"/>
      <c r="H27" s="14">
        <v>11.1</v>
      </c>
      <c r="I27" s="14">
        <v>89.1</v>
      </c>
      <c r="J27" s="14"/>
      <c r="K27" s="14"/>
      <c r="L27" s="14">
        <v>178.2</v>
      </c>
      <c r="M27" s="14">
        <v>178</v>
      </c>
      <c r="N27" s="14">
        <v>178.7</v>
      </c>
      <c r="O27" s="14">
        <v>266.5</v>
      </c>
      <c r="P27" s="14">
        <v>217.4</v>
      </c>
      <c r="Q27" s="14">
        <v>111.6</v>
      </c>
      <c r="R27" s="14">
        <v>322.3</v>
      </c>
      <c r="S27" s="14">
        <v>4.2</v>
      </c>
      <c r="T27" s="14"/>
      <c r="U27" s="14"/>
      <c r="V27" s="14"/>
      <c r="W27" s="14"/>
      <c r="X27" s="14">
        <v>107.2</v>
      </c>
      <c r="Y27" s="14">
        <v>8.1</v>
      </c>
      <c r="Z27" s="14">
        <v>5</v>
      </c>
      <c r="AA27" s="14"/>
      <c r="AB27" s="14">
        <v>7</v>
      </c>
      <c r="AC27" s="14">
        <v>10.199999999999999</v>
      </c>
      <c r="AD27" s="14">
        <v>60.5</v>
      </c>
      <c r="AE27" s="14"/>
      <c r="AF27" s="14"/>
      <c r="AG27" s="14"/>
      <c r="AH27" s="14"/>
      <c r="AI27" s="14">
        <v>50.9</v>
      </c>
      <c r="AJ27" s="14">
        <v>50.6</v>
      </c>
      <c r="AK27" s="14"/>
      <c r="AL27" s="14"/>
      <c r="AM27" s="14"/>
      <c r="AN27" s="14">
        <v>6.5</v>
      </c>
      <c r="AO27" s="14">
        <v>153.30000000000001</v>
      </c>
      <c r="AP27" s="14">
        <v>43.9</v>
      </c>
      <c r="AQ27" s="14">
        <v>98.4</v>
      </c>
      <c r="AR27" s="14">
        <v>34.4</v>
      </c>
      <c r="AS27" s="14">
        <v>18.600000000000001</v>
      </c>
      <c r="AT27" s="14">
        <v>13.5</v>
      </c>
      <c r="AU27" s="14">
        <v>58</v>
      </c>
      <c r="AV27" s="14">
        <v>183.1</v>
      </c>
      <c r="AW27" s="14">
        <v>183.8</v>
      </c>
      <c r="AX27" s="14">
        <v>184.5</v>
      </c>
      <c r="AY27" s="14">
        <v>86.8</v>
      </c>
      <c r="AZ27" s="14">
        <v>8.1999999999999993</v>
      </c>
      <c r="BA27" s="14">
        <v>5</v>
      </c>
      <c r="BB27" s="14">
        <v>36.200000000000003</v>
      </c>
      <c r="BC27" s="14">
        <v>31.1</v>
      </c>
      <c r="BD27" s="14">
        <v>2</v>
      </c>
      <c r="BE27" s="14">
        <v>0</v>
      </c>
      <c r="BF27" s="14">
        <v>110.4</v>
      </c>
      <c r="BG27" s="14"/>
      <c r="BH27" s="14"/>
      <c r="BI27" s="14">
        <v>88</v>
      </c>
      <c r="BJ27" s="14"/>
      <c r="BK27" s="14"/>
      <c r="BL27" s="14">
        <v>47</v>
      </c>
      <c r="BM27" s="14"/>
      <c r="BN27" s="14"/>
      <c r="BO27" s="14"/>
      <c r="BP27" s="14">
        <v>84.7</v>
      </c>
      <c r="BQ27" s="14">
        <v>178</v>
      </c>
      <c r="BR27" s="14">
        <v>175.8</v>
      </c>
      <c r="BS27" s="14">
        <v>209.3</v>
      </c>
      <c r="BT27" s="14">
        <v>274.39999999999998</v>
      </c>
      <c r="BU27" s="14"/>
      <c r="BV27" s="14"/>
      <c r="BW27" s="14"/>
      <c r="BX27" s="14"/>
      <c r="BY27" s="14"/>
      <c r="BZ27" s="14">
        <v>0</v>
      </c>
      <c r="CA27" s="14"/>
      <c r="CB27" s="14"/>
      <c r="CC27" s="14">
        <v>0.9</v>
      </c>
      <c r="CD27" s="14">
        <v>122.5</v>
      </c>
      <c r="CE27" s="14">
        <v>104.8</v>
      </c>
      <c r="CF27" s="14">
        <v>66.599999999999994</v>
      </c>
      <c r="CG27" s="14">
        <v>74.8</v>
      </c>
      <c r="CH27" s="14">
        <v>29.6</v>
      </c>
      <c r="CI27" s="14"/>
      <c r="CJ27" s="14"/>
      <c r="CK27" s="14"/>
      <c r="CL27" s="14">
        <v>146.69999999999999</v>
      </c>
      <c r="CM27" s="14">
        <v>148.9</v>
      </c>
      <c r="CN27" s="14">
        <v>150.5</v>
      </c>
      <c r="CO27" s="14">
        <v>0</v>
      </c>
      <c r="CP27" s="14"/>
      <c r="CQ27" s="14"/>
      <c r="CR27" s="14"/>
      <c r="CS27" s="14"/>
      <c r="CT27" s="14">
        <v>137.69999999999999</v>
      </c>
      <c r="CU27" s="14">
        <v>78</v>
      </c>
      <c r="CV27" s="14">
        <v>0.6</v>
      </c>
      <c r="CW27" s="14">
        <v>1.3</v>
      </c>
      <c r="CX27" s="14">
        <v>63.7</v>
      </c>
      <c r="CY27" s="14">
        <v>17.3</v>
      </c>
      <c r="CZ27" s="14">
        <v>0.2</v>
      </c>
      <c r="DA27" s="14">
        <v>7.8</v>
      </c>
      <c r="DB27" s="14">
        <v>8.6</v>
      </c>
      <c r="DC27" s="14">
        <v>10</v>
      </c>
      <c r="DD27" s="14">
        <v>1.1000000000000001</v>
      </c>
      <c r="DE27" s="14">
        <v>0.3</v>
      </c>
      <c r="DF27" s="14">
        <v>1.5</v>
      </c>
      <c r="DG27" s="14">
        <v>2.2000000000000002</v>
      </c>
      <c r="DH27" s="14">
        <v>20.2</v>
      </c>
      <c r="DI27" s="14">
        <v>7.9</v>
      </c>
      <c r="DJ27" s="14">
        <v>4</v>
      </c>
      <c r="DK27" s="14">
        <v>3.4</v>
      </c>
      <c r="DL27" s="14">
        <v>18.399999999999999</v>
      </c>
      <c r="DM27" s="14">
        <v>13.2</v>
      </c>
      <c r="DN27" s="14">
        <v>15.9</v>
      </c>
      <c r="DO27" s="14">
        <v>0.2</v>
      </c>
      <c r="DP27" s="14">
        <v>0</v>
      </c>
      <c r="DQ27" s="14">
        <v>4.5</v>
      </c>
      <c r="DR27" s="14">
        <v>1.1000000000000001</v>
      </c>
      <c r="DS27" s="14">
        <v>2.2999999999999998</v>
      </c>
      <c r="DT27" s="14">
        <v>1.3</v>
      </c>
      <c r="DU27" s="14">
        <v>5.8</v>
      </c>
      <c r="DV27" s="14">
        <v>2.4</v>
      </c>
      <c r="DW27" s="14">
        <v>18.600000000000001</v>
      </c>
      <c r="DX27" s="14">
        <v>1.1000000000000001</v>
      </c>
      <c r="DY27" s="14"/>
      <c r="DZ27" s="14">
        <v>10</v>
      </c>
      <c r="EA27" s="14">
        <v>3.1</v>
      </c>
      <c r="EB27" s="14">
        <v>5</v>
      </c>
      <c r="EC27" s="14">
        <v>6.9</v>
      </c>
      <c r="ED27" s="14">
        <v>13</v>
      </c>
      <c r="EE27" s="14">
        <v>11.8</v>
      </c>
      <c r="EF27" s="14">
        <v>14.9</v>
      </c>
      <c r="EG27" s="14">
        <v>30.3</v>
      </c>
      <c r="EH27" s="14">
        <v>0.4</v>
      </c>
      <c r="EI27" s="14">
        <v>0.3</v>
      </c>
      <c r="EJ27" s="14">
        <v>0</v>
      </c>
      <c r="EK27" s="14">
        <v>0</v>
      </c>
      <c r="EL27" s="14">
        <v>10.5</v>
      </c>
      <c r="EM27" s="14">
        <v>4.3</v>
      </c>
      <c r="EN27" s="14">
        <v>8.3000000000000007</v>
      </c>
      <c r="EO27" s="14">
        <v>3.8</v>
      </c>
      <c r="EP27" s="14">
        <v>0</v>
      </c>
      <c r="EQ27" s="14">
        <v>3</v>
      </c>
      <c r="ER27" s="14">
        <v>16.7</v>
      </c>
      <c r="ES27" s="14">
        <v>208.2</v>
      </c>
      <c r="ET27" s="14">
        <v>9</v>
      </c>
      <c r="EU27" s="14">
        <v>120.9</v>
      </c>
      <c r="EV27" s="14">
        <v>0.6</v>
      </c>
      <c r="EW27" s="14">
        <v>0</v>
      </c>
      <c r="EX27" s="14">
        <v>0</v>
      </c>
      <c r="EY27" s="14">
        <v>86.4</v>
      </c>
      <c r="EZ27" s="14">
        <v>9</v>
      </c>
      <c r="FA27" s="14">
        <v>6.7</v>
      </c>
      <c r="FB27" s="14">
        <v>18.7</v>
      </c>
      <c r="FC27" s="14">
        <v>0</v>
      </c>
      <c r="FD27" s="14">
        <v>0</v>
      </c>
      <c r="FE27" s="14">
        <v>35.200000000000003</v>
      </c>
      <c r="FF27" s="14"/>
      <c r="FG27" s="14">
        <v>16.899999999999999</v>
      </c>
      <c r="FH27" s="14">
        <v>0</v>
      </c>
      <c r="FI27" s="14">
        <v>7030.6</v>
      </c>
      <c r="FJ27" s="15"/>
      <c r="FK27" s="14">
        <v>23.20861</v>
      </c>
      <c r="FL27" s="14">
        <v>3.1</v>
      </c>
      <c r="FM27" s="14">
        <v>6.1520000000000001</v>
      </c>
      <c r="FN27" s="14">
        <v>7.3</v>
      </c>
      <c r="FO27" s="14">
        <v>26.975380000000001</v>
      </c>
      <c r="FP27" s="14">
        <v>18.927520000000001</v>
      </c>
      <c r="FQ27" s="14">
        <v>4.5999999999999996</v>
      </c>
      <c r="FR27" s="14">
        <v>6.5</v>
      </c>
      <c r="FS27" s="14">
        <v>96.763509999999997</v>
      </c>
    </row>
    <row r="28" spans="1:175" ht="24" customHeight="1" x14ac:dyDescent="0.25">
      <c r="A28" s="16" t="s">
        <v>66</v>
      </c>
      <c r="B28" s="16" t="s">
        <v>698</v>
      </c>
      <c r="C28" s="17">
        <v>55.3</v>
      </c>
      <c r="D28" s="17">
        <v>639.1</v>
      </c>
      <c r="E28" s="17">
        <v>215.3</v>
      </c>
      <c r="F28" s="17"/>
      <c r="G28" s="17"/>
      <c r="H28" s="17">
        <v>11.4</v>
      </c>
      <c r="I28" s="17">
        <v>89.7</v>
      </c>
      <c r="J28" s="17"/>
      <c r="K28" s="17"/>
      <c r="L28" s="17">
        <v>187.9</v>
      </c>
      <c r="M28" s="17">
        <v>207.1</v>
      </c>
      <c r="N28" s="17">
        <v>210.5</v>
      </c>
      <c r="O28" s="17">
        <v>290</v>
      </c>
      <c r="P28" s="17">
        <v>216.7</v>
      </c>
      <c r="Q28" s="17">
        <v>111.2</v>
      </c>
      <c r="R28" s="17">
        <v>343.4</v>
      </c>
      <c r="S28" s="17">
        <v>4.2</v>
      </c>
      <c r="T28" s="17"/>
      <c r="U28" s="17"/>
      <c r="V28" s="17"/>
      <c r="W28" s="17"/>
      <c r="X28" s="17">
        <v>107.2</v>
      </c>
      <c r="Y28" s="17">
        <v>7.8</v>
      </c>
      <c r="Z28" s="17">
        <v>5</v>
      </c>
      <c r="AA28" s="17"/>
      <c r="AB28" s="17">
        <v>6.9</v>
      </c>
      <c r="AC28" s="17">
        <v>10.199999999999999</v>
      </c>
      <c r="AD28" s="17">
        <v>60</v>
      </c>
      <c r="AE28" s="17"/>
      <c r="AF28" s="17"/>
      <c r="AG28" s="17"/>
      <c r="AH28" s="17"/>
      <c r="AI28" s="17">
        <v>50.8</v>
      </c>
      <c r="AJ28" s="17">
        <v>29.7</v>
      </c>
      <c r="AK28" s="17"/>
      <c r="AL28" s="17"/>
      <c r="AM28" s="17"/>
      <c r="AN28" s="17">
        <v>6.5</v>
      </c>
      <c r="AO28" s="17">
        <v>152.9</v>
      </c>
      <c r="AP28" s="17">
        <v>49.3</v>
      </c>
      <c r="AQ28" s="17">
        <v>119.3</v>
      </c>
      <c r="AR28" s="17">
        <v>31.4</v>
      </c>
      <c r="AS28" s="17">
        <v>18.600000000000001</v>
      </c>
      <c r="AT28" s="17">
        <v>13.5</v>
      </c>
      <c r="AU28" s="17">
        <v>57.6</v>
      </c>
      <c r="AV28" s="17">
        <v>184.5</v>
      </c>
      <c r="AW28" s="17">
        <v>184.7</v>
      </c>
      <c r="AX28" s="17">
        <v>184</v>
      </c>
      <c r="AY28" s="17">
        <v>87.3</v>
      </c>
      <c r="AZ28" s="17">
        <v>8.1999999999999993</v>
      </c>
      <c r="BA28" s="17">
        <v>5</v>
      </c>
      <c r="BB28" s="17">
        <v>36.4</v>
      </c>
      <c r="BC28" s="17">
        <v>33.4</v>
      </c>
      <c r="BD28" s="17">
        <v>2</v>
      </c>
      <c r="BE28" s="17">
        <v>0</v>
      </c>
      <c r="BF28" s="17">
        <v>50.2</v>
      </c>
      <c r="BG28" s="17"/>
      <c r="BH28" s="17"/>
      <c r="BI28" s="17">
        <v>87.9</v>
      </c>
      <c r="BJ28" s="17"/>
      <c r="BK28" s="17"/>
      <c r="BL28" s="17">
        <v>45.3</v>
      </c>
      <c r="BM28" s="17"/>
      <c r="BN28" s="17"/>
      <c r="BO28" s="17"/>
      <c r="BP28" s="17">
        <v>71.5</v>
      </c>
      <c r="BQ28" s="17">
        <v>177.3</v>
      </c>
      <c r="BR28" s="17">
        <v>175.4</v>
      </c>
      <c r="BS28" s="17">
        <v>208.6</v>
      </c>
      <c r="BT28" s="17">
        <v>274.39999999999998</v>
      </c>
      <c r="BU28" s="17"/>
      <c r="BV28" s="17"/>
      <c r="BW28" s="17"/>
      <c r="BX28" s="17"/>
      <c r="BY28" s="17"/>
      <c r="BZ28" s="17">
        <v>0</v>
      </c>
      <c r="CA28" s="17"/>
      <c r="CB28" s="17"/>
      <c r="CC28" s="17">
        <v>0.9</v>
      </c>
      <c r="CD28" s="17">
        <v>106.6</v>
      </c>
      <c r="CE28" s="17">
        <v>101.4</v>
      </c>
      <c r="CF28" s="17">
        <v>66.3</v>
      </c>
      <c r="CG28" s="17">
        <v>73.900000000000006</v>
      </c>
      <c r="CH28" s="17">
        <v>29.6</v>
      </c>
      <c r="CI28" s="17"/>
      <c r="CJ28" s="17"/>
      <c r="CK28" s="17"/>
      <c r="CL28" s="17">
        <v>146.4</v>
      </c>
      <c r="CM28" s="17">
        <v>148.6</v>
      </c>
      <c r="CN28" s="17">
        <v>150.19999999999999</v>
      </c>
      <c r="CO28" s="17">
        <v>0</v>
      </c>
      <c r="CP28" s="17"/>
      <c r="CQ28" s="17"/>
      <c r="CR28" s="17"/>
      <c r="CS28" s="17"/>
      <c r="CT28" s="17">
        <v>137.69999999999999</v>
      </c>
      <c r="CU28" s="17">
        <v>78</v>
      </c>
      <c r="CV28" s="17">
        <v>0.8</v>
      </c>
      <c r="CW28" s="17">
        <v>2.5</v>
      </c>
      <c r="CX28" s="17">
        <v>64.400000000000006</v>
      </c>
      <c r="CY28" s="17">
        <v>16.5</v>
      </c>
      <c r="CZ28" s="17">
        <v>0.2</v>
      </c>
      <c r="DA28" s="17">
        <v>7.8</v>
      </c>
      <c r="DB28" s="17">
        <v>8.6999999999999993</v>
      </c>
      <c r="DC28" s="17">
        <v>9.9</v>
      </c>
      <c r="DD28" s="17">
        <v>1.1000000000000001</v>
      </c>
      <c r="DE28" s="17">
        <v>0.3</v>
      </c>
      <c r="DF28" s="17">
        <v>1.5</v>
      </c>
      <c r="DG28" s="17">
        <v>2.2000000000000002</v>
      </c>
      <c r="DH28" s="17">
        <v>20.100000000000001</v>
      </c>
      <c r="DI28" s="17">
        <v>8.6999999999999993</v>
      </c>
      <c r="DJ28" s="17">
        <v>4</v>
      </c>
      <c r="DK28" s="17">
        <v>3.2</v>
      </c>
      <c r="DL28" s="17">
        <v>18.399999999999999</v>
      </c>
      <c r="DM28" s="17">
        <v>13.2</v>
      </c>
      <c r="DN28" s="17">
        <v>15.9</v>
      </c>
      <c r="DO28" s="17">
        <v>0.5</v>
      </c>
      <c r="DP28" s="17">
        <v>1</v>
      </c>
      <c r="DQ28" s="17">
        <v>4.5</v>
      </c>
      <c r="DR28" s="17">
        <v>1.1000000000000001</v>
      </c>
      <c r="DS28" s="17">
        <v>2.2999999999999998</v>
      </c>
      <c r="DT28" s="17">
        <v>1.3</v>
      </c>
      <c r="DU28" s="17">
        <v>7.9</v>
      </c>
      <c r="DV28" s="17">
        <v>2.4</v>
      </c>
      <c r="DW28" s="17">
        <v>20.2</v>
      </c>
      <c r="DX28" s="17">
        <v>1.1000000000000001</v>
      </c>
      <c r="DY28" s="17"/>
      <c r="DZ28" s="17">
        <v>10</v>
      </c>
      <c r="EA28" s="17">
        <v>3.1</v>
      </c>
      <c r="EB28" s="17">
        <v>4.7</v>
      </c>
      <c r="EC28" s="17">
        <v>6.8</v>
      </c>
      <c r="ED28" s="17">
        <v>13</v>
      </c>
      <c r="EE28" s="17">
        <v>15.3</v>
      </c>
      <c r="EF28" s="17">
        <v>14.7</v>
      </c>
      <c r="EG28" s="17">
        <v>30.4</v>
      </c>
      <c r="EH28" s="17">
        <v>0</v>
      </c>
      <c r="EI28" s="17">
        <v>0.4</v>
      </c>
      <c r="EJ28" s="17">
        <v>0</v>
      </c>
      <c r="EK28" s="17">
        <v>0</v>
      </c>
      <c r="EL28" s="17">
        <v>10.5</v>
      </c>
      <c r="EM28" s="17">
        <v>4.3</v>
      </c>
      <c r="EN28" s="17">
        <v>8.1</v>
      </c>
      <c r="EO28" s="17">
        <v>3.8</v>
      </c>
      <c r="EP28" s="17">
        <v>5</v>
      </c>
      <c r="EQ28" s="17">
        <v>3</v>
      </c>
      <c r="ER28" s="17">
        <v>15.5</v>
      </c>
      <c r="ES28" s="17">
        <v>213</v>
      </c>
      <c r="ET28" s="17">
        <v>10.9</v>
      </c>
      <c r="EU28" s="17">
        <v>123.9</v>
      </c>
      <c r="EV28" s="17">
        <v>0.6</v>
      </c>
      <c r="EW28" s="17">
        <v>0</v>
      </c>
      <c r="EX28" s="17">
        <v>0</v>
      </c>
      <c r="EY28" s="17">
        <v>89</v>
      </c>
      <c r="EZ28" s="17">
        <v>11</v>
      </c>
      <c r="FA28" s="17">
        <v>6.7</v>
      </c>
      <c r="FB28" s="17">
        <v>17.899999999999999</v>
      </c>
      <c r="FC28" s="17">
        <v>0</v>
      </c>
      <c r="FD28" s="17">
        <v>0</v>
      </c>
      <c r="FE28" s="17">
        <v>35.5</v>
      </c>
      <c r="FF28" s="17"/>
      <c r="FG28" s="17">
        <v>17.899999999999999</v>
      </c>
      <c r="FH28" s="17">
        <v>0</v>
      </c>
      <c r="FI28" s="17">
        <v>7080.9</v>
      </c>
      <c r="FJ28" s="15"/>
      <c r="FK28" s="17">
        <v>23.202739999999999</v>
      </c>
      <c r="FL28" s="17">
        <v>3.1</v>
      </c>
      <c r="FM28" s="17">
        <v>6.1520000000000001</v>
      </c>
      <c r="FN28" s="17">
        <v>7.3</v>
      </c>
      <c r="FO28" s="17">
        <v>26.971879999999999</v>
      </c>
      <c r="FP28" s="17">
        <v>18.92718</v>
      </c>
      <c r="FQ28" s="17">
        <v>4.5</v>
      </c>
      <c r="FR28" s="17">
        <v>6.3</v>
      </c>
      <c r="FS28" s="17">
        <v>96.453800000000001</v>
      </c>
    </row>
    <row r="29" spans="1:175" ht="24" customHeight="1" x14ac:dyDescent="0.25">
      <c r="A29" s="16" t="s">
        <v>66</v>
      </c>
      <c r="B29" s="16" t="s">
        <v>699</v>
      </c>
      <c r="C29" s="17">
        <v>71.900000000000006</v>
      </c>
      <c r="D29" s="17">
        <v>633.1</v>
      </c>
      <c r="E29" s="17">
        <v>213.8</v>
      </c>
      <c r="F29" s="17"/>
      <c r="G29" s="17"/>
      <c r="H29" s="17">
        <v>39.299999999999997</v>
      </c>
      <c r="I29" s="17">
        <v>91.2</v>
      </c>
      <c r="J29" s="17"/>
      <c r="K29" s="17"/>
      <c r="L29" s="17">
        <v>187.7</v>
      </c>
      <c r="M29" s="17">
        <v>207.5</v>
      </c>
      <c r="N29" s="17">
        <v>210.6</v>
      </c>
      <c r="O29" s="17">
        <v>289.10000000000002</v>
      </c>
      <c r="P29" s="17">
        <v>217.4</v>
      </c>
      <c r="Q29" s="17">
        <v>111.4</v>
      </c>
      <c r="R29" s="17">
        <v>219.6</v>
      </c>
      <c r="S29" s="17">
        <v>3.9</v>
      </c>
      <c r="T29" s="17"/>
      <c r="U29" s="17"/>
      <c r="V29" s="17"/>
      <c r="W29" s="17"/>
      <c r="X29" s="17">
        <v>105.8</v>
      </c>
      <c r="Y29" s="17">
        <v>7</v>
      </c>
      <c r="Z29" s="17">
        <v>5.0999999999999996</v>
      </c>
      <c r="AA29" s="17"/>
      <c r="AB29" s="17">
        <v>7.1</v>
      </c>
      <c r="AC29" s="17">
        <v>10.199999999999999</v>
      </c>
      <c r="AD29" s="17">
        <v>59.2</v>
      </c>
      <c r="AE29" s="17"/>
      <c r="AF29" s="17"/>
      <c r="AG29" s="17"/>
      <c r="AH29" s="17"/>
      <c r="AI29" s="17">
        <v>48.6</v>
      </c>
      <c r="AJ29" s="17">
        <v>67.599999999999994</v>
      </c>
      <c r="AK29" s="17"/>
      <c r="AL29" s="17"/>
      <c r="AM29" s="17"/>
      <c r="AN29" s="17">
        <v>6.5</v>
      </c>
      <c r="AO29" s="17">
        <v>225.5</v>
      </c>
      <c r="AP29" s="17">
        <v>46.2</v>
      </c>
      <c r="AQ29" s="17">
        <v>95.7</v>
      </c>
      <c r="AR29" s="17">
        <v>30.8</v>
      </c>
      <c r="AS29" s="17">
        <v>18.600000000000001</v>
      </c>
      <c r="AT29" s="17">
        <v>13.5</v>
      </c>
      <c r="AU29" s="17">
        <v>55.7</v>
      </c>
      <c r="AV29" s="17">
        <v>178.6</v>
      </c>
      <c r="AW29" s="17">
        <v>179.1</v>
      </c>
      <c r="AX29" s="17">
        <v>183.6</v>
      </c>
      <c r="AY29" s="17">
        <v>85.7</v>
      </c>
      <c r="AZ29" s="17">
        <v>8.1999999999999993</v>
      </c>
      <c r="BA29" s="17">
        <v>5</v>
      </c>
      <c r="BB29" s="17">
        <v>34.799999999999997</v>
      </c>
      <c r="BC29" s="17">
        <v>27.1</v>
      </c>
      <c r="BD29" s="17">
        <v>2</v>
      </c>
      <c r="BE29" s="17">
        <v>0</v>
      </c>
      <c r="BF29" s="17">
        <v>45.6</v>
      </c>
      <c r="BG29" s="17"/>
      <c r="BH29" s="17"/>
      <c r="BI29" s="17">
        <v>86.1</v>
      </c>
      <c r="BJ29" s="17"/>
      <c r="BK29" s="17"/>
      <c r="BL29" s="17">
        <v>46.1</v>
      </c>
      <c r="BM29" s="17"/>
      <c r="BN29" s="17"/>
      <c r="BO29" s="17"/>
      <c r="BP29" s="17">
        <v>70.3</v>
      </c>
      <c r="BQ29" s="17">
        <v>177.8</v>
      </c>
      <c r="BR29" s="17">
        <v>175.5</v>
      </c>
      <c r="BS29" s="17">
        <v>209</v>
      </c>
      <c r="BT29" s="17">
        <v>274.2</v>
      </c>
      <c r="BU29" s="17"/>
      <c r="BV29" s="17"/>
      <c r="BW29" s="17"/>
      <c r="BX29" s="17"/>
      <c r="BY29" s="17"/>
      <c r="BZ29" s="17">
        <v>0</v>
      </c>
      <c r="CA29" s="17"/>
      <c r="CB29" s="17"/>
      <c r="CC29" s="17">
        <v>0.9</v>
      </c>
      <c r="CD29" s="17">
        <v>116.4</v>
      </c>
      <c r="CE29" s="17">
        <v>86.4</v>
      </c>
      <c r="CF29" s="17">
        <v>65.099999999999994</v>
      </c>
      <c r="CG29" s="17">
        <v>69</v>
      </c>
      <c r="CH29" s="17">
        <v>27.5</v>
      </c>
      <c r="CI29" s="17"/>
      <c r="CJ29" s="17"/>
      <c r="CK29" s="17"/>
      <c r="CL29" s="17">
        <v>146.9</v>
      </c>
      <c r="CM29" s="17">
        <v>149.1</v>
      </c>
      <c r="CN29" s="17">
        <v>150.4</v>
      </c>
      <c r="CO29" s="17">
        <v>0</v>
      </c>
      <c r="CP29" s="17"/>
      <c r="CQ29" s="17"/>
      <c r="CR29" s="17"/>
      <c r="CS29" s="17"/>
      <c r="CT29" s="17">
        <v>201.9</v>
      </c>
      <c r="CU29" s="17">
        <v>93.6</v>
      </c>
      <c r="CV29" s="17">
        <v>0.9</v>
      </c>
      <c r="CW29" s="17">
        <v>2</v>
      </c>
      <c r="CX29" s="17">
        <v>65.2</v>
      </c>
      <c r="CY29" s="17">
        <v>17.2</v>
      </c>
      <c r="CZ29" s="17">
        <v>0.3</v>
      </c>
      <c r="DA29" s="17">
        <v>7.8</v>
      </c>
      <c r="DB29" s="17">
        <v>7.9</v>
      </c>
      <c r="DC29" s="17">
        <v>9.9</v>
      </c>
      <c r="DD29" s="17">
        <v>1.4</v>
      </c>
      <c r="DE29" s="17">
        <v>0.3</v>
      </c>
      <c r="DF29" s="17">
        <v>1.5</v>
      </c>
      <c r="DG29" s="17">
        <v>2.1</v>
      </c>
      <c r="DH29" s="17">
        <v>19.600000000000001</v>
      </c>
      <c r="DI29" s="17">
        <v>8.4</v>
      </c>
      <c r="DJ29" s="17">
        <v>4</v>
      </c>
      <c r="DK29" s="17">
        <v>3.3</v>
      </c>
      <c r="DL29" s="17">
        <v>18.399999999999999</v>
      </c>
      <c r="DM29" s="17">
        <v>13.1</v>
      </c>
      <c r="DN29" s="17">
        <v>15.7</v>
      </c>
      <c r="DO29" s="17">
        <v>0.1</v>
      </c>
      <c r="DP29" s="17">
        <v>1.6</v>
      </c>
      <c r="DQ29" s="17">
        <v>4.5</v>
      </c>
      <c r="DR29" s="17">
        <v>1.1000000000000001</v>
      </c>
      <c r="DS29" s="17">
        <v>2.2999999999999998</v>
      </c>
      <c r="DT29" s="17">
        <v>1.3</v>
      </c>
      <c r="DU29" s="17">
        <v>14.1</v>
      </c>
      <c r="DV29" s="17">
        <v>2.2999999999999998</v>
      </c>
      <c r="DW29" s="17">
        <v>20.2</v>
      </c>
      <c r="DX29" s="17">
        <v>1.1000000000000001</v>
      </c>
      <c r="DY29" s="17"/>
      <c r="DZ29" s="17">
        <v>9.6999999999999993</v>
      </c>
      <c r="EA29" s="17">
        <v>3.2</v>
      </c>
      <c r="EB29" s="17">
        <v>4.5999999999999996</v>
      </c>
      <c r="EC29" s="17">
        <v>6.6</v>
      </c>
      <c r="ED29" s="17">
        <v>13</v>
      </c>
      <c r="EE29" s="17">
        <v>16.7</v>
      </c>
      <c r="EF29" s="17">
        <v>16.3</v>
      </c>
      <c r="EG29" s="17">
        <v>30.8</v>
      </c>
      <c r="EH29" s="17">
        <v>0.2</v>
      </c>
      <c r="EI29" s="17">
        <v>1</v>
      </c>
      <c r="EJ29" s="17">
        <v>0</v>
      </c>
      <c r="EK29" s="17">
        <v>0</v>
      </c>
      <c r="EL29" s="17">
        <v>10.5</v>
      </c>
      <c r="EM29" s="17">
        <v>4.3</v>
      </c>
      <c r="EN29" s="17">
        <v>8.1</v>
      </c>
      <c r="EO29" s="17">
        <v>3.8</v>
      </c>
      <c r="EP29" s="17">
        <v>7</v>
      </c>
      <c r="EQ29" s="17">
        <v>2</v>
      </c>
      <c r="ER29" s="17">
        <v>15.7</v>
      </c>
      <c r="ES29" s="17">
        <v>217.2</v>
      </c>
      <c r="ET29" s="17">
        <v>12.5</v>
      </c>
      <c r="EU29" s="17">
        <v>124.2</v>
      </c>
      <c r="EV29" s="17">
        <v>0.6</v>
      </c>
      <c r="EW29" s="17">
        <v>0</v>
      </c>
      <c r="EX29" s="17">
        <v>0</v>
      </c>
      <c r="EY29" s="17">
        <v>89.7</v>
      </c>
      <c r="EZ29" s="17">
        <v>12.6</v>
      </c>
      <c r="FA29" s="17">
        <v>6.7</v>
      </c>
      <c r="FB29" s="17">
        <v>17.899999999999999</v>
      </c>
      <c r="FC29" s="17">
        <v>0</v>
      </c>
      <c r="FD29" s="17">
        <v>0</v>
      </c>
      <c r="FE29" s="17">
        <v>35.299999999999997</v>
      </c>
      <c r="FF29" s="17"/>
      <c r="FG29" s="17">
        <v>19</v>
      </c>
      <c r="FH29" s="17">
        <v>0</v>
      </c>
      <c r="FI29" s="17">
        <v>7132.3</v>
      </c>
      <c r="FJ29" s="15"/>
      <c r="FK29" s="17">
        <v>23.09957</v>
      </c>
      <c r="FL29" s="17">
        <v>3.1</v>
      </c>
      <c r="FM29" s="17">
        <v>6.1520000000000001</v>
      </c>
      <c r="FN29" s="17">
        <v>7.3</v>
      </c>
      <c r="FO29" s="17">
        <v>26.86083</v>
      </c>
      <c r="FP29" s="17">
        <v>18.9269</v>
      </c>
      <c r="FQ29" s="17">
        <v>4.5</v>
      </c>
      <c r="FR29" s="17">
        <v>6.2</v>
      </c>
      <c r="FS29" s="17">
        <v>96.139300000000006</v>
      </c>
    </row>
    <row r="30" spans="1:175" ht="24" customHeight="1" x14ac:dyDescent="0.25">
      <c r="A30" s="16" t="s">
        <v>66</v>
      </c>
      <c r="B30" s="16" t="s">
        <v>700</v>
      </c>
      <c r="C30" s="17">
        <v>62.6</v>
      </c>
      <c r="D30" s="17">
        <v>643.6</v>
      </c>
      <c r="E30" s="17">
        <v>216.7</v>
      </c>
      <c r="F30" s="17"/>
      <c r="G30" s="17"/>
      <c r="H30" s="17">
        <v>40.1</v>
      </c>
      <c r="I30" s="17">
        <v>93.9</v>
      </c>
      <c r="J30" s="17"/>
      <c r="K30" s="17"/>
      <c r="L30" s="17">
        <v>187.1</v>
      </c>
      <c r="M30" s="17">
        <v>206.5</v>
      </c>
      <c r="N30" s="17">
        <v>210.1</v>
      </c>
      <c r="O30" s="17">
        <v>288.89999999999998</v>
      </c>
      <c r="P30" s="17">
        <v>215.3</v>
      </c>
      <c r="Q30" s="17">
        <v>111</v>
      </c>
      <c r="R30" s="17">
        <v>332.1</v>
      </c>
      <c r="S30" s="17">
        <v>4.2</v>
      </c>
      <c r="T30" s="17"/>
      <c r="U30" s="17"/>
      <c r="V30" s="17"/>
      <c r="W30" s="17"/>
      <c r="X30" s="17">
        <v>104.1</v>
      </c>
      <c r="Y30" s="17">
        <v>7.7</v>
      </c>
      <c r="Z30" s="17">
        <v>5.5</v>
      </c>
      <c r="AA30" s="17"/>
      <c r="AB30" s="17">
        <v>7.1</v>
      </c>
      <c r="AC30" s="17">
        <v>10.199999999999999</v>
      </c>
      <c r="AD30" s="17">
        <v>60.5</v>
      </c>
      <c r="AE30" s="17"/>
      <c r="AF30" s="17"/>
      <c r="AG30" s="17"/>
      <c r="AH30" s="17"/>
      <c r="AI30" s="17">
        <v>50.4</v>
      </c>
      <c r="AJ30" s="17">
        <v>118.5</v>
      </c>
      <c r="AK30" s="17"/>
      <c r="AL30" s="17"/>
      <c r="AM30" s="17"/>
      <c r="AN30" s="17">
        <v>6.5</v>
      </c>
      <c r="AO30" s="17">
        <v>163.19999999999999</v>
      </c>
      <c r="AP30" s="17">
        <v>47.3</v>
      </c>
      <c r="AQ30" s="17">
        <v>100.1</v>
      </c>
      <c r="AR30" s="17">
        <v>30.6</v>
      </c>
      <c r="AS30" s="17">
        <v>18.7</v>
      </c>
      <c r="AT30" s="17">
        <v>13.5</v>
      </c>
      <c r="AU30" s="17">
        <v>56.6</v>
      </c>
      <c r="AV30" s="17">
        <v>182.9</v>
      </c>
      <c r="AW30" s="17">
        <v>183.1</v>
      </c>
      <c r="AX30" s="17">
        <v>184.8</v>
      </c>
      <c r="AY30" s="17">
        <v>86.8</v>
      </c>
      <c r="AZ30" s="17">
        <v>8.1999999999999993</v>
      </c>
      <c r="BA30" s="17">
        <v>5</v>
      </c>
      <c r="BB30" s="17">
        <v>35.9</v>
      </c>
      <c r="BC30" s="17">
        <v>35.1</v>
      </c>
      <c r="BD30" s="17">
        <v>2</v>
      </c>
      <c r="BE30" s="17">
        <v>0</v>
      </c>
      <c r="BF30" s="17">
        <v>49.7</v>
      </c>
      <c r="BG30" s="17"/>
      <c r="BH30" s="17"/>
      <c r="BI30" s="17">
        <v>87.5</v>
      </c>
      <c r="BJ30" s="17"/>
      <c r="BK30" s="17"/>
      <c r="BL30" s="17">
        <v>46.1</v>
      </c>
      <c r="BM30" s="17"/>
      <c r="BN30" s="17"/>
      <c r="BO30" s="17"/>
      <c r="BP30" s="17">
        <v>85.1</v>
      </c>
      <c r="BQ30" s="17">
        <v>177.4</v>
      </c>
      <c r="BR30" s="17">
        <v>174.6</v>
      </c>
      <c r="BS30" s="17">
        <v>208.7</v>
      </c>
      <c r="BT30" s="17">
        <v>273.39999999999998</v>
      </c>
      <c r="BU30" s="17"/>
      <c r="BV30" s="17"/>
      <c r="BW30" s="17"/>
      <c r="BX30" s="17"/>
      <c r="BY30" s="17"/>
      <c r="BZ30" s="17">
        <v>0</v>
      </c>
      <c r="CA30" s="17"/>
      <c r="CB30" s="17"/>
      <c r="CC30" s="17">
        <v>0.9</v>
      </c>
      <c r="CD30" s="17">
        <v>133.6</v>
      </c>
      <c r="CE30" s="17">
        <v>94.8</v>
      </c>
      <c r="CF30" s="17">
        <v>66.400000000000006</v>
      </c>
      <c r="CG30" s="17">
        <v>70</v>
      </c>
      <c r="CH30" s="17">
        <v>29.1</v>
      </c>
      <c r="CI30" s="17"/>
      <c r="CJ30" s="17"/>
      <c r="CK30" s="17"/>
      <c r="CL30" s="17">
        <v>146.69999999999999</v>
      </c>
      <c r="CM30" s="17">
        <v>148.9</v>
      </c>
      <c r="CN30" s="17">
        <v>150.4</v>
      </c>
      <c r="CO30" s="17">
        <v>0</v>
      </c>
      <c r="CP30" s="17"/>
      <c r="CQ30" s="17"/>
      <c r="CR30" s="17"/>
      <c r="CS30" s="17"/>
      <c r="CT30" s="17">
        <v>216.4</v>
      </c>
      <c r="CU30" s="17">
        <v>104</v>
      </c>
      <c r="CV30" s="17">
        <v>1</v>
      </c>
      <c r="CW30" s="17">
        <v>5</v>
      </c>
      <c r="CX30" s="17">
        <v>65.5</v>
      </c>
      <c r="CY30" s="17">
        <v>14.7</v>
      </c>
      <c r="CZ30" s="17">
        <v>0.3</v>
      </c>
      <c r="DA30" s="17">
        <v>7.9</v>
      </c>
      <c r="DB30" s="17">
        <v>8</v>
      </c>
      <c r="DC30" s="17">
        <v>9.9</v>
      </c>
      <c r="DD30" s="17">
        <v>3.4</v>
      </c>
      <c r="DE30" s="17">
        <v>0.3</v>
      </c>
      <c r="DF30" s="17">
        <v>1.5</v>
      </c>
      <c r="DG30" s="17">
        <v>1.7</v>
      </c>
      <c r="DH30" s="17">
        <v>19.899999999999999</v>
      </c>
      <c r="DI30" s="17">
        <v>7.8</v>
      </c>
      <c r="DJ30" s="17">
        <v>4</v>
      </c>
      <c r="DK30" s="17">
        <v>3.3</v>
      </c>
      <c r="DL30" s="17">
        <v>18.399999999999999</v>
      </c>
      <c r="DM30" s="17">
        <v>13.1</v>
      </c>
      <c r="DN30" s="17">
        <v>15.9</v>
      </c>
      <c r="DO30" s="17">
        <v>0.7</v>
      </c>
      <c r="DP30" s="17">
        <v>1.8</v>
      </c>
      <c r="DQ30" s="17">
        <v>4.5</v>
      </c>
      <c r="DR30" s="17">
        <v>1.1000000000000001</v>
      </c>
      <c r="DS30" s="17">
        <v>2.2999999999999998</v>
      </c>
      <c r="DT30" s="17">
        <v>1.3</v>
      </c>
      <c r="DU30" s="17">
        <v>16.7</v>
      </c>
      <c r="DV30" s="17">
        <v>2.2999999999999998</v>
      </c>
      <c r="DW30" s="17">
        <v>20.2</v>
      </c>
      <c r="DX30" s="17">
        <v>1</v>
      </c>
      <c r="DY30" s="17"/>
      <c r="DZ30" s="17">
        <v>9.6999999999999993</v>
      </c>
      <c r="EA30" s="17">
        <v>3.2</v>
      </c>
      <c r="EB30" s="17">
        <v>4.8</v>
      </c>
      <c r="EC30" s="17">
        <v>6.8</v>
      </c>
      <c r="ED30" s="17">
        <v>12.8</v>
      </c>
      <c r="EE30" s="17">
        <v>20.2</v>
      </c>
      <c r="EF30" s="17">
        <v>16.600000000000001</v>
      </c>
      <c r="EG30" s="17">
        <v>30.8</v>
      </c>
      <c r="EH30" s="17">
        <v>0.6</v>
      </c>
      <c r="EI30" s="17">
        <v>0.7</v>
      </c>
      <c r="EJ30" s="17">
        <v>0</v>
      </c>
      <c r="EK30" s="17">
        <v>0</v>
      </c>
      <c r="EL30" s="17">
        <v>10.5</v>
      </c>
      <c r="EM30" s="17">
        <v>4.3</v>
      </c>
      <c r="EN30" s="17">
        <v>7.9</v>
      </c>
      <c r="EO30" s="17">
        <v>4</v>
      </c>
      <c r="EP30" s="17">
        <v>5</v>
      </c>
      <c r="EQ30" s="17">
        <v>4.5999999999999996</v>
      </c>
      <c r="ER30" s="17">
        <v>14.5</v>
      </c>
      <c r="ES30" s="17">
        <v>219.5</v>
      </c>
      <c r="ET30" s="17">
        <v>14.1</v>
      </c>
      <c r="EU30" s="17">
        <v>123.5</v>
      </c>
      <c r="EV30" s="17">
        <v>0.6</v>
      </c>
      <c r="EW30" s="17">
        <v>0</v>
      </c>
      <c r="EX30" s="17">
        <v>0</v>
      </c>
      <c r="EY30" s="17">
        <v>89.8</v>
      </c>
      <c r="EZ30" s="17">
        <v>14</v>
      </c>
      <c r="FA30" s="17">
        <v>6.8</v>
      </c>
      <c r="FB30" s="17">
        <v>18.100000000000001</v>
      </c>
      <c r="FC30" s="17">
        <v>4.7</v>
      </c>
      <c r="FD30" s="17">
        <v>0</v>
      </c>
      <c r="FE30" s="17">
        <v>35.700000000000003</v>
      </c>
      <c r="FF30" s="17"/>
      <c r="FG30" s="17">
        <v>19.100000000000001</v>
      </c>
      <c r="FH30" s="17">
        <v>0</v>
      </c>
      <c r="FI30" s="17">
        <v>7356.5</v>
      </c>
      <c r="FJ30" s="15"/>
      <c r="FK30" s="17">
        <v>22.918900000000001</v>
      </c>
      <c r="FL30" s="17">
        <v>3.1</v>
      </c>
      <c r="FM30" s="17">
        <v>6.1520000000000001</v>
      </c>
      <c r="FN30" s="17">
        <v>7.3</v>
      </c>
      <c r="FO30" s="17">
        <v>26.753299999999999</v>
      </c>
      <c r="FP30" s="17">
        <v>18.926629999999999</v>
      </c>
      <c r="FQ30" s="17">
        <v>4.5</v>
      </c>
      <c r="FR30" s="17">
        <v>6.1</v>
      </c>
      <c r="FS30" s="17">
        <v>95.750829999999993</v>
      </c>
    </row>
    <row r="31" spans="1:175" ht="24" customHeight="1" x14ac:dyDescent="0.25">
      <c r="A31" s="16" t="s">
        <v>66</v>
      </c>
      <c r="B31" s="16" t="s">
        <v>701</v>
      </c>
      <c r="C31" s="17">
        <v>58.4</v>
      </c>
      <c r="D31" s="17">
        <v>640</v>
      </c>
      <c r="E31" s="17">
        <v>215.8</v>
      </c>
      <c r="F31" s="17"/>
      <c r="G31" s="17"/>
      <c r="H31" s="17">
        <v>39.700000000000003</v>
      </c>
      <c r="I31" s="17">
        <v>93.3</v>
      </c>
      <c r="J31" s="17"/>
      <c r="K31" s="17"/>
      <c r="L31" s="17">
        <v>184.7</v>
      </c>
      <c r="M31" s="17">
        <v>202.8</v>
      </c>
      <c r="N31" s="17">
        <v>207.1</v>
      </c>
      <c r="O31" s="17">
        <v>287.10000000000002</v>
      </c>
      <c r="P31" s="17">
        <v>214.6</v>
      </c>
      <c r="Q31" s="17">
        <v>111.4</v>
      </c>
      <c r="R31" s="17">
        <v>368.2</v>
      </c>
      <c r="S31" s="17">
        <v>4.0999999999999996</v>
      </c>
      <c r="T31" s="17"/>
      <c r="U31" s="17"/>
      <c r="V31" s="17"/>
      <c r="W31" s="17"/>
      <c r="X31" s="17">
        <v>105.7</v>
      </c>
      <c r="Y31" s="17">
        <v>7.5</v>
      </c>
      <c r="Z31" s="17">
        <v>5.5</v>
      </c>
      <c r="AA31" s="17"/>
      <c r="AB31" s="17">
        <v>7.1</v>
      </c>
      <c r="AC31" s="17">
        <v>10.199999999999999</v>
      </c>
      <c r="AD31" s="17">
        <v>60</v>
      </c>
      <c r="AE31" s="17"/>
      <c r="AF31" s="17"/>
      <c r="AG31" s="17"/>
      <c r="AH31" s="17"/>
      <c r="AI31" s="17">
        <v>49.7</v>
      </c>
      <c r="AJ31" s="17">
        <v>164.6</v>
      </c>
      <c r="AK31" s="17"/>
      <c r="AL31" s="17"/>
      <c r="AM31" s="17"/>
      <c r="AN31" s="17">
        <v>6.5</v>
      </c>
      <c r="AO31" s="17">
        <v>0</v>
      </c>
      <c r="AP31" s="17">
        <v>44.7</v>
      </c>
      <c r="AQ31" s="17">
        <v>141.9</v>
      </c>
      <c r="AR31" s="17">
        <v>29.8</v>
      </c>
      <c r="AS31" s="17">
        <v>18.7</v>
      </c>
      <c r="AT31" s="17">
        <v>13.5</v>
      </c>
      <c r="AU31" s="17">
        <v>56.6</v>
      </c>
      <c r="AV31" s="17">
        <v>180.8</v>
      </c>
      <c r="AW31" s="17">
        <v>181.3</v>
      </c>
      <c r="AX31" s="17">
        <v>184.1</v>
      </c>
      <c r="AY31" s="17">
        <v>86.6</v>
      </c>
      <c r="AZ31" s="17">
        <v>8.1999999999999993</v>
      </c>
      <c r="BA31" s="17">
        <v>5</v>
      </c>
      <c r="BB31" s="17">
        <v>35.700000000000003</v>
      </c>
      <c r="BC31" s="17">
        <v>29.5</v>
      </c>
      <c r="BD31" s="17">
        <v>2</v>
      </c>
      <c r="BE31" s="17">
        <v>16.3</v>
      </c>
      <c r="BF31" s="17">
        <v>112.8</v>
      </c>
      <c r="BG31" s="17"/>
      <c r="BH31" s="17"/>
      <c r="BI31" s="17">
        <v>86.6</v>
      </c>
      <c r="BJ31" s="17"/>
      <c r="BK31" s="17"/>
      <c r="BL31" s="17">
        <v>45.8</v>
      </c>
      <c r="BM31" s="17"/>
      <c r="BN31" s="17"/>
      <c r="BO31" s="17"/>
      <c r="BP31" s="17">
        <v>84.7</v>
      </c>
      <c r="BQ31" s="17">
        <v>175.4</v>
      </c>
      <c r="BR31" s="17">
        <v>173.1</v>
      </c>
      <c r="BS31" s="17">
        <v>207</v>
      </c>
      <c r="BT31" s="17">
        <v>271.5</v>
      </c>
      <c r="BU31" s="17"/>
      <c r="BV31" s="17"/>
      <c r="BW31" s="17"/>
      <c r="BX31" s="17"/>
      <c r="BY31" s="17"/>
      <c r="BZ31" s="17">
        <v>0</v>
      </c>
      <c r="CA31" s="17"/>
      <c r="CB31" s="17"/>
      <c r="CC31" s="17">
        <v>0.9</v>
      </c>
      <c r="CD31" s="17">
        <v>163.4</v>
      </c>
      <c r="CE31" s="17">
        <v>105.6</v>
      </c>
      <c r="CF31" s="17">
        <v>65.8</v>
      </c>
      <c r="CG31" s="17">
        <v>71.7</v>
      </c>
      <c r="CH31" s="17">
        <v>29</v>
      </c>
      <c r="CI31" s="17"/>
      <c r="CJ31" s="17"/>
      <c r="CK31" s="17"/>
      <c r="CL31" s="17">
        <v>145.80000000000001</v>
      </c>
      <c r="CM31" s="17">
        <v>148.1</v>
      </c>
      <c r="CN31" s="17">
        <v>149.5</v>
      </c>
      <c r="CO31" s="17">
        <v>0</v>
      </c>
      <c r="CP31" s="17"/>
      <c r="CQ31" s="17"/>
      <c r="CR31" s="17"/>
      <c r="CS31" s="17"/>
      <c r="CT31" s="17">
        <v>215.4</v>
      </c>
      <c r="CU31" s="17">
        <v>103.5</v>
      </c>
      <c r="CV31" s="17">
        <v>1.1000000000000001</v>
      </c>
      <c r="CW31" s="17">
        <v>8.8000000000000007</v>
      </c>
      <c r="CX31" s="17">
        <v>65.2</v>
      </c>
      <c r="CY31" s="17">
        <v>17.100000000000001</v>
      </c>
      <c r="CZ31" s="17">
        <v>0.3</v>
      </c>
      <c r="DA31" s="17">
        <v>7.8</v>
      </c>
      <c r="DB31" s="17">
        <v>8</v>
      </c>
      <c r="DC31" s="17">
        <v>9.9</v>
      </c>
      <c r="DD31" s="17">
        <v>3.3</v>
      </c>
      <c r="DE31" s="17">
        <v>0.3</v>
      </c>
      <c r="DF31" s="17">
        <v>1.5</v>
      </c>
      <c r="DG31" s="17">
        <v>1.6</v>
      </c>
      <c r="DH31" s="17">
        <v>19.7</v>
      </c>
      <c r="DI31" s="17">
        <v>7.8</v>
      </c>
      <c r="DJ31" s="17">
        <v>4</v>
      </c>
      <c r="DK31" s="17">
        <v>3.3</v>
      </c>
      <c r="DL31" s="17">
        <v>18.399999999999999</v>
      </c>
      <c r="DM31" s="17">
        <v>13.1</v>
      </c>
      <c r="DN31" s="17">
        <v>15.6</v>
      </c>
      <c r="DO31" s="17">
        <v>1.9</v>
      </c>
      <c r="DP31" s="17">
        <v>3.1</v>
      </c>
      <c r="DQ31" s="17">
        <v>4.5</v>
      </c>
      <c r="DR31" s="17">
        <v>1.1000000000000001</v>
      </c>
      <c r="DS31" s="17">
        <v>2.2999999999999998</v>
      </c>
      <c r="DT31" s="17">
        <v>1.3</v>
      </c>
      <c r="DU31" s="17">
        <v>16.5</v>
      </c>
      <c r="DV31" s="17">
        <v>2.4</v>
      </c>
      <c r="DW31" s="17">
        <v>20.2</v>
      </c>
      <c r="DX31" s="17">
        <v>1.1000000000000001</v>
      </c>
      <c r="DY31" s="17"/>
      <c r="DZ31" s="17">
        <v>9.6999999999999993</v>
      </c>
      <c r="EA31" s="17">
        <v>3.2</v>
      </c>
      <c r="EB31" s="17">
        <v>4.8</v>
      </c>
      <c r="EC31" s="17">
        <v>6.8</v>
      </c>
      <c r="ED31" s="17">
        <v>12.8</v>
      </c>
      <c r="EE31" s="17">
        <v>23.5</v>
      </c>
      <c r="EF31" s="17">
        <v>21</v>
      </c>
      <c r="EG31" s="17">
        <v>30.7</v>
      </c>
      <c r="EH31" s="17">
        <v>0.3</v>
      </c>
      <c r="EI31" s="17">
        <v>0.7</v>
      </c>
      <c r="EJ31" s="17">
        <v>0</v>
      </c>
      <c r="EK31" s="17">
        <v>0</v>
      </c>
      <c r="EL31" s="17">
        <v>10.5</v>
      </c>
      <c r="EM31" s="17">
        <v>4.3</v>
      </c>
      <c r="EN31" s="17">
        <v>7.9</v>
      </c>
      <c r="EO31" s="17">
        <v>4</v>
      </c>
      <c r="EP31" s="17">
        <v>4.5999999999999996</v>
      </c>
      <c r="EQ31" s="17">
        <v>4.5999999999999996</v>
      </c>
      <c r="ER31" s="17">
        <v>14.3</v>
      </c>
      <c r="ES31" s="17">
        <v>219</v>
      </c>
      <c r="ET31" s="17">
        <v>15.2</v>
      </c>
      <c r="EU31" s="17">
        <v>123.4</v>
      </c>
      <c r="EV31" s="17">
        <v>0.6</v>
      </c>
      <c r="EW31" s="17">
        <v>0</v>
      </c>
      <c r="EX31" s="17">
        <v>0</v>
      </c>
      <c r="EY31" s="17">
        <v>89.9</v>
      </c>
      <c r="EZ31" s="17">
        <v>15.2</v>
      </c>
      <c r="FA31" s="17">
        <v>6.8</v>
      </c>
      <c r="FB31" s="17">
        <v>18.2</v>
      </c>
      <c r="FC31" s="17">
        <v>8</v>
      </c>
      <c r="FD31" s="17">
        <v>0</v>
      </c>
      <c r="FE31" s="17">
        <v>35.799999999999997</v>
      </c>
      <c r="FF31" s="17"/>
      <c r="FG31" s="17">
        <v>19.100000000000001</v>
      </c>
      <c r="FH31" s="17">
        <v>0</v>
      </c>
      <c r="FI31" s="17">
        <v>7410.4</v>
      </c>
      <c r="FJ31" s="15"/>
      <c r="FK31" s="17">
        <v>22.91938</v>
      </c>
      <c r="FL31" s="17">
        <v>3.1</v>
      </c>
      <c r="FM31" s="17">
        <v>6.1520000000000001</v>
      </c>
      <c r="FN31" s="17">
        <v>7.3</v>
      </c>
      <c r="FO31" s="17">
        <v>26.685839999999999</v>
      </c>
      <c r="FP31" s="17">
        <v>18.928190000000001</v>
      </c>
      <c r="FQ31" s="17">
        <v>4.3</v>
      </c>
      <c r="FR31" s="17">
        <v>6.1</v>
      </c>
      <c r="FS31" s="17">
        <v>95.485410000000002</v>
      </c>
    </row>
    <row r="32" spans="1:175" ht="24" customHeight="1" x14ac:dyDescent="0.25">
      <c r="A32" s="16" t="s">
        <v>66</v>
      </c>
      <c r="B32" s="16" t="s">
        <v>702</v>
      </c>
      <c r="C32" s="17">
        <v>63</v>
      </c>
      <c r="D32" s="17">
        <v>646.70000000000005</v>
      </c>
      <c r="E32" s="17">
        <v>216.8</v>
      </c>
      <c r="F32" s="17"/>
      <c r="G32" s="17"/>
      <c r="H32" s="17">
        <v>40.5</v>
      </c>
      <c r="I32" s="17">
        <v>91.8</v>
      </c>
      <c r="J32" s="17"/>
      <c r="K32" s="17"/>
      <c r="L32" s="17">
        <v>183.8</v>
      </c>
      <c r="M32" s="17">
        <v>204.4</v>
      </c>
      <c r="N32" s="17">
        <v>204.8</v>
      </c>
      <c r="O32" s="17">
        <v>286.2</v>
      </c>
      <c r="P32" s="17">
        <v>210.3</v>
      </c>
      <c r="Q32" s="17">
        <v>110.2</v>
      </c>
      <c r="R32" s="17">
        <v>319.39999999999998</v>
      </c>
      <c r="S32" s="17">
        <v>4.2</v>
      </c>
      <c r="T32" s="17"/>
      <c r="U32" s="17"/>
      <c r="V32" s="17"/>
      <c r="W32" s="17"/>
      <c r="X32" s="17">
        <v>107.4</v>
      </c>
      <c r="Y32" s="17">
        <v>8.4</v>
      </c>
      <c r="Z32" s="17">
        <v>5.5</v>
      </c>
      <c r="AA32" s="17"/>
      <c r="AB32" s="17">
        <v>7</v>
      </c>
      <c r="AC32" s="17">
        <v>10.199999999999999</v>
      </c>
      <c r="AD32" s="17">
        <v>60.8</v>
      </c>
      <c r="AE32" s="17"/>
      <c r="AF32" s="17"/>
      <c r="AG32" s="17"/>
      <c r="AH32" s="17"/>
      <c r="AI32" s="17">
        <v>51.2</v>
      </c>
      <c r="AJ32" s="17">
        <v>189.4</v>
      </c>
      <c r="AK32" s="17"/>
      <c r="AL32" s="17"/>
      <c r="AM32" s="17"/>
      <c r="AN32" s="17">
        <v>6.5</v>
      </c>
      <c r="AO32" s="17">
        <v>0</v>
      </c>
      <c r="AP32" s="17">
        <v>46.9</v>
      </c>
      <c r="AQ32" s="17">
        <v>143.9</v>
      </c>
      <c r="AR32" s="17">
        <v>31.8</v>
      </c>
      <c r="AS32" s="17">
        <v>18.7</v>
      </c>
      <c r="AT32" s="17">
        <v>13.5</v>
      </c>
      <c r="AU32" s="17">
        <v>57.8</v>
      </c>
      <c r="AV32" s="17">
        <v>184.1</v>
      </c>
      <c r="AW32" s="17">
        <v>184.6</v>
      </c>
      <c r="AX32" s="17">
        <v>184</v>
      </c>
      <c r="AY32" s="17">
        <v>87.6</v>
      </c>
      <c r="AZ32" s="17">
        <v>8.1999999999999993</v>
      </c>
      <c r="BA32" s="17">
        <v>5</v>
      </c>
      <c r="BB32" s="17">
        <v>36.4</v>
      </c>
      <c r="BC32" s="17">
        <v>30.4</v>
      </c>
      <c r="BD32" s="17">
        <v>2</v>
      </c>
      <c r="BE32" s="17">
        <v>16.7</v>
      </c>
      <c r="BF32" s="17">
        <v>73.900000000000006</v>
      </c>
      <c r="BG32" s="17"/>
      <c r="BH32" s="17"/>
      <c r="BI32" s="17">
        <v>87.6</v>
      </c>
      <c r="BJ32" s="17"/>
      <c r="BK32" s="17"/>
      <c r="BL32" s="17">
        <v>44.9</v>
      </c>
      <c r="BM32" s="17"/>
      <c r="BN32" s="17"/>
      <c r="BO32" s="17"/>
      <c r="BP32" s="17">
        <v>85.5</v>
      </c>
      <c r="BQ32" s="17">
        <v>173.7</v>
      </c>
      <c r="BR32" s="17">
        <v>171.3</v>
      </c>
      <c r="BS32" s="17">
        <v>205.6</v>
      </c>
      <c r="BT32" s="17">
        <v>269.2</v>
      </c>
      <c r="BU32" s="17"/>
      <c r="BV32" s="17"/>
      <c r="BW32" s="17"/>
      <c r="BX32" s="17"/>
      <c r="BY32" s="17"/>
      <c r="BZ32" s="17">
        <v>0</v>
      </c>
      <c r="CA32" s="17"/>
      <c r="CB32" s="17"/>
      <c r="CC32" s="17">
        <v>0.9</v>
      </c>
      <c r="CD32" s="17">
        <v>203.6</v>
      </c>
      <c r="CE32" s="17">
        <v>106.4</v>
      </c>
      <c r="CF32" s="17">
        <v>67.099999999999994</v>
      </c>
      <c r="CG32" s="17">
        <v>74</v>
      </c>
      <c r="CH32" s="17">
        <v>29.5</v>
      </c>
      <c r="CI32" s="17"/>
      <c r="CJ32" s="17"/>
      <c r="CK32" s="17"/>
      <c r="CL32" s="17">
        <v>144.9</v>
      </c>
      <c r="CM32" s="17">
        <v>147.1</v>
      </c>
      <c r="CN32" s="17">
        <v>149.30000000000001</v>
      </c>
      <c r="CO32" s="17">
        <v>0</v>
      </c>
      <c r="CP32" s="17"/>
      <c r="CQ32" s="17"/>
      <c r="CR32" s="17"/>
      <c r="CS32" s="17"/>
      <c r="CT32" s="17">
        <v>214.8</v>
      </c>
      <c r="CU32" s="17">
        <v>102.6</v>
      </c>
      <c r="CV32" s="17">
        <v>1.2</v>
      </c>
      <c r="CW32" s="17">
        <v>9.5</v>
      </c>
      <c r="CX32" s="17">
        <v>65.3</v>
      </c>
      <c r="CY32" s="17">
        <v>15.8</v>
      </c>
      <c r="CZ32" s="17">
        <v>0.4</v>
      </c>
      <c r="DA32" s="17">
        <v>7.7</v>
      </c>
      <c r="DB32" s="17">
        <v>7.7</v>
      </c>
      <c r="DC32" s="17">
        <v>9.8000000000000007</v>
      </c>
      <c r="DD32" s="17">
        <v>3.2</v>
      </c>
      <c r="DE32" s="17">
        <v>0.3</v>
      </c>
      <c r="DF32" s="17">
        <v>1.5</v>
      </c>
      <c r="DG32" s="17">
        <v>1.6</v>
      </c>
      <c r="DH32" s="17">
        <v>20.3</v>
      </c>
      <c r="DI32" s="17">
        <v>7.8</v>
      </c>
      <c r="DJ32" s="17">
        <v>4</v>
      </c>
      <c r="DK32" s="17">
        <v>3.3</v>
      </c>
      <c r="DL32" s="17">
        <v>18.399999999999999</v>
      </c>
      <c r="DM32" s="17">
        <v>13.1</v>
      </c>
      <c r="DN32" s="17">
        <v>15.6</v>
      </c>
      <c r="DO32" s="17">
        <v>0.4</v>
      </c>
      <c r="DP32" s="17">
        <v>0.6</v>
      </c>
      <c r="DQ32" s="17">
        <v>4.5</v>
      </c>
      <c r="DR32" s="17">
        <v>1.1000000000000001</v>
      </c>
      <c r="DS32" s="17">
        <v>2.2999999999999998</v>
      </c>
      <c r="DT32" s="17">
        <v>1.3</v>
      </c>
      <c r="DU32" s="17">
        <v>16.3</v>
      </c>
      <c r="DV32" s="17">
        <v>2.4</v>
      </c>
      <c r="DW32" s="17">
        <v>20.2</v>
      </c>
      <c r="DX32" s="17">
        <v>1.1000000000000001</v>
      </c>
      <c r="DY32" s="17"/>
      <c r="DZ32" s="17">
        <v>9.6999999999999993</v>
      </c>
      <c r="EA32" s="17">
        <v>3.2</v>
      </c>
      <c r="EB32" s="17">
        <v>5</v>
      </c>
      <c r="EC32" s="17">
        <v>7</v>
      </c>
      <c r="ED32" s="17">
        <v>12.8</v>
      </c>
      <c r="EE32" s="17">
        <v>24.4</v>
      </c>
      <c r="EF32" s="17">
        <v>35.299999999999997</v>
      </c>
      <c r="EG32" s="17">
        <v>30.5</v>
      </c>
      <c r="EH32" s="17">
        <v>0.1</v>
      </c>
      <c r="EI32" s="17">
        <v>0</v>
      </c>
      <c r="EJ32" s="17">
        <v>0</v>
      </c>
      <c r="EK32" s="17">
        <v>0</v>
      </c>
      <c r="EL32" s="17">
        <v>10.5</v>
      </c>
      <c r="EM32" s="17">
        <v>4.3</v>
      </c>
      <c r="EN32" s="17">
        <v>8</v>
      </c>
      <c r="EO32" s="17">
        <v>4.2</v>
      </c>
      <c r="EP32" s="17">
        <v>4.5999999999999996</v>
      </c>
      <c r="EQ32" s="17">
        <v>4.8</v>
      </c>
      <c r="ER32" s="17">
        <v>16</v>
      </c>
      <c r="ES32" s="17">
        <v>217</v>
      </c>
      <c r="ET32" s="17">
        <v>15.9</v>
      </c>
      <c r="EU32" s="17">
        <v>121.8</v>
      </c>
      <c r="EV32" s="17">
        <v>0.6</v>
      </c>
      <c r="EW32" s="17">
        <v>0</v>
      </c>
      <c r="EX32" s="17">
        <v>2.2000000000000002</v>
      </c>
      <c r="EY32" s="17">
        <v>89.3</v>
      </c>
      <c r="EZ32" s="17">
        <v>15.9</v>
      </c>
      <c r="FA32" s="17">
        <v>6.8</v>
      </c>
      <c r="FB32" s="17">
        <v>18.100000000000001</v>
      </c>
      <c r="FC32" s="17">
        <v>8.4</v>
      </c>
      <c r="FD32" s="17">
        <v>0</v>
      </c>
      <c r="FE32" s="17">
        <v>34.799999999999997</v>
      </c>
      <c r="FF32" s="17"/>
      <c r="FG32" s="17">
        <v>19.100000000000001</v>
      </c>
      <c r="FH32" s="17">
        <v>0</v>
      </c>
      <c r="FI32" s="17">
        <v>7419</v>
      </c>
      <c r="FJ32" s="15"/>
      <c r="FK32" s="17">
        <v>22.908619999999999</v>
      </c>
      <c r="FL32" s="17">
        <v>3.1</v>
      </c>
      <c r="FM32" s="17">
        <v>6.1559999999999997</v>
      </c>
      <c r="FN32" s="17">
        <v>7.3</v>
      </c>
      <c r="FO32" s="17">
        <v>26.512630000000001</v>
      </c>
      <c r="FP32" s="17">
        <v>18.928830000000001</v>
      </c>
      <c r="FQ32" s="17">
        <v>4.2</v>
      </c>
      <c r="FR32" s="17">
        <v>6</v>
      </c>
      <c r="FS32" s="17">
        <v>95.106080000000006</v>
      </c>
    </row>
    <row r="33" spans="1:175" ht="24" customHeight="1" x14ac:dyDescent="0.25">
      <c r="A33" s="16" t="s">
        <v>66</v>
      </c>
      <c r="B33" s="16" t="s">
        <v>703</v>
      </c>
      <c r="C33" s="17">
        <v>59</v>
      </c>
      <c r="D33" s="17">
        <v>644.6</v>
      </c>
      <c r="E33" s="17">
        <v>216.7</v>
      </c>
      <c r="F33" s="17"/>
      <c r="G33" s="17"/>
      <c r="H33" s="17">
        <v>40.1</v>
      </c>
      <c r="I33" s="17">
        <v>91.2</v>
      </c>
      <c r="J33" s="17"/>
      <c r="K33" s="17"/>
      <c r="L33" s="17">
        <v>184.9</v>
      </c>
      <c r="M33" s="17">
        <v>204.8</v>
      </c>
      <c r="N33" s="17">
        <v>206.8</v>
      </c>
      <c r="O33" s="17">
        <v>286.5</v>
      </c>
      <c r="P33" s="17">
        <v>211.1</v>
      </c>
      <c r="Q33" s="17">
        <v>110.2</v>
      </c>
      <c r="R33" s="17">
        <v>414.8</v>
      </c>
      <c r="S33" s="17">
        <v>4.2</v>
      </c>
      <c r="T33" s="17"/>
      <c r="U33" s="17"/>
      <c r="V33" s="17"/>
      <c r="W33" s="17"/>
      <c r="X33" s="17">
        <v>105.7</v>
      </c>
      <c r="Y33" s="17">
        <v>8</v>
      </c>
      <c r="Z33" s="17">
        <v>5.4</v>
      </c>
      <c r="AA33" s="17"/>
      <c r="AB33" s="17">
        <v>7</v>
      </c>
      <c r="AC33" s="17">
        <v>10.1</v>
      </c>
      <c r="AD33" s="17">
        <v>60.5</v>
      </c>
      <c r="AE33" s="17"/>
      <c r="AF33" s="17"/>
      <c r="AG33" s="17"/>
      <c r="AH33" s="17"/>
      <c r="AI33" s="17">
        <v>50.6</v>
      </c>
      <c r="AJ33" s="17">
        <v>222</v>
      </c>
      <c r="AK33" s="17"/>
      <c r="AL33" s="17"/>
      <c r="AM33" s="17"/>
      <c r="AN33" s="17">
        <v>6.5</v>
      </c>
      <c r="AO33" s="17">
        <v>0</v>
      </c>
      <c r="AP33" s="17">
        <v>44.6</v>
      </c>
      <c r="AQ33" s="17">
        <v>118.6</v>
      </c>
      <c r="AR33" s="17">
        <v>29.4</v>
      </c>
      <c r="AS33" s="17">
        <v>18.7</v>
      </c>
      <c r="AT33" s="17">
        <v>13.4</v>
      </c>
      <c r="AU33" s="17">
        <v>57.2</v>
      </c>
      <c r="AV33" s="17">
        <v>182.6</v>
      </c>
      <c r="AW33" s="17">
        <v>183.1</v>
      </c>
      <c r="AX33" s="17">
        <v>184.4</v>
      </c>
      <c r="AY33" s="17">
        <v>86.8</v>
      </c>
      <c r="AZ33" s="17">
        <v>8.1999999999999993</v>
      </c>
      <c r="BA33" s="17">
        <v>5</v>
      </c>
      <c r="BB33" s="17">
        <v>36.1</v>
      </c>
      <c r="BC33" s="17">
        <v>35.1</v>
      </c>
      <c r="BD33" s="17">
        <v>1.9</v>
      </c>
      <c r="BE33" s="17">
        <v>16.399999999999999</v>
      </c>
      <c r="BF33" s="17">
        <v>120.6</v>
      </c>
      <c r="BG33" s="17"/>
      <c r="BH33" s="17"/>
      <c r="BI33" s="17">
        <v>87.5</v>
      </c>
      <c r="BJ33" s="17"/>
      <c r="BK33" s="17"/>
      <c r="BL33" s="17">
        <v>45.5</v>
      </c>
      <c r="BM33" s="17"/>
      <c r="BN33" s="17"/>
      <c r="BO33" s="17"/>
      <c r="BP33" s="17">
        <v>85.1</v>
      </c>
      <c r="BQ33" s="17">
        <v>174.6</v>
      </c>
      <c r="BR33" s="17">
        <v>172.7</v>
      </c>
      <c r="BS33" s="17">
        <v>207</v>
      </c>
      <c r="BT33" s="17">
        <v>269.89999999999998</v>
      </c>
      <c r="BU33" s="17"/>
      <c r="BV33" s="17"/>
      <c r="BW33" s="17"/>
      <c r="BX33" s="17"/>
      <c r="BY33" s="17"/>
      <c r="BZ33" s="17">
        <v>0</v>
      </c>
      <c r="CA33" s="17"/>
      <c r="CB33" s="17"/>
      <c r="CC33" s="17">
        <v>0.9</v>
      </c>
      <c r="CD33" s="17">
        <v>179.3</v>
      </c>
      <c r="CE33" s="17">
        <v>103.9</v>
      </c>
      <c r="CF33" s="17">
        <v>66.599999999999994</v>
      </c>
      <c r="CG33" s="17">
        <v>74.099999999999994</v>
      </c>
      <c r="CH33" s="17">
        <v>29.3</v>
      </c>
      <c r="CI33" s="17"/>
      <c r="CJ33" s="17"/>
      <c r="CK33" s="17"/>
      <c r="CL33" s="17">
        <v>145</v>
      </c>
      <c r="CM33" s="17">
        <v>147</v>
      </c>
      <c r="CN33" s="17">
        <v>149.4</v>
      </c>
      <c r="CO33" s="17">
        <v>0</v>
      </c>
      <c r="CP33" s="17"/>
      <c r="CQ33" s="17"/>
      <c r="CR33" s="17"/>
      <c r="CS33" s="17"/>
      <c r="CT33" s="17">
        <v>215</v>
      </c>
      <c r="CU33" s="17">
        <v>103</v>
      </c>
      <c r="CV33" s="17">
        <v>1.2</v>
      </c>
      <c r="CW33" s="17">
        <v>1.5</v>
      </c>
      <c r="CX33" s="17">
        <v>65.3</v>
      </c>
      <c r="CY33" s="17">
        <v>16.5</v>
      </c>
      <c r="CZ33" s="17">
        <v>0.4</v>
      </c>
      <c r="DA33" s="17">
        <v>7.7</v>
      </c>
      <c r="DB33" s="17">
        <v>7.7</v>
      </c>
      <c r="DC33" s="17">
        <v>9.9</v>
      </c>
      <c r="DD33" s="17">
        <v>3.3</v>
      </c>
      <c r="DE33" s="17">
        <v>0.3</v>
      </c>
      <c r="DF33" s="17">
        <v>1.5</v>
      </c>
      <c r="DG33" s="17">
        <v>1.7</v>
      </c>
      <c r="DH33" s="17">
        <v>20.100000000000001</v>
      </c>
      <c r="DI33" s="17">
        <v>7.8</v>
      </c>
      <c r="DJ33" s="17">
        <v>4</v>
      </c>
      <c r="DK33" s="17">
        <v>3.3</v>
      </c>
      <c r="DL33" s="17">
        <v>18.399999999999999</v>
      </c>
      <c r="DM33" s="17">
        <v>13.1</v>
      </c>
      <c r="DN33" s="17">
        <v>15.7</v>
      </c>
      <c r="DO33" s="17">
        <v>0.1</v>
      </c>
      <c r="DP33" s="17">
        <v>0.9</v>
      </c>
      <c r="DQ33" s="17">
        <v>4.2</v>
      </c>
      <c r="DR33" s="17">
        <v>1.1000000000000001</v>
      </c>
      <c r="DS33" s="17">
        <v>2.2999999999999998</v>
      </c>
      <c r="DT33" s="17">
        <v>1.3</v>
      </c>
      <c r="DU33" s="17">
        <v>16.100000000000001</v>
      </c>
      <c r="DV33" s="17">
        <v>2.4</v>
      </c>
      <c r="DW33" s="17">
        <v>20.2</v>
      </c>
      <c r="DX33" s="17">
        <v>1.1000000000000001</v>
      </c>
      <c r="DY33" s="17"/>
      <c r="DZ33" s="17">
        <v>9.6999999999999993</v>
      </c>
      <c r="EA33" s="17">
        <v>3.2</v>
      </c>
      <c r="EB33" s="17">
        <v>4.9000000000000004</v>
      </c>
      <c r="EC33" s="17">
        <v>6.9</v>
      </c>
      <c r="ED33" s="17">
        <v>12.8</v>
      </c>
      <c r="EE33" s="17">
        <v>24</v>
      </c>
      <c r="EF33" s="17">
        <v>53.7</v>
      </c>
      <c r="EG33" s="17">
        <v>30.2</v>
      </c>
      <c r="EH33" s="17">
        <v>1.5</v>
      </c>
      <c r="EI33" s="17">
        <v>2.7</v>
      </c>
      <c r="EJ33" s="17">
        <v>0.1</v>
      </c>
      <c r="EK33" s="17">
        <v>0.2</v>
      </c>
      <c r="EL33" s="17">
        <v>10.5</v>
      </c>
      <c r="EM33" s="17">
        <v>4.3</v>
      </c>
      <c r="EN33" s="17">
        <v>8</v>
      </c>
      <c r="EO33" s="17">
        <v>4.2</v>
      </c>
      <c r="EP33" s="17">
        <v>4.5999999999999996</v>
      </c>
      <c r="EQ33" s="17">
        <v>4.8</v>
      </c>
      <c r="ER33" s="17">
        <v>16.3</v>
      </c>
      <c r="ES33" s="17">
        <v>215.8</v>
      </c>
      <c r="ET33" s="17">
        <v>16.100000000000001</v>
      </c>
      <c r="EU33" s="17">
        <v>120.3</v>
      </c>
      <c r="EV33" s="17">
        <v>0.6</v>
      </c>
      <c r="EW33" s="17">
        <v>0</v>
      </c>
      <c r="EX33" s="17">
        <v>5.3</v>
      </c>
      <c r="EY33" s="17">
        <v>88.4</v>
      </c>
      <c r="EZ33" s="17">
        <v>16.2</v>
      </c>
      <c r="FA33" s="17">
        <v>6.8</v>
      </c>
      <c r="FB33" s="17">
        <v>18.100000000000001</v>
      </c>
      <c r="FC33" s="17">
        <v>8.1999999999999993</v>
      </c>
      <c r="FD33" s="17">
        <v>0</v>
      </c>
      <c r="FE33" s="17">
        <v>33.6</v>
      </c>
      <c r="FF33" s="17"/>
      <c r="FG33" s="17">
        <v>19.100000000000001</v>
      </c>
      <c r="FH33" s="17">
        <v>0</v>
      </c>
      <c r="FI33" s="17">
        <v>7548.8</v>
      </c>
      <c r="FJ33" s="15"/>
      <c r="FK33" s="17">
        <v>22.866040000000002</v>
      </c>
      <c r="FL33" s="17">
        <v>3.1</v>
      </c>
      <c r="FM33" s="17">
        <v>6.1559999999999997</v>
      </c>
      <c r="FN33" s="17">
        <v>7.3</v>
      </c>
      <c r="FO33" s="17">
        <v>26.447759999999999</v>
      </c>
      <c r="FP33" s="17">
        <v>18.929010000000002</v>
      </c>
      <c r="FQ33" s="17">
        <v>4.0999999999999996</v>
      </c>
      <c r="FR33" s="17">
        <v>6.1</v>
      </c>
      <c r="FS33" s="17">
        <v>94.998810000000006</v>
      </c>
    </row>
    <row r="34" spans="1:175" ht="24" customHeight="1" x14ac:dyDescent="0.25">
      <c r="A34" s="18" t="s">
        <v>66</v>
      </c>
      <c r="B34" s="18" t="s">
        <v>704</v>
      </c>
      <c r="C34" s="19">
        <v>60</v>
      </c>
      <c r="D34" s="19">
        <v>639.20000000000005</v>
      </c>
      <c r="E34" s="19">
        <v>215.8</v>
      </c>
      <c r="F34" s="19"/>
      <c r="G34" s="19"/>
      <c r="H34" s="19">
        <v>39.9</v>
      </c>
      <c r="I34" s="19">
        <v>89.7</v>
      </c>
      <c r="J34" s="19"/>
      <c r="K34" s="19"/>
      <c r="L34" s="19">
        <v>184.7</v>
      </c>
      <c r="M34" s="19">
        <v>204.2</v>
      </c>
      <c r="N34" s="19">
        <v>207.3</v>
      </c>
      <c r="O34" s="19">
        <v>285.2</v>
      </c>
      <c r="P34" s="19">
        <v>212</v>
      </c>
      <c r="Q34" s="19">
        <v>110.4</v>
      </c>
      <c r="R34" s="19">
        <v>353.4</v>
      </c>
      <c r="S34" s="19">
        <v>4.2</v>
      </c>
      <c r="T34" s="19"/>
      <c r="U34" s="19"/>
      <c r="V34" s="19"/>
      <c r="W34" s="19"/>
      <c r="X34" s="19">
        <v>105.6</v>
      </c>
      <c r="Y34" s="19">
        <v>7.8</v>
      </c>
      <c r="Z34" s="19">
        <v>5.2</v>
      </c>
      <c r="AA34" s="19"/>
      <c r="AB34" s="19">
        <v>7</v>
      </c>
      <c r="AC34" s="19">
        <v>10.1</v>
      </c>
      <c r="AD34" s="19">
        <v>59.9</v>
      </c>
      <c r="AE34" s="19"/>
      <c r="AF34" s="19"/>
      <c r="AG34" s="19"/>
      <c r="AH34" s="19"/>
      <c r="AI34" s="19">
        <v>50</v>
      </c>
      <c r="AJ34" s="19">
        <v>194</v>
      </c>
      <c r="AK34" s="19"/>
      <c r="AL34" s="19"/>
      <c r="AM34" s="19"/>
      <c r="AN34" s="19">
        <v>6.5</v>
      </c>
      <c r="AO34" s="19">
        <v>0</v>
      </c>
      <c r="AP34" s="19">
        <v>44</v>
      </c>
      <c r="AQ34" s="19">
        <v>134.5</v>
      </c>
      <c r="AR34" s="19">
        <v>29.4</v>
      </c>
      <c r="AS34" s="19">
        <v>18.600000000000001</v>
      </c>
      <c r="AT34" s="19">
        <v>13.4</v>
      </c>
      <c r="AU34" s="19">
        <v>56.8</v>
      </c>
      <c r="AV34" s="19">
        <v>181.4</v>
      </c>
      <c r="AW34" s="19">
        <v>182</v>
      </c>
      <c r="AX34" s="19">
        <v>183.8</v>
      </c>
      <c r="AY34" s="19">
        <v>86.7</v>
      </c>
      <c r="AZ34" s="19">
        <v>8.1999999999999993</v>
      </c>
      <c r="BA34" s="19">
        <v>5</v>
      </c>
      <c r="BB34" s="19">
        <v>35.799999999999997</v>
      </c>
      <c r="BC34" s="19">
        <v>30.3</v>
      </c>
      <c r="BD34" s="19">
        <v>1.9</v>
      </c>
      <c r="BE34" s="19">
        <v>16.3</v>
      </c>
      <c r="BF34" s="19">
        <v>89.9</v>
      </c>
      <c r="BG34" s="19"/>
      <c r="BH34" s="19"/>
      <c r="BI34" s="19">
        <v>51.8</v>
      </c>
      <c r="BJ34" s="19"/>
      <c r="BK34" s="19"/>
      <c r="BL34" s="19">
        <v>44.8</v>
      </c>
      <c r="BM34" s="19"/>
      <c r="BN34" s="19"/>
      <c r="BO34" s="19"/>
      <c r="BP34" s="19">
        <v>84.9</v>
      </c>
      <c r="BQ34" s="19">
        <v>175.5</v>
      </c>
      <c r="BR34" s="19">
        <v>173.4</v>
      </c>
      <c r="BS34" s="19">
        <v>206.3</v>
      </c>
      <c r="BT34" s="19">
        <v>270.5</v>
      </c>
      <c r="BU34" s="19"/>
      <c r="BV34" s="19"/>
      <c r="BW34" s="19"/>
      <c r="BX34" s="19"/>
      <c r="BY34" s="19"/>
      <c r="BZ34" s="19">
        <v>0</v>
      </c>
      <c r="CA34" s="19"/>
      <c r="CB34" s="19"/>
      <c r="CC34" s="19">
        <v>0.9</v>
      </c>
      <c r="CD34" s="19">
        <v>127.8</v>
      </c>
      <c r="CE34" s="19">
        <v>93.4</v>
      </c>
      <c r="CF34" s="19">
        <v>66.2</v>
      </c>
      <c r="CG34" s="19">
        <v>74.900000000000006</v>
      </c>
      <c r="CH34" s="19">
        <v>29.1</v>
      </c>
      <c r="CI34" s="19"/>
      <c r="CJ34" s="19"/>
      <c r="CK34" s="19"/>
      <c r="CL34" s="19">
        <v>145.69999999999999</v>
      </c>
      <c r="CM34" s="19">
        <v>147.6</v>
      </c>
      <c r="CN34" s="19">
        <v>149.5</v>
      </c>
      <c r="CO34" s="19">
        <v>0</v>
      </c>
      <c r="CP34" s="19"/>
      <c r="CQ34" s="19"/>
      <c r="CR34" s="19"/>
      <c r="CS34" s="19"/>
      <c r="CT34" s="19">
        <v>214.5</v>
      </c>
      <c r="CU34" s="19">
        <v>103</v>
      </c>
      <c r="CV34" s="19">
        <v>1.3</v>
      </c>
      <c r="CW34" s="19">
        <v>0.3</v>
      </c>
      <c r="CX34" s="19">
        <v>65.8</v>
      </c>
      <c r="CY34" s="19">
        <v>16.8</v>
      </c>
      <c r="CZ34" s="19">
        <v>0.4</v>
      </c>
      <c r="DA34" s="19">
        <v>7.7</v>
      </c>
      <c r="DB34" s="19">
        <v>7.6</v>
      </c>
      <c r="DC34" s="19">
        <v>9.9</v>
      </c>
      <c r="DD34" s="19">
        <v>3.2</v>
      </c>
      <c r="DE34" s="19">
        <v>0.3</v>
      </c>
      <c r="DF34" s="19">
        <v>1.5</v>
      </c>
      <c r="DG34" s="19">
        <v>1.8</v>
      </c>
      <c r="DH34" s="19">
        <v>19.899999999999999</v>
      </c>
      <c r="DI34" s="19">
        <v>7.8</v>
      </c>
      <c r="DJ34" s="19">
        <v>4</v>
      </c>
      <c r="DK34" s="19">
        <v>3.3</v>
      </c>
      <c r="DL34" s="19">
        <v>18.399999999999999</v>
      </c>
      <c r="DM34" s="19">
        <v>13.2</v>
      </c>
      <c r="DN34" s="19">
        <v>16</v>
      </c>
      <c r="DO34" s="19">
        <v>0</v>
      </c>
      <c r="DP34" s="19">
        <v>1</v>
      </c>
      <c r="DQ34" s="19">
        <v>4.5</v>
      </c>
      <c r="DR34" s="19">
        <v>1.1000000000000001</v>
      </c>
      <c r="DS34" s="19">
        <v>2.2999999999999998</v>
      </c>
      <c r="DT34" s="19">
        <v>1.3</v>
      </c>
      <c r="DU34" s="19">
        <v>15.8</v>
      </c>
      <c r="DV34" s="19">
        <v>2.1</v>
      </c>
      <c r="DW34" s="19">
        <v>18.899999999999999</v>
      </c>
      <c r="DX34" s="19">
        <v>1</v>
      </c>
      <c r="DY34" s="19"/>
      <c r="DZ34" s="19">
        <v>9.6999999999999993</v>
      </c>
      <c r="EA34" s="19">
        <v>3.4</v>
      </c>
      <c r="EB34" s="19">
        <v>4.8</v>
      </c>
      <c r="EC34" s="19">
        <v>6.8</v>
      </c>
      <c r="ED34" s="19">
        <v>12.8</v>
      </c>
      <c r="EE34" s="19">
        <v>22.9</v>
      </c>
      <c r="EF34" s="19">
        <v>73.400000000000006</v>
      </c>
      <c r="EG34" s="19">
        <v>29.9</v>
      </c>
      <c r="EH34" s="19">
        <v>1</v>
      </c>
      <c r="EI34" s="19">
        <v>2.5</v>
      </c>
      <c r="EJ34" s="19">
        <v>0.3</v>
      </c>
      <c r="EK34" s="19">
        <v>0</v>
      </c>
      <c r="EL34" s="19">
        <v>10.5</v>
      </c>
      <c r="EM34" s="19">
        <v>6</v>
      </c>
      <c r="EN34" s="19">
        <v>8.1</v>
      </c>
      <c r="EO34" s="19">
        <v>4.2</v>
      </c>
      <c r="EP34" s="19">
        <v>4.5999999999999996</v>
      </c>
      <c r="EQ34" s="19">
        <v>4.8</v>
      </c>
      <c r="ER34" s="19">
        <v>15.4</v>
      </c>
      <c r="ES34" s="19">
        <v>216.1</v>
      </c>
      <c r="ET34" s="19">
        <v>16.2</v>
      </c>
      <c r="EU34" s="19">
        <v>120.2</v>
      </c>
      <c r="EV34" s="19">
        <v>0.6</v>
      </c>
      <c r="EW34" s="19">
        <v>0</v>
      </c>
      <c r="EX34" s="19">
        <v>1.9</v>
      </c>
      <c r="EY34" s="19">
        <v>87.9</v>
      </c>
      <c r="EZ34" s="19">
        <v>16.3</v>
      </c>
      <c r="FA34" s="19">
        <v>6.7</v>
      </c>
      <c r="FB34" s="19">
        <v>18.100000000000001</v>
      </c>
      <c r="FC34" s="19">
        <v>8.3000000000000007</v>
      </c>
      <c r="FD34" s="19">
        <v>0</v>
      </c>
      <c r="FE34" s="19">
        <v>33.299999999999997</v>
      </c>
      <c r="FF34" s="19"/>
      <c r="FG34" s="19">
        <v>19.100000000000001</v>
      </c>
      <c r="FH34" s="19">
        <v>0</v>
      </c>
      <c r="FI34" s="19">
        <v>7342.9</v>
      </c>
      <c r="FJ34" s="15"/>
      <c r="FK34" s="19">
        <v>20.737279999999998</v>
      </c>
      <c r="FL34" s="19">
        <v>3.1</v>
      </c>
      <c r="FM34" s="19">
        <v>6.1559999999999997</v>
      </c>
      <c r="FN34" s="19">
        <v>7.3</v>
      </c>
      <c r="FO34" s="19">
        <v>26.357610000000001</v>
      </c>
      <c r="FP34" s="19">
        <v>18.929760000000002</v>
      </c>
      <c r="FQ34" s="19">
        <v>4.2</v>
      </c>
      <c r="FR34" s="19">
        <v>6</v>
      </c>
      <c r="FS34" s="19">
        <v>92.780649999999994</v>
      </c>
    </row>
    <row r="35" spans="1:175" ht="24" customHeight="1" x14ac:dyDescent="0.25">
      <c r="A35" s="13" t="s">
        <v>66</v>
      </c>
      <c r="B35" s="13" t="s">
        <v>705</v>
      </c>
      <c r="C35" s="14">
        <v>54.9</v>
      </c>
      <c r="D35" s="14">
        <v>637</v>
      </c>
      <c r="E35" s="14">
        <v>214.6</v>
      </c>
      <c r="F35" s="14"/>
      <c r="G35" s="14"/>
      <c r="H35" s="14">
        <v>40</v>
      </c>
      <c r="I35" s="14">
        <v>89.4</v>
      </c>
      <c r="J35" s="14"/>
      <c r="K35" s="14"/>
      <c r="L35" s="14">
        <v>184.7</v>
      </c>
      <c r="M35" s="14">
        <v>203.4</v>
      </c>
      <c r="N35" s="14">
        <v>206.6</v>
      </c>
      <c r="O35" s="14">
        <v>286.7</v>
      </c>
      <c r="P35" s="14">
        <v>210.5</v>
      </c>
      <c r="Q35" s="14">
        <v>109.6</v>
      </c>
      <c r="R35" s="14">
        <v>385.4</v>
      </c>
      <c r="S35" s="14">
        <v>4.0999999999999996</v>
      </c>
      <c r="T35" s="14"/>
      <c r="U35" s="14"/>
      <c r="V35" s="14"/>
      <c r="W35" s="14"/>
      <c r="X35" s="14">
        <v>105.2</v>
      </c>
      <c r="Y35" s="14">
        <v>7.5</v>
      </c>
      <c r="Z35" s="14">
        <v>5.0999999999999996</v>
      </c>
      <c r="AA35" s="14"/>
      <c r="AB35" s="14">
        <v>7</v>
      </c>
      <c r="AC35" s="14">
        <v>10.1</v>
      </c>
      <c r="AD35" s="14">
        <v>60.4</v>
      </c>
      <c r="AE35" s="14"/>
      <c r="AF35" s="14"/>
      <c r="AG35" s="14"/>
      <c r="AH35" s="14"/>
      <c r="AI35" s="14">
        <v>61.2</v>
      </c>
      <c r="AJ35" s="14">
        <v>160.1</v>
      </c>
      <c r="AK35" s="14"/>
      <c r="AL35" s="14"/>
      <c r="AM35" s="14"/>
      <c r="AN35" s="14">
        <v>6.5</v>
      </c>
      <c r="AO35" s="14">
        <v>0</v>
      </c>
      <c r="AP35" s="14">
        <v>44</v>
      </c>
      <c r="AQ35" s="14">
        <v>47.7</v>
      </c>
      <c r="AR35" s="14">
        <v>28</v>
      </c>
      <c r="AS35" s="14">
        <v>18.5</v>
      </c>
      <c r="AT35" s="14">
        <v>13.4</v>
      </c>
      <c r="AU35" s="14">
        <v>55.9</v>
      </c>
      <c r="AV35" s="14">
        <v>182</v>
      </c>
      <c r="AW35" s="14">
        <v>181.9</v>
      </c>
      <c r="AX35" s="14">
        <v>184.5</v>
      </c>
      <c r="AY35" s="14">
        <v>86.3</v>
      </c>
      <c r="AZ35" s="14">
        <v>8</v>
      </c>
      <c r="BA35" s="14">
        <v>5</v>
      </c>
      <c r="BB35" s="14">
        <v>35.799999999999997</v>
      </c>
      <c r="BC35" s="14">
        <v>27.4</v>
      </c>
      <c r="BD35" s="14">
        <v>1.9</v>
      </c>
      <c r="BE35" s="14">
        <v>16.3</v>
      </c>
      <c r="BF35" s="14">
        <v>62.3</v>
      </c>
      <c r="BG35" s="14"/>
      <c r="BH35" s="14"/>
      <c r="BI35" s="14">
        <v>51.2</v>
      </c>
      <c r="BJ35" s="14"/>
      <c r="BK35" s="14"/>
      <c r="BL35" s="14">
        <v>45.6</v>
      </c>
      <c r="BM35" s="14"/>
      <c r="BN35" s="14"/>
      <c r="BO35" s="14"/>
      <c r="BP35" s="14">
        <v>84.8</v>
      </c>
      <c r="BQ35" s="14">
        <v>174.3</v>
      </c>
      <c r="BR35" s="14">
        <v>172.7</v>
      </c>
      <c r="BS35" s="14">
        <v>205.4</v>
      </c>
      <c r="BT35" s="14">
        <v>270.2</v>
      </c>
      <c r="BU35" s="14"/>
      <c r="BV35" s="14"/>
      <c r="BW35" s="14"/>
      <c r="BX35" s="14"/>
      <c r="BY35" s="14"/>
      <c r="BZ35" s="14">
        <v>0</v>
      </c>
      <c r="CA35" s="14"/>
      <c r="CB35" s="14"/>
      <c r="CC35" s="14">
        <v>0.9</v>
      </c>
      <c r="CD35" s="14">
        <v>141</v>
      </c>
      <c r="CE35" s="14">
        <v>88.5</v>
      </c>
      <c r="CF35" s="14">
        <v>65.900000000000006</v>
      </c>
      <c r="CG35" s="14">
        <v>74.5</v>
      </c>
      <c r="CH35" s="14">
        <v>28.7</v>
      </c>
      <c r="CI35" s="14"/>
      <c r="CJ35" s="14"/>
      <c r="CK35" s="14"/>
      <c r="CL35" s="14">
        <v>145.80000000000001</v>
      </c>
      <c r="CM35" s="14">
        <v>148.1</v>
      </c>
      <c r="CN35" s="14">
        <v>150.1</v>
      </c>
      <c r="CO35" s="14">
        <v>0</v>
      </c>
      <c r="CP35" s="14"/>
      <c r="CQ35" s="14"/>
      <c r="CR35" s="14"/>
      <c r="CS35" s="14"/>
      <c r="CT35" s="14">
        <v>214.1</v>
      </c>
      <c r="CU35" s="14">
        <v>102.6</v>
      </c>
      <c r="CV35" s="14">
        <v>1.3</v>
      </c>
      <c r="CW35" s="14">
        <v>18.8</v>
      </c>
      <c r="CX35" s="14">
        <v>66.5</v>
      </c>
      <c r="CY35" s="14">
        <v>16.399999999999999</v>
      </c>
      <c r="CZ35" s="14">
        <v>0.4</v>
      </c>
      <c r="DA35" s="14">
        <v>7.7</v>
      </c>
      <c r="DB35" s="14">
        <v>7.2</v>
      </c>
      <c r="DC35" s="14">
        <v>10</v>
      </c>
      <c r="DD35" s="14">
        <v>3.3</v>
      </c>
      <c r="DE35" s="14">
        <v>0.3</v>
      </c>
      <c r="DF35" s="14">
        <v>1.5</v>
      </c>
      <c r="DG35" s="14">
        <v>1.8</v>
      </c>
      <c r="DH35" s="14">
        <v>19.7</v>
      </c>
      <c r="DI35" s="14">
        <v>7.8</v>
      </c>
      <c r="DJ35" s="14">
        <v>4</v>
      </c>
      <c r="DK35" s="14">
        <v>3.3</v>
      </c>
      <c r="DL35" s="14">
        <v>18.399999999999999</v>
      </c>
      <c r="DM35" s="14">
        <v>13.3</v>
      </c>
      <c r="DN35" s="14">
        <v>16</v>
      </c>
      <c r="DO35" s="14">
        <v>1.5</v>
      </c>
      <c r="DP35" s="14">
        <v>2.2000000000000002</v>
      </c>
      <c r="DQ35" s="14">
        <v>4.5</v>
      </c>
      <c r="DR35" s="14">
        <v>1.1000000000000001</v>
      </c>
      <c r="DS35" s="14">
        <v>2.2999999999999998</v>
      </c>
      <c r="DT35" s="14">
        <v>1.3</v>
      </c>
      <c r="DU35" s="14">
        <v>15.9</v>
      </c>
      <c r="DV35" s="14">
        <v>2.4</v>
      </c>
      <c r="DW35" s="14">
        <v>13.6</v>
      </c>
      <c r="DX35" s="14">
        <v>1</v>
      </c>
      <c r="DY35" s="14"/>
      <c r="DZ35" s="14">
        <v>9.6</v>
      </c>
      <c r="EA35" s="14">
        <v>3.4</v>
      </c>
      <c r="EB35" s="14">
        <v>4.7</v>
      </c>
      <c r="EC35" s="14">
        <v>6.7</v>
      </c>
      <c r="ED35" s="14">
        <v>12.8</v>
      </c>
      <c r="EE35" s="14">
        <v>22.2</v>
      </c>
      <c r="EF35" s="14">
        <v>76.400000000000006</v>
      </c>
      <c r="EG35" s="14">
        <v>30</v>
      </c>
      <c r="EH35" s="14">
        <v>1</v>
      </c>
      <c r="EI35" s="14">
        <v>2</v>
      </c>
      <c r="EJ35" s="14">
        <v>0.2</v>
      </c>
      <c r="EK35" s="14">
        <v>0</v>
      </c>
      <c r="EL35" s="14">
        <v>10.5</v>
      </c>
      <c r="EM35" s="14">
        <v>6.9</v>
      </c>
      <c r="EN35" s="14">
        <v>8.1</v>
      </c>
      <c r="EO35" s="14">
        <v>4</v>
      </c>
      <c r="EP35" s="14">
        <v>4.5999999999999996</v>
      </c>
      <c r="EQ35" s="14">
        <v>4.8</v>
      </c>
      <c r="ER35" s="14">
        <v>14.5</v>
      </c>
      <c r="ES35" s="14">
        <v>215.2</v>
      </c>
      <c r="ET35" s="14">
        <v>16.100000000000001</v>
      </c>
      <c r="EU35" s="14">
        <v>122.7</v>
      </c>
      <c r="EV35" s="14">
        <v>0.6</v>
      </c>
      <c r="EW35" s="14">
        <v>0</v>
      </c>
      <c r="EX35" s="14">
        <v>0</v>
      </c>
      <c r="EY35" s="14">
        <v>90.2</v>
      </c>
      <c r="EZ35" s="14">
        <v>16.2</v>
      </c>
      <c r="FA35" s="14">
        <v>6.8</v>
      </c>
      <c r="FB35" s="14">
        <v>18.2</v>
      </c>
      <c r="FC35" s="14">
        <v>8.3000000000000007</v>
      </c>
      <c r="FD35" s="14">
        <v>12.4</v>
      </c>
      <c r="FE35" s="14">
        <v>35.4</v>
      </c>
      <c r="FF35" s="14"/>
      <c r="FG35" s="14">
        <v>16.7</v>
      </c>
      <c r="FH35" s="14">
        <v>0</v>
      </c>
      <c r="FI35" s="14">
        <v>7258</v>
      </c>
      <c r="FJ35" s="15"/>
      <c r="FK35" s="14">
        <v>21.918869999999998</v>
      </c>
      <c r="FL35" s="14">
        <v>3.1</v>
      </c>
      <c r="FM35" s="14">
        <v>6.1559999999999997</v>
      </c>
      <c r="FN35" s="14">
        <v>7.3</v>
      </c>
      <c r="FO35" s="14">
        <v>26.21246</v>
      </c>
      <c r="FP35" s="14">
        <v>18.93066</v>
      </c>
      <c r="FQ35" s="14">
        <v>4.2</v>
      </c>
      <c r="FR35" s="14">
        <v>6</v>
      </c>
      <c r="FS35" s="14">
        <v>93.817989999999995</v>
      </c>
    </row>
    <row r="36" spans="1:175" ht="24" customHeight="1" x14ac:dyDescent="0.25">
      <c r="A36" s="16" t="s">
        <v>66</v>
      </c>
      <c r="B36" s="16" t="s">
        <v>706</v>
      </c>
      <c r="C36" s="17">
        <v>58.6</v>
      </c>
      <c r="D36" s="17">
        <v>635</v>
      </c>
      <c r="E36" s="17">
        <v>213.9</v>
      </c>
      <c r="F36" s="17"/>
      <c r="G36" s="17"/>
      <c r="H36" s="17">
        <v>39.799999999999997</v>
      </c>
      <c r="I36" s="17">
        <v>88.3</v>
      </c>
      <c r="J36" s="17"/>
      <c r="K36" s="17"/>
      <c r="L36" s="17">
        <v>183.7</v>
      </c>
      <c r="M36" s="17">
        <v>201.7</v>
      </c>
      <c r="N36" s="17">
        <v>205.4</v>
      </c>
      <c r="O36" s="17">
        <v>285.8</v>
      </c>
      <c r="P36" s="17">
        <v>208.9</v>
      </c>
      <c r="Q36" s="17">
        <v>109.1</v>
      </c>
      <c r="R36" s="17">
        <v>263.5</v>
      </c>
      <c r="S36" s="17">
        <v>4.2</v>
      </c>
      <c r="T36" s="17"/>
      <c r="U36" s="17"/>
      <c r="V36" s="17"/>
      <c r="W36" s="17"/>
      <c r="X36" s="17">
        <v>105.1</v>
      </c>
      <c r="Y36" s="17">
        <v>7.4</v>
      </c>
      <c r="Z36" s="17">
        <v>5.0999999999999996</v>
      </c>
      <c r="AA36" s="17"/>
      <c r="AB36" s="17">
        <v>7</v>
      </c>
      <c r="AC36" s="17">
        <v>10.1</v>
      </c>
      <c r="AD36" s="17">
        <v>59.6</v>
      </c>
      <c r="AE36" s="17"/>
      <c r="AF36" s="17"/>
      <c r="AG36" s="17"/>
      <c r="AH36" s="17"/>
      <c r="AI36" s="17">
        <v>61.5</v>
      </c>
      <c r="AJ36" s="17">
        <v>213.1</v>
      </c>
      <c r="AK36" s="17"/>
      <c r="AL36" s="17"/>
      <c r="AM36" s="17"/>
      <c r="AN36" s="17">
        <v>6.5</v>
      </c>
      <c r="AO36" s="17">
        <v>0</v>
      </c>
      <c r="AP36" s="17">
        <v>39.6</v>
      </c>
      <c r="AQ36" s="17">
        <v>44.8</v>
      </c>
      <c r="AR36" s="17">
        <v>28.9</v>
      </c>
      <c r="AS36" s="17">
        <v>18.2</v>
      </c>
      <c r="AT36" s="17">
        <v>13.4</v>
      </c>
      <c r="AU36" s="17">
        <v>56.1</v>
      </c>
      <c r="AV36" s="17">
        <v>180.9</v>
      </c>
      <c r="AW36" s="17">
        <v>181.5</v>
      </c>
      <c r="AX36" s="17">
        <v>183</v>
      </c>
      <c r="AY36" s="17">
        <v>86.6</v>
      </c>
      <c r="AZ36" s="17">
        <v>8</v>
      </c>
      <c r="BA36" s="17">
        <v>5</v>
      </c>
      <c r="BB36" s="17">
        <v>35.4</v>
      </c>
      <c r="BC36" s="17">
        <v>27.2</v>
      </c>
      <c r="BD36" s="17">
        <v>1.9</v>
      </c>
      <c r="BE36" s="17">
        <v>16.2</v>
      </c>
      <c r="BF36" s="17">
        <v>58.8</v>
      </c>
      <c r="BG36" s="17"/>
      <c r="BH36" s="17"/>
      <c r="BI36" s="17">
        <v>50.8</v>
      </c>
      <c r="BJ36" s="17"/>
      <c r="BK36" s="17"/>
      <c r="BL36" s="17">
        <v>45</v>
      </c>
      <c r="BM36" s="17"/>
      <c r="BN36" s="17"/>
      <c r="BO36" s="17"/>
      <c r="BP36" s="17">
        <v>84.7</v>
      </c>
      <c r="BQ36" s="17">
        <v>172.7</v>
      </c>
      <c r="BR36" s="17">
        <v>170.6</v>
      </c>
      <c r="BS36" s="17">
        <v>203.7</v>
      </c>
      <c r="BT36" s="17">
        <v>268.89999999999998</v>
      </c>
      <c r="BU36" s="17"/>
      <c r="BV36" s="17"/>
      <c r="BW36" s="17"/>
      <c r="BX36" s="17"/>
      <c r="BY36" s="17"/>
      <c r="BZ36" s="17">
        <v>0</v>
      </c>
      <c r="CA36" s="17"/>
      <c r="CB36" s="17"/>
      <c r="CC36" s="17">
        <v>0.9</v>
      </c>
      <c r="CD36" s="17">
        <v>99</v>
      </c>
      <c r="CE36" s="17">
        <v>90.1</v>
      </c>
      <c r="CF36" s="17">
        <v>65.8</v>
      </c>
      <c r="CG36" s="17">
        <v>73.8</v>
      </c>
      <c r="CH36" s="17">
        <v>28.7</v>
      </c>
      <c r="CI36" s="17"/>
      <c r="CJ36" s="17"/>
      <c r="CK36" s="17"/>
      <c r="CL36" s="17">
        <v>144</v>
      </c>
      <c r="CM36" s="17">
        <v>146.30000000000001</v>
      </c>
      <c r="CN36" s="17">
        <v>148.5</v>
      </c>
      <c r="CO36" s="17">
        <v>0</v>
      </c>
      <c r="CP36" s="17"/>
      <c r="CQ36" s="17"/>
      <c r="CR36" s="17"/>
      <c r="CS36" s="17"/>
      <c r="CT36" s="17">
        <v>213.3</v>
      </c>
      <c r="CU36" s="17">
        <v>101.9</v>
      </c>
      <c r="CV36" s="17">
        <v>1.2</v>
      </c>
      <c r="CW36" s="17">
        <v>29.5</v>
      </c>
      <c r="CX36" s="17">
        <v>66</v>
      </c>
      <c r="CY36" s="17">
        <v>18.100000000000001</v>
      </c>
      <c r="CZ36" s="17">
        <v>0.4</v>
      </c>
      <c r="DA36" s="17">
        <v>7.7</v>
      </c>
      <c r="DB36" s="17">
        <v>7.2</v>
      </c>
      <c r="DC36" s="17">
        <v>9.9</v>
      </c>
      <c r="DD36" s="17">
        <v>3.3</v>
      </c>
      <c r="DE36" s="17">
        <v>0.3</v>
      </c>
      <c r="DF36" s="17">
        <v>1.5</v>
      </c>
      <c r="DG36" s="17">
        <v>1.8</v>
      </c>
      <c r="DH36" s="17">
        <v>19.7</v>
      </c>
      <c r="DI36" s="17">
        <v>7.8</v>
      </c>
      <c r="DJ36" s="17">
        <v>4</v>
      </c>
      <c r="DK36" s="17">
        <v>3.3</v>
      </c>
      <c r="DL36" s="17">
        <v>18.399999999999999</v>
      </c>
      <c r="DM36" s="17">
        <v>13.2</v>
      </c>
      <c r="DN36" s="17">
        <v>15.9</v>
      </c>
      <c r="DO36" s="17">
        <v>8.3000000000000007</v>
      </c>
      <c r="DP36" s="17">
        <v>33.4</v>
      </c>
      <c r="DQ36" s="17">
        <v>4.5</v>
      </c>
      <c r="DR36" s="17">
        <v>1.1000000000000001</v>
      </c>
      <c r="DS36" s="17">
        <v>2.2999999999999998</v>
      </c>
      <c r="DT36" s="17">
        <v>1.3</v>
      </c>
      <c r="DU36" s="17">
        <v>16</v>
      </c>
      <c r="DV36" s="17">
        <v>2.4</v>
      </c>
      <c r="DW36" s="17">
        <v>13.6</v>
      </c>
      <c r="DX36" s="17">
        <v>1</v>
      </c>
      <c r="DY36" s="17"/>
      <c r="DZ36" s="17">
        <v>9.1999999999999993</v>
      </c>
      <c r="EA36" s="17">
        <v>3.4</v>
      </c>
      <c r="EB36" s="17">
        <v>4.5999999999999996</v>
      </c>
      <c r="EC36" s="17">
        <v>6.7</v>
      </c>
      <c r="ED36" s="17">
        <v>12.8</v>
      </c>
      <c r="EE36" s="17">
        <v>21.3</v>
      </c>
      <c r="EF36" s="17">
        <v>74</v>
      </c>
      <c r="EG36" s="17">
        <v>30.1</v>
      </c>
      <c r="EH36" s="17">
        <v>19.600000000000001</v>
      </c>
      <c r="EI36" s="17">
        <v>28.6</v>
      </c>
      <c r="EJ36" s="17">
        <v>3.9</v>
      </c>
      <c r="EK36" s="17">
        <v>2.7</v>
      </c>
      <c r="EL36" s="17">
        <v>10.5</v>
      </c>
      <c r="EM36" s="17">
        <v>6.8</v>
      </c>
      <c r="EN36" s="17">
        <v>8.4</v>
      </c>
      <c r="EO36" s="17">
        <v>4</v>
      </c>
      <c r="EP36" s="17">
        <v>4.5999999999999996</v>
      </c>
      <c r="EQ36" s="17">
        <v>4.8</v>
      </c>
      <c r="ER36" s="17">
        <v>17.2</v>
      </c>
      <c r="ES36" s="17">
        <v>209.5</v>
      </c>
      <c r="ET36" s="17">
        <v>15.7</v>
      </c>
      <c r="EU36" s="17">
        <v>123</v>
      </c>
      <c r="EV36" s="17">
        <v>0.6</v>
      </c>
      <c r="EW36" s="17">
        <v>0</v>
      </c>
      <c r="EX36" s="17">
        <v>0</v>
      </c>
      <c r="EY36" s="17">
        <v>90</v>
      </c>
      <c r="EZ36" s="17">
        <v>15.7</v>
      </c>
      <c r="FA36" s="17">
        <v>6.7</v>
      </c>
      <c r="FB36" s="17">
        <v>18.100000000000001</v>
      </c>
      <c r="FC36" s="17">
        <v>8.3000000000000007</v>
      </c>
      <c r="FD36" s="17">
        <v>19.5</v>
      </c>
      <c r="FE36" s="17">
        <v>34.6</v>
      </c>
      <c r="FF36" s="17"/>
      <c r="FG36" s="17">
        <v>12.1</v>
      </c>
      <c r="FH36" s="17">
        <v>0</v>
      </c>
      <c r="FI36" s="17">
        <v>7207.6</v>
      </c>
      <c r="FJ36" s="15"/>
      <c r="FK36" s="17">
        <v>21.90596</v>
      </c>
      <c r="FL36" s="17">
        <v>3.1</v>
      </c>
      <c r="FM36" s="17">
        <v>6.1559999999999997</v>
      </c>
      <c r="FN36" s="17">
        <v>7.3</v>
      </c>
      <c r="FO36" s="17">
        <v>25.94979</v>
      </c>
      <c r="FP36" s="17">
        <v>18.931750000000001</v>
      </c>
      <c r="FQ36" s="17">
        <v>4.0999999999999996</v>
      </c>
      <c r="FR36" s="17">
        <v>6.1</v>
      </c>
      <c r="FS36" s="17">
        <v>93.543499999999995</v>
      </c>
    </row>
    <row r="37" spans="1:175" ht="24" customHeight="1" x14ac:dyDescent="0.25">
      <c r="A37" s="16" t="s">
        <v>66</v>
      </c>
      <c r="B37" s="16" t="s">
        <v>707</v>
      </c>
      <c r="C37" s="17">
        <v>36.700000000000003</v>
      </c>
      <c r="D37" s="17">
        <v>642</v>
      </c>
      <c r="E37" s="17">
        <v>216.4</v>
      </c>
      <c r="F37" s="17"/>
      <c r="G37" s="17"/>
      <c r="H37" s="17">
        <v>40.1</v>
      </c>
      <c r="I37" s="17">
        <v>90.3</v>
      </c>
      <c r="J37" s="17"/>
      <c r="K37" s="17"/>
      <c r="L37" s="17">
        <v>182.2</v>
      </c>
      <c r="M37" s="17">
        <v>200.8</v>
      </c>
      <c r="N37" s="17">
        <v>204.3</v>
      </c>
      <c r="O37" s="17">
        <v>283.3</v>
      </c>
      <c r="P37" s="17">
        <v>209.4</v>
      </c>
      <c r="Q37" s="17">
        <v>109.3</v>
      </c>
      <c r="R37" s="17">
        <v>181.2</v>
      </c>
      <c r="S37" s="17">
        <v>4.2</v>
      </c>
      <c r="T37" s="17"/>
      <c r="U37" s="17"/>
      <c r="V37" s="17"/>
      <c r="W37" s="17"/>
      <c r="X37" s="17">
        <v>105.7</v>
      </c>
      <c r="Y37" s="17">
        <v>8</v>
      </c>
      <c r="Z37" s="17">
        <v>5.3</v>
      </c>
      <c r="AA37" s="17"/>
      <c r="AB37" s="17">
        <v>6.9</v>
      </c>
      <c r="AC37" s="17">
        <v>10.1</v>
      </c>
      <c r="AD37" s="17">
        <v>60.3</v>
      </c>
      <c r="AE37" s="17"/>
      <c r="AF37" s="17"/>
      <c r="AG37" s="17"/>
      <c r="AH37" s="17"/>
      <c r="AI37" s="17">
        <v>62.3</v>
      </c>
      <c r="AJ37" s="17">
        <v>125.1</v>
      </c>
      <c r="AK37" s="17"/>
      <c r="AL37" s="17"/>
      <c r="AM37" s="17"/>
      <c r="AN37" s="17">
        <v>6.5</v>
      </c>
      <c r="AO37" s="17">
        <v>0</v>
      </c>
      <c r="AP37" s="17">
        <v>41.4</v>
      </c>
      <c r="AQ37" s="17">
        <v>40.9</v>
      </c>
      <c r="AR37" s="17">
        <v>27.3</v>
      </c>
      <c r="AS37" s="17">
        <v>18.3</v>
      </c>
      <c r="AT37" s="17">
        <v>13.3</v>
      </c>
      <c r="AU37" s="17">
        <v>57.4</v>
      </c>
      <c r="AV37" s="17">
        <v>182.8</v>
      </c>
      <c r="AW37" s="17">
        <v>183.1</v>
      </c>
      <c r="AX37" s="17">
        <v>183.8</v>
      </c>
      <c r="AY37" s="17">
        <v>86.8</v>
      </c>
      <c r="AZ37" s="17">
        <v>8</v>
      </c>
      <c r="BA37" s="17">
        <v>5</v>
      </c>
      <c r="BB37" s="17">
        <v>36</v>
      </c>
      <c r="BC37" s="17">
        <v>30.9</v>
      </c>
      <c r="BD37" s="17">
        <v>1.9</v>
      </c>
      <c r="BE37" s="17">
        <v>16.5</v>
      </c>
      <c r="BF37" s="17">
        <v>53.4</v>
      </c>
      <c r="BG37" s="17"/>
      <c r="BH37" s="17"/>
      <c r="BI37" s="17">
        <v>52</v>
      </c>
      <c r="BJ37" s="17"/>
      <c r="BK37" s="17"/>
      <c r="BL37" s="17">
        <v>45.4</v>
      </c>
      <c r="BM37" s="17"/>
      <c r="BN37" s="17"/>
      <c r="BO37" s="17"/>
      <c r="BP37" s="17">
        <v>85.1</v>
      </c>
      <c r="BQ37" s="17">
        <v>171</v>
      </c>
      <c r="BR37" s="17">
        <v>168.8</v>
      </c>
      <c r="BS37" s="17">
        <v>202.6</v>
      </c>
      <c r="BT37" s="17">
        <v>268</v>
      </c>
      <c r="BU37" s="17"/>
      <c r="BV37" s="17"/>
      <c r="BW37" s="17"/>
      <c r="BX37" s="17"/>
      <c r="BY37" s="17"/>
      <c r="BZ37" s="17">
        <v>0</v>
      </c>
      <c r="CA37" s="17"/>
      <c r="CB37" s="17"/>
      <c r="CC37" s="17">
        <v>0.9</v>
      </c>
      <c r="CD37" s="17">
        <v>148.1</v>
      </c>
      <c r="CE37" s="17">
        <v>91.5</v>
      </c>
      <c r="CF37" s="17">
        <v>66.400000000000006</v>
      </c>
      <c r="CG37" s="17">
        <v>74</v>
      </c>
      <c r="CH37" s="17">
        <v>29.1</v>
      </c>
      <c r="CI37" s="17"/>
      <c r="CJ37" s="17"/>
      <c r="CK37" s="17"/>
      <c r="CL37" s="17">
        <v>144.5</v>
      </c>
      <c r="CM37" s="17">
        <v>146.69999999999999</v>
      </c>
      <c r="CN37" s="17">
        <v>148.69999999999999</v>
      </c>
      <c r="CO37" s="17">
        <v>0</v>
      </c>
      <c r="CP37" s="17"/>
      <c r="CQ37" s="17"/>
      <c r="CR37" s="17"/>
      <c r="CS37" s="17"/>
      <c r="CT37" s="17">
        <v>212.7</v>
      </c>
      <c r="CU37" s="17">
        <v>101.6</v>
      </c>
      <c r="CV37" s="17">
        <v>1.2</v>
      </c>
      <c r="CW37" s="17">
        <v>30.4</v>
      </c>
      <c r="CX37" s="17">
        <v>65.400000000000006</v>
      </c>
      <c r="CY37" s="17">
        <v>18.100000000000001</v>
      </c>
      <c r="CZ37" s="17">
        <v>0.4</v>
      </c>
      <c r="DA37" s="17">
        <v>7.6</v>
      </c>
      <c r="DB37" s="17">
        <v>7.2</v>
      </c>
      <c r="DC37" s="17">
        <v>9.9</v>
      </c>
      <c r="DD37" s="17">
        <v>3.2</v>
      </c>
      <c r="DE37" s="17">
        <v>0.3</v>
      </c>
      <c r="DF37" s="17">
        <v>1.5</v>
      </c>
      <c r="DG37" s="17">
        <v>1.9</v>
      </c>
      <c r="DH37" s="17">
        <v>20</v>
      </c>
      <c r="DI37" s="17">
        <v>7.5</v>
      </c>
      <c r="DJ37" s="17">
        <v>4</v>
      </c>
      <c r="DK37" s="17">
        <v>3.3</v>
      </c>
      <c r="DL37" s="17">
        <v>18.399999999999999</v>
      </c>
      <c r="DM37" s="17">
        <v>13.2</v>
      </c>
      <c r="DN37" s="17">
        <v>15.8</v>
      </c>
      <c r="DO37" s="17">
        <v>9.8000000000000007</v>
      </c>
      <c r="DP37" s="17">
        <v>29.8</v>
      </c>
      <c r="DQ37" s="17">
        <v>3.9</v>
      </c>
      <c r="DR37" s="17">
        <v>1.1000000000000001</v>
      </c>
      <c r="DS37" s="17">
        <v>2.2000000000000002</v>
      </c>
      <c r="DT37" s="17">
        <v>1.4</v>
      </c>
      <c r="DU37" s="17">
        <v>15.9</v>
      </c>
      <c r="DV37" s="17">
        <v>2.2999999999999998</v>
      </c>
      <c r="DW37" s="17">
        <v>13.6</v>
      </c>
      <c r="DX37" s="17">
        <v>1</v>
      </c>
      <c r="DY37" s="17"/>
      <c r="DZ37" s="17">
        <v>9.1999999999999993</v>
      </c>
      <c r="EA37" s="17">
        <v>3.4</v>
      </c>
      <c r="EB37" s="17">
        <v>4.9000000000000004</v>
      </c>
      <c r="EC37" s="17">
        <v>6.9</v>
      </c>
      <c r="ED37" s="17">
        <v>12.8</v>
      </c>
      <c r="EE37" s="17">
        <v>23</v>
      </c>
      <c r="EF37" s="17">
        <v>71.099999999999994</v>
      </c>
      <c r="EG37" s="17">
        <v>30.2</v>
      </c>
      <c r="EH37" s="17">
        <v>22.6</v>
      </c>
      <c r="EI37" s="17">
        <v>29.3</v>
      </c>
      <c r="EJ37" s="17">
        <v>5.3</v>
      </c>
      <c r="EK37" s="17">
        <v>3.7</v>
      </c>
      <c r="EL37" s="17">
        <v>10.5</v>
      </c>
      <c r="EM37" s="17">
        <v>6.6</v>
      </c>
      <c r="EN37" s="17">
        <v>8.1999999999999993</v>
      </c>
      <c r="EO37" s="17">
        <v>4</v>
      </c>
      <c r="EP37" s="17">
        <v>4.2</v>
      </c>
      <c r="EQ37" s="17">
        <v>4.4000000000000004</v>
      </c>
      <c r="ER37" s="17">
        <v>18</v>
      </c>
      <c r="ES37" s="17">
        <v>211.9</v>
      </c>
      <c r="ET37" s="17">
        <v>14.8</v>
      </c>
      <c r="EU37" s="17">
        <v>122.5</v>
      </c>
      <c r="EV37" s="17">
        <v>0.6</v>
      </c>
      <c r="EW37" s="17">
        <v>12.8</v>
      </c>
      <c r="EX37" s="17">
        <v>81.8</v>
      </c>
      <c r="EY37" s="17">
        <v>89.3</v>
      </c>
      <c r="EZ37" s="17">
        <v>15.1</v>
      </c>
      <c r="FA37" s="17">
        <v>6.7</v>
      </c>
      <c r="FB37" s="17">
        <v>17.899999999999999</v>
      </c>
      <c r="FC37" s="17">
        <v>8.1</v>
      </c>
      <c r="FD37" s="17">
        <v>19</v>
      </c>
      <c r="FE37" s="17">
        <v>34.700000000000003</v>
      </c>
      <c r="FF37" s="17"/>
      <c r="FG37" s="17">
        <v>8.6999999999999993</v>
      </c>
      <c r="FH37" s="17">
        <v>0</v>
      </c>
      <c r="FI37" s="17">
        <v>7166.8</v>
      </c>
      <c r="FJ37" s="15"/>
      <c r="FK37" s="17">
        <v>21.72194</v>
      </c>
      <c r="FL37" s="17">
        <v>3.1</v>
      </c>
      <c r="FM37" s="17">
        <v>6.1559999999999997</v>
      </c>
      <c r="FN37" s="17">
        <v>7.3</v>
      </c>
      <c r="FO37" s="17">
        <v>25.858219999999999</v>
      </c>
      <c r="FP37" s="17">
        <v>18.93235</v>
      </c>
      <c r="FQ37" s="17">
        <v>4.0999999999999996</v>
      </c>
      <c r="FR37" s="17">
        <v>6</v>
      </c>
      <c r="FS37" s="17">
        <v>93.168509999999998</v>
      </c>
    </row>
    <row r="38" spans="1:175" ht="24" customHeight="1" x14ac:dyDescent="0.25">
      <c r="A38" s="16" t="s">
        <v>66</v>
      </c>
      <c r="B38" s="16" t="s">
        <v>708</v>
      </c>
      <c r="C38" s="17">
        <v>36.799999999999997</v>
      </c>
      <c r="D38" s="17">
        <v>640.70000000000005</v>
      </c>
      <c r="E38" s="17">
        <v>215.5</v>
      </c>
      <c r="F38" s="17"/>
      <c r="G38" s="17"/>
      <c r="H38" s="17">
        <v>40.299999999999997</v>
      </c>
      <c r="I38" s="17">
        <v>90</v>
      </c>
      <c r="J38" s="17"/>
      <c r="K38" s="17"/>
      <c r="L38" s="17">
        <v>181.4</v>
      </c>
      <c r="M38" s="17">
        <v>201.9</v>
      </c>
      <c r="N38" s="17">
        <v>203.9</v>
      </c>
      <c r="O38" s="17">
        <v>284.7</v>
      </c>
      <c r="P38" s="17">
        <v>207.8</v>
      </c>
      <c r="Q38" s="17">
        <v>109.6</v>
      </c>
      <c r="R38" s="17">
        <v>184.9</v>
      </c>
      <c r="S38" s="17">
        <v>4.2</v>
      </c>
      <c r="T38" s="17"/>
      <c r="U38" s="17"/>
      <c r="V38" s="17"/>
      <c r="W38" s="17"/>
      <c r="X38" s="17">
        <v>106.6</v>
      </c>
      <c r="Y38" s="17">
        <v>8.1</v>
      </c>
      <c r="Z38" s="17">
        <v>5.3</v>
      </c>
      <c r="AA38" s="17"/>
      <c r="AB38" s="17">
        <v>6.9</v>
      </c>
      <c r="AC38" s="17">
        <v>11.3</v>
      </c>
      <c r="AD38" s="17">
        <v>60.4</v>
      </c>
      <c r="AE38" s="17"/>
      <c r="AF38" s="17"/>
      <c r="AG38" s="17"/>
      <c r="AH38" s="17"/>
      <c r="AI38" s="17">
        <v>62.5</v>
      </c>
      <c r="AJ38" s="17">
        <v>130</v>
      </c>
      <c r="AK38" s="17"/>
      <c r="AL38" s="17"/>
      <c r="AM38" s="17"/>
      <c r="AN38" s="17">
        <v>6.5</v>
      </c>
      <c r="AO38" s="17">
        <v>0</v>
      </c>
      <c r="AP38" s="17">
        <v>41.2</v>
      </c>
      <c r="AQ38" s="17">
        <v>47.2</v>
      </c>
      <c r="AR38" s="17">
        <v>26.3</v>
      </c>
      <c r="AS38" s="17">
        <v>18.3</v>
      </c>
      <c r="AT38" s="17">
        <v>13.3</v>
      </c>
      <c r="AU38" s="17">
        <v>57.3</v>
      </c>
      <c r="AV38" s="17">
        <v>184.2</v>
      </c>
      <c r="AW38" s="17">
        <v>184.4</v>
      </c>
      <c r="AX38" s="17">
        <v>184.2</v>
      </c>
      <c r="AY38" s="17">
        <v>87.3</v>
      </c>
      <c r="AZ38" s="17">
        <v>8</v>
      </c>
      <c r="BA38" s="17">
        <v>5</v>
      </c>
      <c r="BB38" s="17">
        <v>36.5</v>
      </c>
      <c r="BC38" s="17">
        <v>32.299999999999997</v>
      </c>
      <c r="BD38" s="17">
        <v>1.9</v>
      </c>
      <c r="BE38" s="17">
        <v>16.600000000000001</v>
      </c>
      <c r="BF38" s="17">
        <v>63.4</v>
      </c>
      <c r="BG38" s="17"/>
      <c r="BH38" s="17"/>
      <c r="BI38" s="17">
        <v>52.4</v>
      </c>
      <c r="BJ38" s="17"/>
      <c r="BK38" s="17"/>
      <c r="BL38" s="17">
        <v>45.4</v>
      </c>
      <c r="BM38" s="17"/>
      <c r="BN38" s="17"/>
      <c r="BO38" s="17"/>
      <c r="BP38" s="17">
        <v>85.1</v>
      </c>
      <c r="BQ38" s="17">
        <v>171.8</v>
      </c>
      <c r="BR38" s="17">
        <v>169.1</v>
      </c>
      <c r="BS38" s="17">
        <v>201.3</v>
      </c>
      <c r="BT38" s="17">
        <v>267.3</v>
      </c>
      <c r="BU38" s="17"/>
      <c r="BV38" s="17"/>
      <c r="BW38" s="17"/>
      <c r="BX38" s="17"/>
      <c r="BY38" s="17"/>
      <c r="BZ38" s="17">
        <v>0</v>
      </c>
      <c r="CA38" s="17"/>
      <c r="CB38" s="17"/>
      <c r="CC38" s="17">
        <v>0.9</v>
      </c>
      <c r="CD38" s="17">
        <v>71.599999999999994</v>
      </c>
      <c r="CE38" s="17">
        <v>81.900000000000006</v>
      </c>
      <c r="CF38" s="17">
        <v>60.5</v>
      </c>
      <c r="CG38" s="17">
        <v>73.900000000000006</v>
      </c>
      <c r="CH38" s="17">
        <v>29.2</v>
      </c>
      <c r="CI38" s="17"/>
      <c r="CJ38" s="17"/>
      <c r="CK38" s="17"/>
      <c r="CL38" s="17">
        <v>144.69999999999999</v>
      </c>
      <c r="CM38" s="17">
        <v>146.4</v>
      </c>
      <c r="CN38" s="17">
        <v>149.30000000000001</v>
      </c>
      <c r="CO38" s="17">
        <v>0</v>
      </c>
      <c r="CP38" s="17"/>
      <c r="CQ38" s="17"/>
      <c r="CR38" s="17"/>
      <c r="CS38" s="17"/>
      <c r="CT38" s="17">
        <v>212.6</v>
      </c>
      <c r="CU38" s="17">
        <v>101.4</v>
      </c>
      <c r="CV38" s="17">
        <v>1.1000000000000001</v>
      </c>
      <c r="CW38" s="17">
        <v>39.5</v>
      </c>
      <c r="CX38" s="17">
        <v>66.8</v>
      </c>
      <c r="CY38" s="17">
        <v>18.100000000000001</v>
      </c>
      <c r="CZ38" s="17">
        <v>0.4</v>
      </c>
      <c r="DA38" s="17">
        <v>7.6</v>
      </c>
      <c r="DB38" s="17">
        <v>7.3</v>
      </c>
      <c r="DC38" s="17">
        <v>9.9</v>
      </c>
      <c r="DD38" s="17">
        <v>3.3</v>
      </c>
      <c r="DE38" s="17">
        <v>0.3</v>
      </c>
      <c r="DF38" s="17">
        <v>1.5</v>
      </c>
      <c r="DG38" s="17">
        <v>1.9</v>
      </c>
      <c r="DH38" s="17">
        <v>20.100000000000001</v>
      </c>
      <c r="DI38" s="17">
        <v>7.5</v>
      </c>
      <c r="DJ38" s="17">
        <v>4</v>
      </c>
      <c r="DK38" s="17">
        <v>3.3</v>
      </c>
      <c r="DL38" s="17">
        <v>18.399999999999999</v>
      </c>
      <c r="DM38" s="17">
        <v>13.1</v>
      </c>
      <c r="DN38" s="17">
        <v>15.8</v>
      </c>
      <c r="DO38" s="17">
        <v>10</v>
      </c>
      <c r="DP38" s="17">
        <v>31.3</v>
      </c>
      <c r="DQ38" s="17">
        <v>3.6</v>
      </c>
      <c r="DR38" s="17">
        <v>1.1000000000000001</v>
      </c>
      <c r="DS38" s="17">
        <v>2.2000000000000002</v>
      </c>
      <c r="DT38" s="17">
        <v>1.4</v>
      </c>
      <c r="DU38" s="17">
        <v>16</v>
      </c>
      <c r="DV38" s="17">
        <v>2.2000000000000002</v>
      </c>
      <c r="DW38" s="17">
        <v>13.7</v>
      </c>
      <c r="DX38" s="17">
        <v>1</v>
      </c>
      <c r="DY38" s="17"/>
      <c r="DZ38" s="17">
        <v>9.1</v>
      </c>
      <c r="EA38" s="17">
        <v>3.4</v>
      </c>
      <c r="EB38" s="17">
        <v>4.9000000000000004</v>
      </c>
      <c r="EC38" s="17">
        <v>6.9</v>
      </c>
      <c r="ED38" s="17">
        <v>12.8</v>
      </c>
      <c r="EE38" s="17">
        <v>26.4</v>
      </c>
      <c r="EF38" s="17">
        <v>73.099999999999994</v>
      </c>
      <c r="EG38" s="17">
        <v>30.3</v>
      </c>
      <c r="EH38" s="17">
        <v>16.5</v>
      </c>
      <c r="EI38" s="17">
        <v>21</v>
      </c>
      <c r="EJ38" s="17">
        <v>3.3</v>
      </c>
      <c r="EK38" s="17">
        <v>2.8</v>
      </c>
      <c r="EL38" s="17">
        <v>10.5</v>
      </c>
      <c r="EM38" s="17">
        <v>6.5</v>
      </c>
      <c r="EN38" s="17">
        <v>8</v>
      </c>
      <c r="EO38" s="17">
        <v>4</v>
      </c>
      <c r="EP38" s="17">
        <v>4.2</v>
      </c>
      <c r="EQ38" s="17">
        <v>4.4000000000000004</v>
      </c>
      <c r="ER38" s="17">
        <v>18</v>
      </c>
      <c r="ES38" s="17">
        <v>215.6</v>
      </c>
      <c r="ET38" s="17">
        <v>13.8</v>
      </c>
      <c r="EU38" s="17">
        <v>122.3</v>
      </c>
      <c r="EV38" s="17">
        <v>0.6</v>
      </c>
      <c r="EW38" s="17">
        <v>69</v>
      </c>
      <c r="EX38" s="17">
        <v>136</v>
      </c>
      <c r="EY38" s="17">
        <v>89.1</v>
      </c>
      <c r="EZ38" s="17">
        <v>14.1</v>
      </c>
      <c r="FA38" s="17">
        <v>6.7</v>
      </c>
      <c r="FB38" s="17">
        <v>18.100000000000001</v>
      </c>
      <c r="FC38" s="17">
        <v>8.1</v>
      </c>
      <c r="FD38" s="17">
        <v>19.5</v>
      </c>
      <c r="FE38" s="17">
        <v>34.9</v>
      </c>
      <c r="FF38" s="17"/>
      <c r="FG38" s="17">
        <v>11.4</v>
      </c>
      <c r="FH38" s="17">
        <v>0</v>
      </c>
      <c r="FI38" s="17">
        <v>7219.2</v>
      </c>
      <c r="FJ38" s="15"/>
      <c r="FK38" s="17">
        <v>21.457360000000001</v>
      </c>
      <c r="FL38" s="17">
        <v>3.1</v>
      </c>
      <c r="FM38" s="17">
        <v>6.1520000000000001</v>
      </c>
      <c r="FN38" s="17">
        <v>7.3</v>
      </c>
      <c r="FO38" s="17">
        <v>25.651129999999998</v>
      </c>
      <c r="FP38" s="17">
        <v>18.9331</v>
      </c>
      <c r="FQ38" s="17">
        <v>4.0999999999999996</v>
      </c>
      <c r="FR38" s="17">
        <v>6</v>
      </c>
      <c r="FS38" s="17">
        <v>92.69359</v>
      </c>
    </row>
    <row r="39" spans="1:175" ht="24" customHeight="1" x14ac:dyDescent="0.25">
      <c r="A39" s="16" t="s">
        <v>66</v>
      </c>
      <c r="B39" s="16" t="s">
        <v>709</v>
      </c>
      <c r="C39" s="17">
        <v>30</v>
      </c>
      <c r="D39" s="17">
        <v>639.6</v>
      </c>
      <c r="E39" s="17">
        <v>215.3</v>
      </c>
      <c r="F39" s="17"/>
      <c r="G39" s="17"/>
      <c r="H39" s="17">
        <v>39.799999999999997</v>
      </c>
      <c r="I39" s="17">
        <v>84.5</v>
      </c>
      <c r="J39" s="17"/>
      <c r="K39" s="17"/>
      <c r="L39" s="17">
        <v>182.6</v>
      </c>
      <c r="M39" s="17">
        <v>203.2</v>
      </c>
      <c r="N39" s="17">
        <v>204.5</v>
      </c>
      <c r="O39" s="17">
        <v>286.7</v>
      </c>
      <c r="P39" s="17">
        <v>208.2</v>
      </c>
      <c r="Q39" s="17">
        <v>109</v>
      </c>
      <c r="R39" s="17">
        <v>214.8</v>
      </c>
      <c r="S39" s="17">
        <v>4.0999999999999996</v>
      </c>
      <c r="T39" s="17"/>
      <c r="U39" s="17"/>
      <c r="V39" s="17"/>
      <c r="W39" s="17"/>
      <c r="X39" s="17">
        <v>106.9</v>
      </c>
      <c r="Y39" s="17">
        <v>8</v>
      </c>
      <c r="Z39" s="17">
        <v>5.3</v>
      </c>
      <c r="AA39" s="17"/>
      <c r="AB39" s="17">
        <v>6.9</v>
      </c>
      <c r="AC39" s="17">
        <v>12.8</v>
      </c>
      <c r="AD39" s="17">
        <v>59.8</v>
      </c>
      <c r="AE39" s="17"/>
      <c r="AF39" s="17"/>
      <c r="AG39" s="17"/>
      <c r="AH39" s="17"/>
      <c r="AI39" s="17">
        <v>62.4</v>
      </c>
      <c r="AJ39" s="17">
        <v>111.4</v>
      </c>
      <c r="AK39" s="17"/>
      <c r="AL39" s="17"/>
      <c r="AM39" s="17"/>
      <c r="AN39" s="17">
        <v>6.5</v>
      </c>
      <c r="AO39" s="17">
        <v>0</v>
      </c>
      <c r="AP39" s="17">
        <v>41.1</v>
      </c>
      <c r="AQ39" s="17">
        <v>67.099999999999994</v>
      </c>
      <c r="AR39" s="17">
        <v>25.5</v>
      </c>
      <c r="AS39" s="17">
        <v>18.3</v>
      </c>
      <c r="AT39" s="17">
        <v>13.3</v>
      </c>
      <c r="AU39" s="17">
        <v>57.4</v>
      </c>
      <c r="AV39" s="17">
        <v>181.9</v>
      </c>
      <c r="AW39" s="17">
        <v>182.7</v>
      </c>
      <c r="AX39" s="17">
        <v>184.1</v>
      </c>
      <c r="AY39" s="17">
        <v>86.8</v>
      </c>
      <c r="AZ39" s="17">
        <v>8</v>
      </c>
      <c r="BA39" s="17">
        <v>5</v>
      </c>
      <c r="BB39" s="17">
        <v>36.1</v>
      </c>
      <c r="BC39" s="17">
        <v>32.1</v>
      </c>
      <c r="BD39" s="17">
        <v>1.9</v>
      </c>
      <c r="BE39" s="17">
        <v>16.3</v>
      </c>
      <c r="BF39" s="17">
        <v>68.5</v>
      </c>
      <c r="BG39" s="17"/>
      <c r="BH39" s="17"/>
      <c r="BI39" s="17">
        <v>51.7</v>
      </c>
      <c r="BJ39" s="17"/>
      <c r="BK39" s="17"/>
      <c r="BL39" s="17">
        <v>45.1</v>
      </c>
      <c r="BM39" s="17"/>
      <c r="BN39" s="17"/>
      <c r="BO39" s="17"/>
      <c r="BP39" s="17">
        <v>84.8</v>
      </c>
      <c r="BQ39" s="17">
        <v>172.2</v>
      </c>
      <c r="BR39" s="17">
        <v>170.3</v>
      </c>
      <c r="BS39" s="17">
        <v>202.8</v>
      </c>
      <c r="BT39" s="17">
        <v>267.2</v>
      </c>
      <c r="BU39" s="17"/>
      <c r="BV39" s="17"/>
      <c r="BW39" s="17"/>
      <c r="BX39" s="17"/>
      <c r="BY39" s="17"/>
      <c r="BZ39" s="17">
        <v>0</v>
      </c>
      <c r="CA39" s="17"/>
      <c r="CB39" s="17"/>
      <c r="CC39" s="17">
        <v>0.9</v>
      </c>
      <c r="CD39" s="17">
        <v>171</v>
      </c>
      <c r="CE39" s="17">
        <v>101.8</v>
      </c>
      <c r="CF39" s="17">
        <v>60.1</v>
      </c>
      <c r="CG39" s="17">
        <v>73.900000000000006</v>
      </c>
      <c r="CH39" s="17">
        <v>29.2</v>
      </c>
      <c r="CI39" s="17"/>
      <c r="CJ39" s="17"/>
      <c r="CK39" s="17"/>
      <c r="CL39" s="17">
        <v>144.9</v>
      </c>
      <c r="CM39" s="17">
        <v>146.80000000000001</v>
      </c>
      <c r="CN39" s="17">
        <v>148.9</v>
      </c>
      <c r="CO39" s="17">
        <v>0</v>
      </c>
      <c r="CP39" s="17"/>
      <c r="CQ39" s="17"/>
      <c r="CR39" s="17"/>
      <c r="CS39" s="17"/>
      <c r="CT39" s="17">
        <v>145.30000000000001</v>
      </c>
      <c r="CU39" s="17">
        <v>83.8</v>
      </c>
      <c r="CV39" s="17">
        <v>1</v>
      </c>
      <c r="CW39" s="17">
        <v>39.1</v>
      </c>
      <c r="CX39" s="17">
        <v>67.8</v>
      </c>
      <c r="CY39" s="17">
        <v>18</v>
      </c>
      <c r="CZ39" s="17">
        <v>0.3</v>
      </c>
      <c r="DA39" s="17">
        <v>7.6</v>
      </c>
      <c r="DB39" s="17">
        <v>6.8</v>
      </c>
      <c r="DC39" s="17">
        <v>10</v>
      </c>
      <c r="DD39" s="17">
        <v>3.3</v>
      </c>
      <c r="DE39" s="17">
        <v>0.3</v>
      </c>
      <c r="DF39" s="17">
        <v>1.5</v>
      </c>
      <c r="DG39" s="17">
        <v>1.9</v>
      </c>
      <c r="DH39" s="17">
        <v>20.2</v>
      </c>
      <c r="DI39" s="17">
        <v>7.5</v>
      </c>
      <c r="DJ39" s="17">
        <v>4</v>
      </c>
      <c r="DK39" s="17">
        <v>3</v>
      </c>
      <c r="DL39" s="17">
        <v>18.399999999999999</v>
      </c>
      <c r="DM39" s="17">
        <v>11.3</v>
      </c>
      <c r="DN39" s="17">
        <v>13.6</v>
      </c>
      <c r="DO39" s="17">
        <v>14.3</v>
      </c>
      <c r="DP39" s="17">
        <v>31.8</v>
      </c>
      <c r="DQ39" s="17">
        <v>3.3</v>
      </c>
      <c r="DR39" s="17">
        <v>1.1000000000000001</v>
      </c>
      <c r="DS39" s="17">
        <v>2.2000000000000002</v>
      </c>
      <c r="DT39" s="17">
        <v>1.1000000000000001</v>
      </c>
      <c r="DU39" s="17">
        <v>13.9</v>
      </c>
      <c r="DV39" s="17">
        <v>2.2999999999999998</v>
      </c>
      <c r="DW39" s="17">
        <v>13.7</v>
      </c>
      <c r="DX39" s="17">
        <v>1</v>
      </c>
      <c r="DY39" s="17"/>
      <c r="DZ39" s="17">
        <v>8.4</v>
      </c>
      <c r="EA39" s="17">
        <v>3.4</v>
      </c>
      <c r="EB39" s="17">
        <v>4.9000000000000004</v>
      </c>
      <c r="EC39" s="17">
        <v>6.9</v>
      </c>
      <c r="ED39" s="17">
        <v>12.8</v>
      </c>
      <c r="EE39" s="17">
        <v>25</v>
      </c>
      <c r="EF39" s="17">
        <v>67.099999999999994</v>
      </c>
      <c r="EG39" s="17">
        <v>30.9</v>
      </c>
      <c r="EH39" s="17">
        <v>12.9</v>
      </c>
      <c r="EI39" s="17">
        <v>21.2</v>
      </c>
      <c r="EJ39" s="17">
        <v>1.3</v>
      </c>
      <c r="EK39" s="17">
        <v>1.3</v>
      </c>
      <c r="EL39" s="17">
        <v>10.5</v>
      </c>
      <c r="EM39" s="17">
        <v>6.3</v>
      </c>
      <c r="EN39" s="17">
        <v>7.9</v>
      </c>
      <c r="EO39" s="17">
        <v>4</v>
      </c>
      <c r="EP39" s="17">
        <v>4.2</v>
      </c>
      <c r="EQ39" s="17">
        <v>4.4000000000000004</v>
      </c>
      <c r="ER39" s="17">
        <v>18.100000000000001</v>
      </c>
      <c r="ES39" s="17">
        <v>216.4</v>
      </c>
      <c r="ET39" s="17">
        <v>9.4</v>
      </c>
      <c r="EU39" s="17">
        <v>122.7</v>
      </c>
      <c r="EV39" s="17">
        <v>0.6</v>
      </c>
      <c r="EW39" s="17">
        <v>88.3</v>
      </c>
      <c r="EX39" s="17">
        <v>154.4</v>
      </c>
      <c r="EY39" s="17">
        <v>88.9</v>
      </c>
      <c r="EZ39" s="17">
        <v>13</v>
      </c>
      <c r="FA39" s="17">
        <v>6.7</v>
      </c>
      <c r="FB39" s="17">
        <v>18.100000000000001</v>
      </c>
      <c r="FC39" s="17">
        <v>8.1</v>
      </c>
      <c r="FD39" s="17">
        <v>20.6</v>
      </c>
      <c r="FE39" s="17">
        <v>35.299999999999997</v>
      </c>
      <c r="FF39" s="17"/>
      <c r="FG39" s="17">
        <v>15.5</v>
      </c>
      <c r="FH39" s="17">
        <v>0</v>
      </c>
      <c r="FI39" s="17">
        <v>7298.9</v>
      </c>
      <c r="FJ39" s="15"/>
      <c r="FK39" s="17">
        <v>21.28032</v>
      </c>
      <c r="FL39" s="17">
        <v>3.1</v>
      </c>
      <c r="FM39" s="17">
        <v>6.1520000000000001</v>
      </c>
      <c r="FN39" s="17">
        <v>7.3</v>
      </c>
      <c r="FO39" s="17">
        <v>25.37978</v>
      </c>
      <c r="FP39" s="17">
        <v>18.933610000000002</v>
      </c>
      <c r="FQ39" s="17">
        <v>4</v>
      </c>
      <c r="FR39" s="17">
        <v>6.1</v>
      </c>
      <c r="FS39" s="17">
        <v>92.245710000000003</v>
      </c>
    </row>
    <row r="40" spans="1:175" ht="24" customHeight="1" x14ac:dyDescent="0.25">
      <c r="A40" s="16" t="s">
        <v>66</v>
      </c>
      <c r="B40" s="16" t="s">
        <v>710</v>
      </c>
      <c r="C40" s="17">
        <v>35.5</v>
      </c>
      <c r="D40" s="17">
        <v>638.20000000000005</v>
      </c>
      <c r="E40" s="17">
        <v>214.8</v>
      </c>
      <c r="F40" s="17"/>
      <c r="G40" s="17"/>
      <c r="H40" s="17">
        <v>40</v>
      </c>
      <c r="I40" s="17">
        <v>81.900000000000006</v>
      </c>
      <c r="J40" s="17"/>
      <c r="K40" s="17"/>
      <c r="L40" s="17">
        <v>183.4</v>
      </c>
      <c r="M40" s="17">
        <v>203.8</v>
      </c>
      <c r="N40" s="17">
        <v>204.4</v>
      </c>
      <c r="O40" s="17">
        <v>285.10000000000002</v>
      </c>
      <c r="P40" s="17">
        <v>209.4</v>
      </c>
      <c r="Q40" s="17">
        <v>109.9</v>
      </c>
      <c r="R40" s="17">
        <v>246.1</v>
      </c>
      <c r="S40" s="17">
        <v>4.2</v>
      </c>
      <c r="T40" s="17"/>
      <c r="U40" s="17"/>
      <c r="V40" s="17"/>
      <c r="W40" s="17"/>
      <c r="X40" s="17">
        <v>106</v>
      </c>
      <c r="Y40" s="17">
        <v>7.6</v>
      </c>
      <c r="Z40" s="17">
        <v>5.2</v>
      </c>
      <c r="AA40" s="17"/>
      <c r="AB40" s="17">
        <v>7.1</v>
      </c>
      <c r="AC40" s="17">
        <v>13.2</v>
      </c>
      <c r="AD40" s="17">
        <v>60.1</v>
      </c>
      <c r="AE40" s="17"/>
      <c r="AF40" s="17"/>
      <c r="AG40" s="17"/>
      <c r="AH40" s="17"/>
      <c r="AI40" s="17">
        <v>62</v>
      </c>
      <c r="AJ40" s="17">
        <v>111.3</v>
      </c>
      <c r="AK40" s="17"/>
      <c r="AL40" s="17"/>
      <c r="AM40" s="17"/>
      <c r="AN40" s="17">
        <v>6.5</v>
      </c>
      <c r="AO40" s="17">
        <v>0</v>
      </c>
      <c r="AP40" s="17">
        <v>38.1</v>
      </c>
      <c r="AQ40" s="17">
        <v>45.8</v>
      </c>
      <c r="AR40" s="17">
        <v>25.3</v>
      </c>
      <c r="AS40" s="17">
        <v>18.3</v>
      </c>
      <c r="AT40" s="17">
        <v>13.2</v>
      </c>
      <c r="AU40" s="17">
        <v>57.2</v>
      </c>
      <c r="AV40" s="17">
        <v>182</v>
      </c>
      <c r="AW40" s="17">
        <v>182.2</v>
      </c>
      <c r="AX40" s="17">
        <v>183.7</v>
      </c>
      <c r="AY40" s="17">
        <v>86.8</v>
      </c>
      <c r="AZ40" s="17">
        <v>8</v>
      </c>
      <c r="BA40" s="17">
        <v>5</v>
      </c>
      <c r="BB40" s="17">
        <v>36</v>
      </c>
      <c r="BC40" s="17">
        <v>31.9</v>
      </c>
      <c r="BD40" s="17">
        <v>1.9</v>
      </c>
      <c r="BE40" s="17">
        <v>16.3</v>
      </c>
      <c r="BF40" s="17">
        <v>76.900000000000006</v>
      </c>
      <c r="BG40" s="17"/>
      <c r="BH40" s="17"/>
      <c r="BI40" s="17">
        <v>51.7</v>
      </c>
      <c r="BJ40" s="17"/>
      <c r="BK40" s="17"/>
      <c r="BL40" s="17">
        <v>45.2</v>
      </c>
      <c r="BM40" s="17"/>
      <c r="BN40" s="17"/>
      <c r="BO40" s="17"/>
      <c r="BP40" s="17">
        <v>84.9</v>
      </c>
      <c r="BQ40" s="17">
        <v>174.9</v>
      </c>
      <c r="BR40" s="17">
        <v>172.4</v>
      </c>
      <c r="BS40" s="17">
        <v>205.7</v>
      </c>
      <c r="BT40" s="17">
        <v>268.10000000000002</v>
      </c>
      <c r="BU40" s="17"/>
      <c r="BV40" s="17"/>
      <c r="BW40" s="17"/>
      <c r="BX40" s="17"/>
      <c r="BY40" s="17"/>
      <c r="BZ40" s="17">
        <v>0</v>
      </c>
      <c r="CA40" s="17"/>
      <c r="CB40" s="17"/>
      <c r="CC40" s="17">
        <v>0.9</v>
      </c>
      <c r="CD40" s="17">
        <v>191.9</v>
      </c>
      <c r="CE40" s="17">
        <v>98</v>
      </c>
      <c r="CF40" s="17">
        <v>60.2</v>
      </c>
      <c r="CG40" s="17">
        <v>74</v>
      </c>
      <c r="CH40" s="17">
        <v>28.9</v>
      </c>
      <c r="CI40" s="17"/>
      <c r="CJ40" s="17"/>
      <c r="CK40" s="17"/>
      <c r="CL40" s="17">
        <v>145</v>
      </c>
      <c r="CM40" s="17">
        <v>146.9</v>
      </c>
      <c r="CN40" s="17">
        <v>149.1</v>
      </c>
      <c r="CO40" s="17">
        <v>0</v>
      </c>
      <c r="CP40" s="17"/>
      <c r="CQ40" s="17"/>
      <c r="CR40" s="17"/>
      <c r="CS40" s="17"/>
      <c r="CT40" s="17">
        <v>198.3</v>
      </c>
      <c r="CU40" s="17">
        <v>93</v>
      </c>
      <c r="CV40" s="17">
        <v>0.9</v>
      </c>
      <c r="CW40" s="17">
        <v>33.5</v>
      </c>
      <c r="CX40" s="17">
        <v>63.1</v>
      </c>
      <c r="CY40" s="17">
        <v>17.7</v>
      </c>
      <c r="CZ40" s="17">
        <v>0.3</v>
      </c>
      <c r="DA40" s="17">
        <v>7.5</v>
      </c>
      <c r="DB40" s="17">
        <v>6.7</v>
      </c>
      <c r="DC40" s="17">
        <v>9.9</v>
      </c>
      <c r="DD40" s="17">
        <v>3.3</v>
      </c>
      <c r="DE40" s="17">
        <v>0.3</v>
      </c>
      <c r="DF40" s="17">
        <v>1.5</v>
      </c>
      <c r="DG40" s="17">
        <v>1.8</v>
      </c>
      <c r="DH40" s="17">
        <v>19.8</v>
      </c>
      <c r="DI40" s="17">
        <v>7.3</v>
      </c>
      <c r="DJ40" s="17">
        <v>7.5</v>
      </c>
      <c r="DK40" s="17">
        <v>2.4</v>
      </c>
      <c r="DL40" s="17">
        <v>18.399999999999999</v>
      </c>
      <c r="DM40" s="17">
        <v>9.6999999999999993</v>
      </c>
      <c r="DN40" s="17">
        <v>11.7</v>
      </c>
      <c r="DO40" s="17">
        <v>9.1999999999999993</v>
      </c>
      <c r="DP40" s="17">
        <v>28.9</v>
      </c>
      <c r="DQ40" s="17">
        <v>4.5</v>
      </c>
      <c r="DR40" s="17">
        <v>1.1000000000000001</v>
      </c>
      <c r="DS40" s="17">
        <v>2.2000000000000002</v>
      </c>
      <c r="DT40" s="17">
        <v>1.3</v>
      </c>
      <c r="DU40" s="17">
        <v>5</v>
      </c>
      <c r="DV40" s="17">
        <v>2.2999999999999998</v>
      </c>
      <c r="DW40" s="17">
        <v>13.8</v>
      </c>
      <c r="DX40" s="17">
        <v>1</v>
      </c>
      <c r="DY40" s="17"/>
      <c r="DZ40" s="17">
        <v>8.3000000000000007</v>
      </c>
      <c r="EA40" s="17">
        <v>3.4</v>
      </c>
      <c r="EB40" s="17">
        <v>4.7</v>
      </c>
      <c r="EC40" s="17">
        <v>6.7</v>
      </c>
      <c r="ED40" s="17">
        <v>12.8</v>
      </c>
      <c r="EE40" s="17">
        <v>27.8</v>
      </c>
      <c r="EF40" s="17">
        <v>67.599999999999994</v>
      </c>
      <c r="EG40" s="17">
        <v>30.8</v>
      </c>
      <c r="EH40" s="17">
        <v>20.5</v>
      </c>
      <c r="EI40" s="17">
        <v>26.9</v>
      </c>
      <c r="EJ40" s="17">
        <v>2.8</v>
      </c>
      <c r="EK40" s="17">
        <v>2.2000000000000002</v>
      </c>
      <c r="EL40" s="17">
        <v>10.5</v>
      </c>
      <c r="EM40" s="17">
        <v>6.2</v>
      </c>
      <c r="EN40" s="17">
        <v>7.9</v>
      </c>
      <c r="EO40" s="17">
        <v>4</v>
      </c>
      <c r="EP40" s="17">
        <v>4.2</v>
      </c>
      <c r="EQ40" s="17">
        <v>4.4000000000000004</v>
      </c>
      <c r="ER40" s="17">
        <v>17.600000000000001</v>
      </c>
      <c r="ES40" s="17">
        <v>81.8</v>
      </c>
      <c r="ET40" s="17">
        <v>8.8000000000000007</v>
      </c>
      <c r="EU40" s="17">
        <v>118.4</v>
      </c>
      <c r="EV40" s="17">
        <v>0.6</v>
      </c>
      <c r="EW40" s="17">
        <v>91.1</v>
      </c>
      <c r="EX40" s="17">
        <v>151.19999999999999</v>
      </c>
      <c r="EY40" s="17">
        <v>87.9</v>
      </c>
      <c r="EZ40" s="17">
        <v>10</v>
      </c>
      <c r="FA40" s="17">
        <v>6.8</v>
      </c>
      <c r="FB40" s="17">
        <v>18</v>
      </c>
      <c r="FC40" s="17">
        <v>8</v>
      </c>
      <c r="FD40" s="17">
        <v>21.1</v>
      </c>
      <c r="FE40" s="17">
        <v>34.799999999999997</v>
      </c>
      <c r="FF40" s="17"/>
      <c r="FG40" s="17">
        <v>16.600000000000001</v>
      </c>
      <c r="FH40" s="17">
        <v>0</v>
      </c>
      <c r="FI40" s="17">
        <v>7250.4</v>
      </c>
      <c r="FJ40" s="15"/>
      <c r="FK40" s="17">
        <v>21.076339999999998</v>
      </c>
      <c r="FL40" s="17">
        <v>3.1</v>
      </c>
      <c r="FM40" s="17">
        <v>6.1520000000000001</v>
      </c>
      <c r="FN40" s="17">
        <v>7.3</v>
      </c>
      <c r="FO40" s="17">
        <v>25.32152</v>
      </c>
      <c r="FP40" s="17">
        <v>18.934799999999999</v>
      </c>
      <c r="FQ40" s="17">
        <v>4</v>
      </c>
      <c r="FR40" s="17">
        <v>6.1</v>
      </c>
      <c r="FS40" s="17">
        <v>91.984660000000005</v>
      </c>
    </row>
    <row r="41" spans="1:175" ht="24" customHeight="1" x14ac:dyDescent="0.25">
      <c r="A41" s="16" t="s">
        <v>66</v>
      </c>
      <c r="B41" s="16" t="s">
        <v>711</v>
      </c>
      <c r="C41" s="17">
        <v>34.5</v>
      </c>
      <c r="D41" s="17">
        <v>640.70000000000005</v>
      </c>
      <c r="E41" s="17">
        <v>215.8</v>
      </c>
      <c r="F41" s="17"/>
      <c r="G41" s="17"/>
      <c r="H41" s="17">
        <v>40</v>
      </c>
      <c r="I41" s="17">
        <v>82</v>
      </c>
      <c r="J41" s="17"/>
      <c r="K41" s="17"/>
      <c r="L41" s="17">
        <v>180.5</v>
      </c>
      <c r="M41" s="17">
        <v>205</v>
      </c>
      <c r="N41" s="17">
        <v>208.5</v>
      </c>
      <c r="O41" s="17">
        <v>278.2</v>
      </c>
      <c r="P41" s="17">
        <v>213.4</v>
      </c>
      <c r="Q41" s="17">
        <v>110.7</v>
      </c>
      <c r="R41" s="17">
        <v>352.7</v>
      </c>
      <c r="S41" s="17">
        <v>4.2</v>
      </c>
      <c r="T41" s="17"/>
      <c r="U41" s="17"/>
      <c r="V41" s="17"/>
      <c r="W41" s="17"/>
      <c r="X41" s="17">
        <v>104.9</v>
      </c>
      <c r="Y41" s="17">
        <v>8</v>
      </c>
      <c r="Z41" s="17">
        <v>5.3</v>
      </c>
      <c r="AA41" s="17"/>
      <c r="AB41" s="17">
        <v>6.9</v>
      </c>
      <c r="AC41" s="17">
        <v>13.2</v>
      </c>
      <c r="AD41" s="17">
        <v>60.2</v>
      </c>
      <c r="AE41" s="17"/>
      <c r="AF41" s="17"/>
      <c r="AG41" s="17"/>
      <c r="AH41" s="17"/>
      <c r="AI41" s="17">
        <v>62.1</v>
      </c>
      <c r="AJ41" s="17">
        <v>55.2</v>
      </c>
      <c r="AK41" s="17"/>
      <c r="AL41" s="17"/>
      <c r="AM41" s="17"/>
      <c r="AN41" s="17">
        <v>6.5</v>
      </c>
      <c r="AO41" s="17">
        <v>0</v>
      </c>
      <c r="AP41" s="17">
        <v>40.299999999999997</v>
      </c>
      <c r="AQ41" s="17">
        <v>35.799999999999997</v>
      </c>
      <c r="AR41" s="17">
        <v>24.3</v>
      </c>
      <c r="AS41" s="17">
        <v>18.3</v>
      </c>
      <c r="AT41" s="17">
        <v>13.2</v>
      </c>
      <c r="AU41" s="17">
        <v>56.7</v>
      </c>
      <c r="AV41" s="17">
        <v>182.3</v>
      </c>
      <c r="AW41" s="17">
        <v>182.6</v>
      </c>
      <c r="AX41" s="17">
        <v>184.3</v>
      </c>
      <c r="AY41" s="17">
        <v>86.7</v>
      </c>
      <c r="AZ41" s="17">
        <v>8</v>
      </c>
      <c r="BA41" s="17">
        <v>5</v>
      </c>
      <c r="BB41" s="17">
        <v>35.9</v>
      </c>
      <c r="BC41" s="17">
        <v>34.5</v>
      </c>
      <c r="BD41" s="17">
        <v>1.9</v>
      </c>
      <c r="BE41" s="17">
        <v>16.3</v>
      </c>
      <c r="BF41" s="17">
        <v>70.400000000000006</v>
      </c>
      <c r="BG41" s="17"/>
      <c r="BH41" s="17"/>
      <c r="BI41" s="17">
        <v>52</v>
      </c>
      <c r="BJ41" s="17"/>
      <c r="BK41" s="17"/>
      <c r="BL41" s="17">
        <v>45.4</v>
      </c>
      <c r="BM41" s="17"/>
      <c r="BN41" s="17"/>
      <c r="BO41" s="17"/>
      <c r="BP41" s="17">
        <v>85</v>
      </c>
      <c r="BQ41" s="17">
        <v>175.7</v>
      </c>
      <c r="BR41" s="17">
        <v>173.8</v>
      </c>
      <c r="BS41" s="17">
        <v>207.4</v>
      </c>
      <c r="BT41" s="17">
        <v>270.8</v>
      </c>
      <c r="BU41" s="17"/>
      <c r="BV41" s="17"/>
      <c r="BW41" s="17"/>
      <c r="BX41" s="17"/>
      <c r="BY41" s="17"/>
      <c r="BZ41" s="17">
        <v>0</v>
      </c>
      <c r="CA41" s="17"/>
      <c r="CB41" s="17"/>
      <c r="CC41" s="17">
        <v>0.9</v>
      </c>
      <c r="CD41" s="17">
        <v>133.4</v>
      </c>
      <c r="CE41" s="17">
        <v>92</v>
      </c>
      <c r="CF41" s="17">
        <v>60.4</v>
      </c>
      <c r="CG41" s="17">
        <v>72</v>
      </c>
      <c r="CH41" s="17">
        <v>28.6</v>
      </c>
      <c r="CI41" s="17"/>
      <c r="CJ41" s="17"/>
      <c r="CK41" s="17"/>
      <c r="CL41" s="17">
        <v>145</v>
      </c>
      <c r="CM41" s="17">
        <v>146.80000000000001</v>
      </c>
      <c r="CN41" s="17">
        <v>149.19999999999999</v>
      </c>
      <c r="CO41" s="17">
        <v>0</v>
      </c>
      <c r="CP41" s="17"/>
      <c r="CQ41" s="17"/>
      <c r="CR41" s="17"/>
      <c r="CS41" s="17"/>
      <c r="CT41" s="17">
        <v>216.4</v>
      </c>
      <c r="CU41" s="17">
        <v>103.4</v>
      </c>
      <c r="CV41" s="17">
        <v>0.8</v>
      </c>
      <c r="CW41" s="17">
        <v>30.3</v>
      </c>
      <c r="CX41" s="17">
        <v>43.8</v>
      </c>
      <c r="CY41" s="17">
        <v>18.2</v>
      </c>
      <c r="CZ41" s="17">
        <v>0.3</v>
      </c>
      <c r="DA41" s="17">
        <v>7.4</v>
      </c>
      <c r="DB41" s="17">
        <v>6.8</v>
      </c>
      <c r="DC41" s="17">
        <v>9.9</v>
      </c>
      <c r="DD41" s="17">
        <v>3.3</v>
      </c>
      <c r="DE41" s="17">
        <v>0.3</v>
      </c>
      <c r="DF41" s="17">
        <v>1.5</v>
      </c>
      <c r="DG41" s="17">
        <v>1.8</v>
      </c>
      <c r="DH41" s="17">
        <v>19.899999999999999</v>
      </c>
      <c r="DI41" s="17">
        <v>7.3</v>
      </c>
      <c r="DJ41" s="17">
        <v>7.5</v>
      </c>
      <c r="DK41" s="17">
        <v>2.4</v>
      </c>
      <c r="DL41" s="17">
        <v>18.399999999999999</v>
      </c>
      <c r="DM41" s="17">
        <v>2.6</v>
      </c>
      <c r="DN41" s="17">
        <v>2</v>
      </c>
      <c r="DO41" s="17">
        <v>13.3</v>
      </c>
      <c r="DP41" s="17">
        <v>28.1</v>
      </c>
      <c r="DQ41" s="17">
        <v>4.5</v>
      </c>
      <c r="DR41" s="17">
        <v>1.1000000000000001</v>
      </c>
      <c r="DS41" s="17">
        <v>2.2000000000000002</v>
      </c>
      <c r="DT41" s="17">
        <v>1.3</v>
      </c>
      <c r="DU41" s="17">
        <v>0.1</v>
      </c>
      <c r="DV41" s="17">
        <v>2.4</v>
      </c>
      <c r="DW41" s="17">
        <v>13.9</v>
      </c>
      <c r="DX41" s="17">
        <v>1</v>
      </c>
      <c r="DY41" s="17"/>
      <c r="DZ41" s="17">
        <v>8.1</v>
      </c>
      <c r="EA41" s="17">
        <v>3.3</v>
      </c>
      <c r="EB41" s="17">
        <v>4.9000000000000004</v>
      </c>
      <c r="EC41" s="17">
        <v>6.8</v>
      </c>
      <c r="ED41" s="17">
        <v>12.8</v>
      </c>
      <c r="EE41" s="17">
        <v>26.8</v>
      </c>
      <c r="EF41" s="17">
        <v>70.400000000000006</v>
      </c>
      <c r="EG41" s="17">
        <v>30.3</v>
      </c>
      <c r="EH41" s="17">
        <v>27.2</v>
      </c>
      <c r="EI41" s="17">
        <v>56.9</v>
      </c>
      <c r="EJ41" s="17">
        <v>4.8</v>
      </c>
      <c r="EK41" s="17">
        <v>4</v>
      </c>
      <c r="EL41" s="17">
        <v>10.5</v>
      </c>
      <c r="EM41" s="17">
        <v>6</v>
      </c>
      <c r="EN41" s="17">
        <v>7.7</v>
      </c>
      <c r="EO41" s="17">
        <v>4</v>
      </c>
      <c r="EP41" s="17">
        <v>4.2</v>
      </c>
      <c r="EQ41" s="17">
        <v>4.4000000000000004</v>
      </c>
      <c r="ER41" s="17">
        <v>18</v>
      </c>
      <c r="ES41" s="17">
        <v>76.599999999999994</v>
      </c>
      <c r="ET41" s="17">
        <v>3.2</v>
      </c>
      <c r="EU41" s="17">
        <v>124.4</v>
      </c>
      <c r="EV41" s="17">
        <v>0.6</v>
      </c>
      <c r="EW41" s="17">
        <v>94.5</v>
      </c>
      <c r="EX41" s="17">
        <v>153.19999999999999</v>
      </c>
      <c r="EY41" s="17">
        <v>89.6</v>
      </c>
      <c r="EZ41" s="17">
        <v>5.3</v>
      </c>
      <c r="FA41" s="17">
        <v>6.7</v>
      </c>
      <c r="FB41" s="17">
        <v>17.899999999999999</v>
      </c>
      <c r="FC41" s="17">
        <v>8.1999999999999993</v>
      </c>
      <c r="FD41" s="17">
        <v>20.8</v>
      </c>
      <c r="FE41" s="17">
        <v>34</v>
      </c>
      <c r="FF41" s="17"/>
      <c r="FG41" s="17">
        <v>8.4</v>
      </c>
      <c r="FH41" s="17">
        <v>0</v>
      </c>
      <c r="FI41" s="17">
        <v>7250.1</v>
      </c>
      <c r="FJ41" s="15"/>
      <c r="FK41" s="17">
        <v>20.914300000000001</v>
      </c>
      <c r="FL41" s="17">
        <v>3.1</v>
      </c>
      <c r="FM41" s="17">
        <v>6.1559999999999997</v>
      </c>
      <c r="FN41" s="17">
        <v>7.3</v>
      </c>
      <c r="FO41" s="17">
        <v>25.303789999999999</v>
      </c>
      <c r="FP41" s="17">
        <v>18.936209999999999</v>
      </c>
      <c r="FQ41" s="17">
        <v>3.9</v>
      </c>
      <c r="FR41" s="17">
        <v>6</v>
      </c>
      <c r="FS41" s="17">
        <v>91.610299999999995</v>
      </c>
    </row>
    <row r="42" spans="1:175" ht="24" customHeight="1" x14ac:dyDescent="0.25">
      <c r="A42" s="18" t="s">
        <v>66</v>
      </c>
      <c r="B42" s="18" t="s">
        <v>712</v>
      </c>
      <c r="C42" s="19">
        <v>98.9</v>
      </c>
      <c r="D42" s="19">
        <v>642.20000000000005</v>
      </c>
      <c r="E42" s="19">
        <v>215.6</v>
      </c>
      <c r="F42" s="19"/>
      <c r="G42" s="19"/>
      <c r="H42" s="19">
        <v>40.1</v>
      </c>
      <c r="I42" s="19">
        <v>83.2</v>
      </c>
      <c r="J42" s="19"/>
      <c r="K42" s="19"/>
      <c r="L42" s="19">
        <v>187</v>
      </c>
      <c r="M42" s="19">
        <v>206.1</v>
      </c>
      <c r="N42" s="19">
        <v>210.1</v>
      </c>
      <c r="O42" s="19">
        <v>278.89999999999998</v>
      </c>
      <c r="P42" s="19">
        <v>214.4</v>
      </c>
      <c r="Q42" s="19">
        <v>111.2</v>
      </c>
      <c r="R42" s="19">
        <v>418.4</v>
      </c>
      <c r="S42" s="19">
        <v>4.2</v>
      </c>
      <c r="T42" s="19"/>
      <c r="U42" s="19"/>
      <c r="V42" s="19"/>
      <c r="W42" s="19"/>
      <c r="X42" s="19">
        <v>106.3</v>
      </c>
      <c r="Y42" s="19">
        <v>7.6</v>
      </c>
      <c r="Z42" s="19">
        <v>5.6</v>
      </c>
      <c r="AA42" s="19"/>
      <c r="AB42" s="19">
        <v>7.1</v>
      </c>
      <c r="AC42" s="19">
        <v>13.2</v>
      </c>
      <c r="AD42" s="19">
        <v>60.5</v>
      </c>
      <c r="AE42" s="19"/>
      <c r="AF42" s="19"/>
      <c r="AG42" s="19"/>
      <c r="AH42" s="19"/>
      <c r="AI42" s="19">
        <v>62.4</v>
      </c>
      <c r="AJ42" s="19">
        <v>41.2</v>
      </c>
      <c r="AK42" s="19"/>
      <c r="AL42" s="19"/>
      <c r="AM42" s="19"/>
      <c r="AN42" s="19">
        <v>6.5</v>
      </c>
      <c r="AO42" s="19">
        <v>0</v>
      </c>
      <c r="AP42" s="19">
        <v>37.700000000000003</v>
      </c>
      <c r="AQ42" s="19">
        <v>31.3</v>
      </c>
      <c r="AR42" s="19">
        <v>23.9</v>
      </c>
      <c r="AS42" s="19">
        <v>18.3</v>
      </c>
      <c r="AT42" s="19">
        <v>13.2</v>
      </c>
      <c r="AU42" s="19">
        <v>57.4</v>
      </c>
      <c r="AV42" s="19">
        <v>183.6</v>
      </c>
      <c r="AW42" s="19">
        <v>183.9</v>
      </c>
      <c r="AX42" s="19">
        <v>184.3</v>
      </c>
      <c r="AY42" s="19">
        <v>86.7</v>
      </c>
      <c r="AZ42" s="19">
        <v>8</v>
      </c>
      <c r="BA42" s="19">
        <v>5</v>
      </c>
      <c r="BB42" s="19">
        <v>36.1</v>
      </c>
      <c r="BC42" s="19">
        <v>34.6</v>
      </c>
      <c r="BD42" s="19">
        <v>1.9</v>
      </c>
      <c r="BE42" s="19">
        <v>16.5</v>
      </c>
      <c r="BF42" s="19">
        <v>90.6</v>
      </c>
      <c r="BG42" s="19"/>
      <c r="BH42" s="19"/>
      <c r="BI42" s="19">
        <v>52.2</v>
      </c>
      <c r="BJ42" s="19"/>
      <c r="BK42" s="19"/>
      <c r="BL42" s="19">
        <v>46</v>
      </c>
      <c r="BM42" s="19"/>
      <c r="BN42" s="19"/>
      <c r="BO42" s="19"/>
      <c r="BP42" s="19">
        <v>85.1</v>
      </c>
      <c r="BQ42" s="19">
        <v>177.1</v>
      </c>
      <c r="BR42" s="19">
        <v>174.3</v>
      </c>
      <c r="BS42" s="19">
        <v>208.5</v>
      </c>
      <c r="BT42" s="19">
        <v>270.2</v>
      </c>
      <c r="BU42" s="19"/>
      <c r="BV42" s="19"/>
      <c r="BW42" s="19"/>
      <c r="BX42" s="19"/>
      <c r="BY42" s="19"/>
      <c r="BZ42" s="19">
        <v>0</v>
      </c>
      <c r="CA42" s="19"/>
      <c r="CB42" s="19"/>
      <c r="CC42" s="19">
        <v>0.9</v>
      </c>
      <c r="CD42" s="19">
        <v>168.9</v>
      </c>
      <c r="CE42" s="19">
        <v>94.6</v>
      </c>
      <c r="CF42" s="19">
        <v>60.4</v>
      </c>
      <c r="CG42" s="19">
        <v>72</v>
      </c>
      <c r="CH42" s="19">
        <v>28.7</v>
      </c>
      <c r="CI42" s="19"/>
      <c r="CJ42" s="19"/>
      <c r="CK42" s="19"/>
      <c r="CL42" s="19">
        <v>145.69999999999999</v>
      </c>
      <c r="CM42" s="19">
        <v>147.9</v>
      </c>
      <c r="CN42" s="19">
        <v>149.69999999999999</v>
      </c>
      <c r="CO42" s="19">
        <v>0</v>
      </c>
      <c r="CP42" s="19"/>
      <c r="CQ42" s="19"/>
      <c r="CR42" s="19"/>
      <c r="CS42" s="19"/>
      <c r="CT42" s="19">
        <v>216.8</v>
      </c>
      <c r="CU42" s="19">
        <v>103.4</v>
      </c>
      <c r="CV42" s="19">
        <v>0.6</v>
      </c>
      <c r="CW42" s="19">
        <v>35.4</v>
      </c>
      <c r="CX42" s="19">
        <v>24.5</v>
      </c>
      <c r="CY42" s="19">
        <v>18.100000000000001</v>
      </c>
      <c r="CZ42" s="19">
        <v>0.2</v>
      </c>
      <c r="DA42" s="19">
        <v>7.4</v>
      </c>
      <c r="DB42" s="19">
        <v>6.4</v>
      </c>
      <c r="DC42" s="19">
        <v>9.9</v>
      </c>
      <c r="DD42" s="19">
        <v>3.2</v>
      </c>
      <c r="DE42" s="19">
        <v>0.3</v>
      </c>
      <c r="DF42" s="19">
        <v>1.5</v>
      </c>
      <c r="DG42" s="19">
        <v>1.8</v>
      </c>
      <c r="DH42" s="19">
        <v>20.2</v>
      </c>
      <c r="DI42" s="19">
        <v>7.3</v>
      </c>
      <c r="DJ42" s="19">
        <v>7.5</v>
      </c>
      <c r="DK42" s="19">
        <v>2.7</v>
      </c>
      <c r="DL42" s="19">
        <v>18.399999999999999</v>
      </c>
      <c r="DM42" s="19">
        <v>1</v>
      </c>
      <c r="DN42" s="19">
        <v>0.7</v>
      </c>
      <c r="DO42" s="19">
        <v>14</v>
      </c>
      <c r="DP42" s="19">
        <v>43.4</v>
      </c>
      <c r="DQ42" s="19">
        <v>4.5</v>
      </c>
      <c r="DR42" s="19">
        <v>1.1000000000000001</v>
      </c>
      <c r="DS42" s="19">
        <v>2.2000000000000002</v>
      </c>
      <c r="DT42" s="19">
        <v>1.3</v>
      </c>
      <c r="DU42" s="19">
        <v>0</v>
      </c>
      <c r="DV42" s="19">
        <v>2.4</v>
      </c>
      <c r="DW42" s="19">
        <v>13.9</v>
      </c>
      <c r="DX42" s="19">
        <v>1.1000000000000001</v>
      </c>
      <c r="DY42" s="19"/>
      <c r="DZ42" s="19">
        <v>8.1</v>
      </c>
      <c r="EA42" s="19">
        <v>3.2</v>
      </c>
      <c r="EB42" s="19">
        <v>4.9000000000000004</v>
      </c>
      <c r="EC42" s="19">
        <v>6.9</v>
      </c>
      <c r="ED42" s="19">
        <v>12.8</v>
      </c>
      <c r="EE42" s="19">
        <v>25.2</v>
      </c>
      <c r="EF42" s="19">
        <v>65.8</v>
      </c>
      <c r="EG42" s="19">
        <v>22.7</v>
      </c>
      <c r="EH42" s="19">
        <v>42.9</v>
      </c>
      <c r="EI42" s="19">
        <v>61.6</v>
      </c>
      <c r="EJ42" s="19">
        <v>4.3</v>
      </c>
      <c r="EK42" s="19">
        <v>2.7</v>
      </c>
      <c r="EL42" s="19">
        <v>10.5</v>
      </c>
      <c r="EM42" s="19">
        <v>5.9</v>
      </c>
      <c r="EN42" s="19">
        <v>7.7</v>
      </c>
      <c r="EO42" s="19">
        <v>4</v>
      </c>
      <c r="EP42" s="19">
        <v>4.5</v>
      </c>
      <c r="EQ42" s="19">
        <v>4.4000000000000004</v>
      </c>
      <c r="ER42" s="19">
        <v>18</v>
      </c>
      <c r="ES42" s="19">
        <v>53.4</v>
      </c>
      <c r="ET42" s="19">
        <v>2.6</v>
      </c>
      <c r="EU42" s="19">
        <v>100.7</v>
      </c>
      <c r="EV42" s="19">
        <v>0.6</v>
      </c>
      <c r="EW42" s="19">
        <v>85</v>
      </c>
      <c r="EX42" s="19">
        <v>74.900000000000006</v>
      </c>
      <c r="EY42" s="19">
        <v>79.8</v>
      </c>
      <c r="EZ42" s="19">
        <v>5</v>
      </c>
      <c r="FA42" s="19">
        <v>6.8</v>
      </c>
      <c r="FB42" s="19">
        <v>17.899999999999999</v>
      </c>
      <c r="FC42" s="19">
        <v>8.1999999999999993</v>
      </c>
      <c r="FD42" s="19">
        <v>20.8</v>
      </c>
      <c r="FE42" s="19">
        <v>34.4</v>
      </c>
      <c r="FF42" s="19"/>
      <c r="FG42" s="19">
        <v>8.6</v>
      </c>
      <c r="FH42" s="19">
        <v>0</v>
      </c>
      <c r="FI42" s="19">
        <v>7301.9</v>
      </c>
      <c r="FJ42" s="15"/>
      <c r="FK42" s="19">
        <v>20.901540000000001</v>
      </c>
      <c r="FL42" s="19">
        <v>3.1</v>
      </c>
      <c r="FM42" s="19">
        <v>6.1559999999999997</v>
      </c>
      <c r="FN42" s="19">
        <v>7.3</v>
      </c>
      <c r="FO42" s="19">
        <v>25.530529999999999</v>
      </c>
      <c r="FP42" s="19">
        <v>18.937110000000001</v>
      </c>
      <c r="FQ42" s="19">
        <v>3.9</v>
      </c>
      <c r="FR42" s="19">
        <v>6.1</v>
      </c>
      <c r="FS42" s="19">
        <v>91.925179999999997</v>
      </c>
    </row>
    <row r="43" spans="1:175" ht="24" customHeight="1" x14ac:dyDescent="0.25">
      <c r="A43" s="13" t="s">
        <v>66</v>
      </c>
      <c r="B43" s="13" t="s">
        <v>713</v>
      </c>
      <c r="C43" s="14">
        <v>98.8</v>
      </c>
      <c r="D43" s="14">
        <v>642.20000000000005</v>
      </c>
      <c r="E43" s="14">
        <v>215.8</v>
      </c>
      <c r="F43" s="14"/>
      <c r="G43" s="14"/>
      <c r="H43" s="14">
        <v>40.1</v>
      </c>
      <c r="I43" s="14">
        <v>81.900000000000006</v>
      </c>
      <c r="J43" s="14"/>
      <c r="K43" s="14"/>
      <c r="L43" s="14">
        <v>187.1</v>
      </c>
      <c r="M43" s="14">
        <v>206.9</v>
      </c>
      <c r="N43" s="14">
        <v>210.3</v>
      </c>
      <c r="O43" s="14">
        <v>276.5</v>
      </c>
      <c r="P43" s="14">
        <v>215</v>
      </c>
      <c r="Q43" s="14">
        <v>111.2</v>
      </c>
      <c r="R43" s="14">
        <v>440.8</v>
      </c>
      <c r="S43" s="14">
        <v>4.2</v>
      </c>
      <c r="T43" s="14"/>
      <c r="U43" s="14"/>
      <c r="V43" s="14"/>
      <c r="W43" s="14"/>
      <c r="X43" s="14">
        <v>104.5</v>
      </c>
      <c r="Y43" s="14">
        <v>7.5</v>
      </c>
      <c r="Z43" s="14">
        <v>5.5</v>
      </c>
      <c r="AA43" s="14"/>
      <c r="AB43" s="14">
        <v>7.1</v>
      </c>
      <c r="AC43" s="14">
        <v>13.4</v>
      </c>
      <c r="AD43" s="14">
        <v>60.7</v>
      </c>
      <c r="AE43" s="14"/>
      <c r="AF43" s="14"/>
      <c r="AG43" s="14"/>
      <c r="AH43" s="14"/>
      <c r="AI43" s="14">
        <v>62.1</v>
      </c>
      <c r="AJ43" s="14">
        <v>66.599999999999994</v>
      </c>
      <c r="AK43" s="14"/>
      <c r="AL43" s="14"/>
      <c r="AM43" s="14"/>
      <c r="AN43" s="14">
        <v>6.5</v>
      </c>
      <c r="AO43" s="14">
        <v>0</v>
      </c>
      <c r="AP43" s="14">
        <v>38.1</v>
      </c>
      <c r="AQ43" s="14">
        <v>38.9</v>
      </c>
      <c r="AR43" s="14">
        <v>23.4</v>
      </c>
      <c r="AS43" s="14">
        <v>18.3</v>
      </c>
      <c r="AT43" s="14">
        <v>13.2</v>
      </c>
      <c r="AU43" s="14">
        <v>55.9</v>
      </c>
      <c r="AV43" s="14">
        <v>182.4</v>
      </c>
      <c r="AW43" s="14">
        <v>182.9</v>
      </c>
      <c r="AX43" s="14">
        <v>184.7</v>
      </c>
      <c r="AY43" s="14">
        <v>86.9</v>
      </c>
      <c r="AZ43" s="14">
        <v>8</v>
      </c>
      <c r="BA43" s="14">
        <v>5</v>
      </c>
      <c r="BB43" s="14">
        <v>36</v>
      </c>
      <c r="BC43" s="14">
        <v>26</v>
      </c>
      <c r="BD43" s="14">
        <v>1.9</v>
      </c>
      <c r="BE43" s="14">
        <v>16.5</v>
      </c>
      <c r="BF43" s="14">
        <v>130</v>
      </c>
      <c r="BG43" s="14"/>
      <c r="BH43" s="14"/>
      <c r="BI43" s="14">
        <v>51.9</v>
      </c>
      <c r="BJ43" s="14"/>
      <c r="BK43" s="14"/>
      <c r="BL43" s="14">
        <v>46.1</v>
      </c>
      <c r="BM43" s="14"/>
      <c r="BN43" s="14"/>
      <c r="BO43" s="14"/>
      <c r="BP43" s="14">
        <v>85.1</v>
      </c>
      <c r="BQ43" s="14">
        <v>177.6</v>
      </c>
      <c r="BR43" s="14">
        <v>174.8</v>
      </c>
      <c r="BS43" s="14">
        <v>209.1</v>
      </c>
      <c r="BT43" s="14">
        <v>271.8</v>
      </c>
      <c r="BU43" s="14"/>
      <c r="BV43" s="14"/>
      <c r="BW43" s="14"/>
      <c r="BX43" s="14"/>
      <c r="BY43" s="14"/>
      <c r="BZ43" s="14">
        <v>0</v>
      </c>
      <c r="CA43" s="14"/>
      <c r="CB43" s="14"/>
      <c r="CC43" s="14">
        <v>0.9</v>
      </c>
      <c r="CD43" s="14">
        <v>168.9</v>
      </c>
      <c r="CE43" s="14">
        <v>94</v>
      </c>
      <c r="CF43" s="14">
        <v>60.2</v>
      </c>
      <c r="CG43" s="14">
        <v>71</v>
      </c>
      <c r="CH43" s="14">
        <v>29.5</v>
      </c>
      <c r="CI43" s="14"/>
      <c r="CJ43" s="14"/>
      <c r="CK43" s="14"/>
      <c r="CL43" s="14">
        <v>145.80000000000001</v>
      </c>
      <c r="CM43" s="14">
        <v>148.5</v>
      </c>
      <c r="CN43" s="14">
        <v>149.4</v>
      </c>
      <c r="CO43" s="14">
        <v>0</v>
      </c>
      <c r="CP43" s="14"/>
      <c r="CQ43" s="14"/>
      <c r="CR43" s="14"/>
      <c r="CS43" s="14"/>
      <c r="CT43" s="14">
        <v>217.1</v>
      </c>
      <c r="CU43" s="14">
        <v>103.6</v>
      </c>
      <c r="CV43" s="14">
        <v>0.4</v>
      </c>
      <c r="CW43" s="14">
        <v>35.299999999999997</v>
      </c>
      <c r="CX43" s="14">
        <v>26.7</v>
      </c>
      <c r="CY43" s="14">
        <v>18.100000000000001</v>
      </c>
      <c r="CZ43" s="14">
        <v>0.2</v>
      </c>
      <c r="DA43" s="14">
        <v>7.3</v>
      </c>
      <c r="DB43" s="14">
        <v>6.3</v>
      </c>
      <c r="DC43" s="14">
        <v>10</v>
      </c>
      <c r="DD43" s="14">
        <v>3.3</v>
      </c>
      <c r="DE43" s="14">
        <v>0.3</v>
      </c>
      <c r="DF43" s="14">
        <v>1.5</v>
      </c>
      <c r="DG43" s="14">
        <v>1.8</v>
      </c>
      <c r="DH43" s="14">
        <v>19.899999999999999</v>
      </c>
      <c r="DI43" s="14">
        <v>6.8</v>
      </c>
      <c r="DJ43" s="14">
        <v>7.5</v>
      </c>
      <c r="DK43" s="14">
        <v>2.6</v>
      </c>
      <c r="DL43" s="14">
        <v>18.399999999999999</v>
      </c>
      <c r="DM43" s="14">
        <v>0.3</v>
      </c>
      <c r="DN43" s="14">
        <v>0.2</v>
      </c>
      <c r="DO43" s="14">
        <v>14.6</v>
      </c>
      <c r="DP43" s="14">
        <v>46.1</v>
      </c>
      <c r="DQ43" s="14">
        <v>4.5</v>
      </c>
      <c r="DR43" s="14">
        <v>1.1000000000000001</v>
      </c>
      <c r="DS43" s="14">
        <v>2.2000000000000002</v>
      </c>
      <c r="DT43" s="14">
        <v>1.3</v>
      </c>
      <c r="DU43" s="14">
        <v>0</v>
      </c>
      <c r="DV43" s="14">
        <v>2.4</v>
      </c>
      <c r="DW43" s="14">
        <v>13.9</v>
      </c>
      <c r="DX43" s="14">
        <v>1.1000000000000001</v>
      </c>
      <c r="DY43" s="14"/>
      <c r="DZ43" s="14">
        <v>8.1</v>
      </c>
      <c r="EA43" s="14">
        <v>3.1</v>
      </c>
      <c r="EB43" s="14">
        <v>4.9000000000000004</v>
      </c>
      <c r="EC43" s="14">
        <v>6.9</v>
      </c>
      <c r="ED43" s="14">
        <v>12.8</v>
      </c>
      <c r="EE43" s="14">
        <v>23.1</v>
      </c>
      <c r="EF43" s="14">
        <v>56.3</v>
      </c>
      <c r="EG43" s="14">
        <v>10.3</v>
      </c>
      <c r="EH43" s="14">
        <v>50.4</v>
      </c>
      <c r="EI43" s="14">
        <v>68.599999999999994</v>
      </c>
      <c r="EJ43" s="14">
        <v>8.6</v>
      </c>
      <c r="EK43" s="14">
        <v>5.0999999999999996</v>
      </c>
      <c r="EL43" s="14">
        <v>10.5</v>
      </c>
      <c r="EM43" s="14">
        <v>5.8</v>
      </c>
      <c r="EN43" s="14">
        <v>7.7</v>
      </c>
      <c r="EO43" s="14">
        <v>4</v>
      </c>
      <c r="EP43" s="14">
        <v>4.5</v>
      </c>
      <c r="EQ43" s="14">
        <v>4.7</v>
      </c>
      <c r="ER43" s="14">
        <v>18.100000000000001</v>
      </c>
      <c r="ES43" s="14">
        <v>107.7</v>
      </c>
      <c r="ET43" s="14">
        <v>1.6</v>
      </c>
      <c r="EU43" s="14">
        <v>56.8</v>
      </c>
      <c r="EV43" s="14">
        <v>0.6</v>
      </c>
      <c r="EW43" s="14">
        <v>61</v>
      </c>
      <c r="EX43" s="14">
        <v>32.299999999999997</v>
      </c>
      <c r="EY43" s="14">
        <v>51.4</v>
      </c>
      <c r="EZ43" s="14">
        <v>3.3</v>
      </c>
      <c r="FA43" s="14">
        <v>6.8</v>
      </c>
      <c r="FB43" s="14">
        <v>17.899999999999999</v>
      </c>
      <c r="FC43" s="14">
        <v>8.1999999999999993</v>
      </c>
      <c r="FD43" s="14">
        <v>20.8</v>
      </c>
      <c r="FE43" s="14">
        <v>34.5</v>
      </c>
      <c r="FF43" s="14"/>
      <c r="FG43" s="14">
        <v>9.3000000000000007</v>
      </c>
      <c r="FH43" s="14">
        <v>0</v>
      </c>
      <c r="FI43" s="14">
        <v>7297.9</v>
      </c>
      <c r="FJ43" s="15"/>
      <c r="FK43" s="14">
        <v>20.630310000000001</v>
      </c>
      <c r="FL43" s="14">
        <v>2.9</v>
      </c>
      <c r="FM43" s="14">
        <v>6.1559999999999997</v>
      </c>
      <c r="FN43" s="14">
        <v>7.3</v>
      </c>
      <c r="FO43" s="14">
        <v>25.779900000000001</v>
      </c>
      <c r="FP43" s="14">
        <v>18.937799999999999</v>
      </c>
      <c r="FQ43" s="14">
        <v>4</v>
      </c>
      <c r="FR43" s="14">
        <v>6.1</v>
      </c>
      <c r="FS43" s="14">
        <v>91.804010000000005</v>
      </c>
    </row>
    <row r="44" spans="1:175" ht="24" customHeight="1" x14ac:dyDescent="0.25">
      <c r="A44" s="16" t="s">
        <v>66</v>
      </c>
      <c r="B44" s="16" t="s">
        <v>714</v>
      </c>
      <c r="C44" s="17">
        <v>99.2</v>
      </c>
      <c r="D44" s="17">
        <v>638.79999999999995</v>
      </c>
      <c r="E44" s="17">
        <v>214.6</v>
      </c>
      <c r="F44" s="17"/>
      <c r="G44" s="17"/>
      <c r="H44" s="17">
        <v>40</v>
      </c>
      <c r="I44" s="17">
        <v>80.599999999999994</v>
      </c>
      <c r="J44" s="17"/>
      <c r="K44" s="17"/>
      <c r="L44" s="17">
        <v>187.5</v>
      </c>
      <c r="M44" s="17">
        <v>207.5</v>
      </c>
      <c r="N44" s="17">
        <v>209.7</v>
      </c>
      <c r="O44" s="17">
        <v>274.3</v>
      </c>
      <c r="P44" s="17">
        <v>216.8</v>
      </c>
      <c r="Q44" s="17">
        <v>111.4</v>
      </c>
      <c r="R44" s="17">
        <v>494</v>
      </c>
      <c r="S44" s="17">
        <v>4.0999999999999996</v>
      </c>
      <c r="T44" s="17"/>
      <c r="U44" s="17"/>
      <c r="V44" s="17"/>
      <c r="W44" s="17"/>
      <c r="X44" s="17">
        <v>104.8</v>
      </c>
      <c r="Y44" s="17">
        <v>7.6</v>
      </c>
      <c r="Z44" s="17">
        <v>5.0999999999999996</v>
      </c>
      <c r="AA44" s="17"/>
      <c r="AB44" s="17">
        <v>7</v>
      </c>
      <c r="AC44" s="17">
        <v>13.4</v>
      </c>
      <c r="AD44" s="17">
        <v>60.4</v>
      </c>
      <c r="AE44" s="17"/>
      <c r="AF44" s="17"/>
      <c r="AG44" s="17"/>
      <c r="AH44" s="17"/>
      <c r="AI44" s="17">
        <v>61.2</v>
      </c>
      <c r="AJ44" s="17">
        <v>57.4</v>
      </c>
      <c r="AK44" s="17"/>
      <c r="AL44" s="17"/>
      <c r="AM44" s="17"/>
      <c r="AN44" s="17">
        <v>6.5</v>
      </c>
      <c r="AO44" s="17">
        <v>225.4</v>
      </c>
      <c r="AP44" s="17">
        <v>37</v>
      </c>
      <c r="AQ44" s="17">
        <v>75.900000000000006</v>
      </c>
      <c r="AR44" s="17">
        <v>22.1</v>
      </c>
      <c r="AS44" s="17">
        <v>18.3</v>
      </c>
      <c r="AT44" s="17">
        <v>13.1</v>
      </c>
      <c r="AU44" s="17">
        <v>57.1</v>
      </c>
      <c r="AV44" s="17">
        <v>182.2</v>
      </c>
      <c r="AW44" s="17">
        <v>181.9</v>
      </c>
      <c r="AX44" s="17">
        <v>184.9</v>
      </c>
      <c r="AY44" s="17">
        <v>86.3</v>
      </c>
      <c r="AZ44" s="17">
        <v>8</v>
      </c>
      <c r="BA44" s="17">
        <v>5</v>
      </c>
      <c r="BB44" s="17">
        <v>35.799999999999997</v>
      </c>
      <c r="BC44" s="17">
        <v>32.4</v>
      </c>
      <c r="BD44" s="17">
        <v>1.9</v>
      </c>
      <c r="BE44" s="17">
        <v>16.399999999999999</v>
      </c>
      <c r="BF44" s="17">
        <v>95.2</v>
      </c>
      <c r="BG44" s="17"/>
      <c r="BH44" s="17"/>
      <c r="BI44" s="17">
        <v>50.8</v>
      </c>
      <c r="BJ44" s="17"/>
      <c r="BK44" s="17"/>
      <c r="BL44" s="17">
        <v>45.8</v>
      </c>
      <c r="BM44" s="17"/>
      <c r="BN44" s="17"/>
      <c r="BO44" s="17"/>
      <c r="BP44" s="17">
        <v>84.6</v>
      </c>
      <c r="BQ44" s="17">
        <v>177.5</v>
      </c>
      <c r="BR44" s="17">
        <v>175.1</v>
      </c>
      <c r="BS44" s="17">
        <v>209.7</v>
      </c>
      <c r="BT44" s="17">
        <v>273.10000000000002</v>
      </c>
      <c r="BU44" s="17"/>
      <c r="BV44" s="17"/>
      <c r="BW44" s="17"/>
      <c r="BX44" s="17"/>
      <c r="BY44" s="17"/>
      <c r="BZ44" s="17">
        <v>0</v>
      </c>
      <c r="CA44" s="17"/>
      <c r="CB44" s="17"/>
      <c r="CC44" s="17">
        <v>0.9</v>
      </c>
      <c r="CD44" s="17">
        <v>143.30000000000001</v>
      </c>
      <c r="CE44" s="17">
        <v>92.6</v>
      </c>
      <c r="CF44" s="17">
        <v>63.6</v>
      </c>
      <c r="CG44" s="17">
        <v>70.900000000000006</v>
      </c>
      <c r="CH44" s="17">
        <v>29.1</v>
      </c>
      <c r="CI44" s="17"/>
      <c r="CJ44" s="17"/>
      <c r="CK44" s="17"/>
      <c r="CL44" s="17">
        <v>146</v>
      </c>
      <c r="CM44" s="17">
        <v>148.69999999999999</v>
      </c>
      <c r="CN44" s="17">
        <v>149.80000000000001</v>
      </c>
      <c r="CO44" s="17">
        <v>0</v>
      </c>
      <c r="CP44" s="17"/>
      <c r="CQ44" s="17"/>
      <c r="CR44" s="17"/>
      <c r="CS44" s="17"/>
      <c r="CT44" s="17">
        <v>217.1</v>
      </c>
      <c r="CU44" s="17">
        <v>103.8</v>
      </c>
      <c r="CV44" s="17">
        <v>0.1</v>
      </c>
      <c r="CW44" s="17">
        <v>31.4</v>
      </c>
      <c r="CX44" s="17">
        <v>5.8</v>
      </c>
      <c r="CY44" s="17">
        <v>18.100000000000001</v>
      </c>
      <c r="CZ44" s="17">
        <v>0.1</v>
      </c>
      <c r="DA44" s="17">
        <v>7.3</v>
      </c>
      <c r="DB44" s="17">
        <v>6.3</v>
      </c>
      <c r="DC44" s="17">
        <v>9.9</v>
      </c>
      <c r="DD44" s="17">
        <v>3.3</v>
      </c>
      <c r="DE44" s="17">
        <v>0.3</v>
      </c>
      <c r="DF44" s="17">
        <v>1.5</v>
      </c>
      <c r="DG44" s="17">
        <v>1.8</v>
      </c>
      <c r="DH44" s="17">
        <v>19.600000000000001</v>
      </c>
      <c r="DI44" s="17">
        <v>6.3</v>
      </c>
      <c r="DJ44" s="17">
        <v>4</v>
      </c>
      <c r="DK44" s="17">
        <v>2.5</v>
      </c>
      <c r="DL44" s="17">
        <v>18.399999999999999</v>
      </c>
      <c r="DM44" s="17">
        <v>0</v>
      </c>
      <c r="DN44" s="17">
        <v>0</v>
      </c>
      <c r="DO44" s="17">
        <v>15.3</v>
      </c>
      <c r="DP44" s="17">
        <v>48.5</v>
      </c>
      <c r="DQ44" s="17">
        <v>4.5</v>
      </c>
      <c r="DR44" s="17">
        <v>1.1000000000000001</v>
      </c>
      <c r="DS44" s="17">
        <v>2.2000000000000002</v>
      </c>
      <c r="DT44" s="17">
        <v>1.3</v>
      </c>
      <c r="DU44" s="17">
        <v>0</v>
      </c>
      <c r="DV44" s="17">
        <v>2.4</v>
      </c>
      <c r="DW44" s="17">
        <v>13.9</v>
      </c>
      <c r="DX44" s="17">
        <v>1.2</v>
      </c>
      <c r="DY44" s="17"/>
      <c r="DZ44" s="17">
        <v>8.3000000000000007</v>
      </c>
      <c r="EA44" s="17">
        <v>3</v>
      </c>
      <c r="EB44" s="17">
        <v>4.7</v>
      </c>
      <c r="EC44" s="17">
        <v>6.7</v>
      </c>
      <c r="ED44" s="17">
        <v>12.8</v>
      </c>
      <c r="EE44" s="17">
        <v>22.2</v>
      </c>
      <c r="EF44" s="17">
        <v>57</v>
      </c>
      <c r="EG44" s="17">
        <v>1.2</v>
      </c>
      <c r="EH44" s="17">
        <v>68.599999999999994</v>
      </c>
      <c r="EI44" s="17">
        <v>107.5</v>
      </c>
      <c r="EJ44" s="17">
        <v>10.1</v>
      </c>
      <c r="EK44" s="17">
        <v>6.8</v>
      </c>
      <c r="EL44" s="17">
        <v>10.5</v>
      </c>
      <c r="EM44" s="17">
        <v>5.6</v>
      </c>
      <c r="EN44" s="17">
        <v>7.5</v>
      </c>
      <c r="EO44" s="17">
        <v>4</v>
      </c>
      <c r="EP44" s="17">
        <v>4.5</v>
      </c>
      <c r="EQ44" s="17">
        <v>4.7</v>
      </c>
      <c r="ER44" s="17">
        <v>17.899999999999999</v>
      </c>
      <c r="ES44" s="17">
        <v>42.4</v>
      </c>
      <c r="ET44" s="17">
        <v>1.4</v>
      </c>
      <c r="EU44" s="17">
        <v>16.600000000000001</v>
      </c>
      <c r="EV44" s="17">
        <v>0.6</v>
      </c>
      <c r="EW44" s="17">
        <v>14.1</v>
      </c>
      <c r="EX44" s="17">
        <v>6.9</v>
      </c>
      <c r="EY44" s="17">
        <v>16.3</v>
      </c>
      <c r="EZ44" s="17">
        <v>1.4</v>
      </c>
      <c r="FA44" s="17">
        <v>6.7</v>
      </c>
      <c r="FB44" s="17">
        <v>17.600000000000001</v>
      </c>
      <c r="FC44" s="17">
        <v>8.1999999999999993</v>
      </c>
      <c r="FD44" s="17">
        <v>21</v>
      </c>
      <c r="FE44" s="17">
        <v>34.6</v>
      </c>
      <c r="FF44" s="17"/>
      <c r="FG44" s="17">
        <v>5.6</v>
      </c>
      <c r="FH44" s="17">
        <v>0</v>
      </c>
      <c r="FI44" s="17">
        <v>7347.3</v>
      </c>
      <c r="FJ44" s="15"/>
      <c r="FK44" s="17">
        <v>20.671749999999999</v>
      </c>
      <c r="FL44" s="17">
        <v>2.9</v>
      </c>
      <c r="FM44" s="17">
        <v>6.1559999999999997</v>
      </c>
      <c r="FN44" s="17">
        <v>7.3</v>
      </c>
      <c r="FO44" s="17">
        <v>25.887319999999999</v>
      </c>
      <c r="FP44" s="17">
        <v>18.937799999999999</v>
      </c>
      <c r="FQ44" s="17">
        <v>4</v>
      </c>
      <c r="FR44" s="17">
        <v>6</v>
      </c>
      <c r="FS44" s="17">
        <v>91.852869999999996</v>
      </c>
    </row>
    <row r="45" spans="1:175" ht="24" customHeight="1" x14ac:dyDescent="0.25">
      <c r="A45" s="16" t="s">
        <v>66</v>
      </c>
      <c r="B45" s="16" t="s">
        <v>715</v>
      </c>
      <c r="C45" s="17">
        <v>103.7</v>
      </c>
      <c r="D45" s="17">
        <v>640.79999999999995</v>
      </c>
      <c r="E45" s="17">
        <v>215.6</v>
      </c>
      <c r="F45" s="17"/>
      <c r="G45" s="17"/>
      <c r="H45" s="17">
        <v>40.9</v>
      </c>
      <c r="I45" s="17">
        <v>80.900000000000006</v>
      </c>
      <c r="J45" s="17"/>
      <c r="K45" s="17"/>
      <c r="L45" s="17">
        <v>187.3</v>
      </c>
      <c r="M45" s="17">
        <v>205.9</v>
      </c>
      <c r="N45" s="17">
        <v>209.7</v>
      </c>
      <c r="O45" s="17">
        <v>275.8</v>
      </c>
      <c r="P45" s="17">
        <v>214.1</v>
      </c>
      <c r="Q45" s="17">
        <v>111.2</v>
      </c>
      <c r="R45" s="17">
        <v>491.7</v>
      </c>
      <c r="S45" s="17">
        <v>4.2</v>
      </c>
      <c r="T45" s="17"/>
      <c r="U45" s="17"/>
      <c r="V45" s="17"/>
      <c r="W45" s="17"/>
      <c r="X45" s="17">
        <v>103.8</v>
      </c>
      <c r="Y45" s="17">
        <v>8.1999999999999993</v>
      </c>
      <c r="Z45" s="17">
        <v>4.9000000000000004</v>
      </c>
      <c r="AA45" s="17"/>
      <c r="AB45" s="17">
        <v>7.1</v>
      </c>
      <c r="AC45" s="17">
        <v>13.4</v>
      </c>
      <c r="AD45" s="17">
        <v>60.7</v>
      </c>
      <c r="AE45" s="17"/>
      <c r="AF45" s="17"/>
      <c r="AG45" s="17"/>
      <c r="AH45" s="17"/>
      <c r="AI45" s="17">
        <v>62.2</v>
      </c>
      <c r="AJ45" s="17">
        <v>85.7</v>
      </c>
      <c r="AK45" s="17"/>
      <c r="AL45" s="17"/>
      <c r="AM45" s="17"/>
      <c r="AN45" s="17">
        <v>6.5</v>
      </c>
      <c r="AO45" s="17">
        <v>227.2</v>
      </c>
      <c r="AP45" s="17">
        <v>37</v>
      </c>
      <c r="AQ45" s="17">
        <v>76.8</v>
      </c>
      <c r="AR45" s="17">
        <v>22.9</v>
      </c>
      <c r="AS45" s="17">
        <v>18.3</v>
      </c>
      <c r="AT45" s="17">
        <v>13.1</v>
      </c>
      <c r="AU45" s="17">
        <v>56.6</v>
      </c>
      <c r="AV45" s="17">
        <v>183.1</v>
      </c>
      <c r="AW45" s="17">
        <v>183.8</v>
      </c>
      <c r="AX45" s="17">
        <v>184.1</v>
      </c>
      <c r="AY45" s="17">
        <v>86.9</v>
      </c>
      <c r="AZ45" s="17">
        <v>8.1</v>
      </c>
      <c r="BA45" s="17">
        <v>5</v>
      </c>
      <c r="BB45" s="17">
        <v>36.299999999999997</v>
      </c>
      <c r="BC45" s="17">
        <v>28.2</v>
      </c>
      <c r="BD45" s="17">
        <v>1.9</v>
      </c>
      <c r="BE45" s="17">
        <v>17</v>
      </c>
      <c r="BF45" s="17">
        <v>136.1</v>
      </c>
      <c r="BG45" s="17"/>
      <c r="BH45" s="17"/>
      <c r="BI45" s="17">
        <v>52.3</v>
      </c>
      <c r="BJ45" s="17"/>
      <c r="BK45" s="17"/>
      <c r="BL45" s="17">
        <v>46.2</v>
      </c>
      <c r="BM45" s="17"/>
      <c r="BN45" s="17"/>
      <c r="BO45" s="17"/>
      <c r="BP45" s="17">
        <v>85.3</v>
      </c>
      <c r="BQ45" s="17">
        <v>176</v>
      </c>
      <c r="BR45" s="17">
        <v>173.7</v>
      </c>
      <c r="BS45" s="17">
        <v>209.4</v>
      </c>
      <c r="BT45" s="17">
        <v>272.3</v>
      </c>
      <c r="BU45" s="17"/>
      <c r="BV45" s="17"/>
      <c r="BW45" s="17"/>
      <c r="BX45" s="17"/>
      <c r="BY45" s="17"/>
      <c r="BZ45" s="17">
        <v>50.2</v>
      </c>
      <c r="CA45" s="17"/>
      <c r="CB45" s="17"/>
      <c r="CC45" s="17">
        <v>0.8</v>
      </c>
      <c r="CD45" s="17">
        <v>172</v>
      </c>
      <c r="CE45" s="17">
        <v>89.7</v>
      </c>
      <c r="CF45" s="17">
        <v>64.5</v>
      </c>
      <c r="CG45" s="17">
        <v>70.900000000000006</v>
      </c>
      <c r="CH45" s="17">
        <v>29.7</v>
      </c>
      <c r="CI45" s="17"/>
      <c r="CJ45" s="17"/>
      <c r="CK45" s="17"/>
      <c r="CL45" s="17">
        <v>144.9</v>
      </c>
      <c r="CM45" s="17">
        <v>147.30000000000001</v>
      </c>
      <c r="CN45" s="17">
        <v>148.69999999999999</v>
      </c>
      <c r="CO45" s="17">
        <v>0</v>
      </c>
      <c r="CP45" s="17"/>
      <c r="CQ45" s="17"/>
      <c r="CR45" s="17"/>
      <c r="CS45" s="17"/>
      <c r="CT45" s="17">
        <v>217.1</v>
      </c>
      <c r="CU45" s="17">
        <v>103.8</v>
      </c>
      <c r="CV45" s="17">
        <v>0</v>
      </c>
      <c r="CW45" s="17">
        <v>39.5</v>
      </c>
      <c r="CX45" s="17">
        <v>0</v>
      </c>
      <c r="CY45" s="17">
        <v>18.100000000000001</v>
      </c>
      <c r="CZ45" s="17">
        <v>0.1</v>
      </c>
      <c r="DA45" s="17">
        <v>7.3</v>
      </c>
      <c r="DB45" s="17">
        <v>6.4</v>
      </c>
      <c r="DC45" s="17">
        <v>9.9</v>
      </c>
      <c r="DD45" s="17">
        <v>3.2</v>
      </c>
      <c r="DE45" s="17">
        <v>0.3</v>
      </c>
      <c r="DF45" s="17">
        <v>1.5</v>
      </c>
      <c r="DG45" s="17">
        <v>1.8</v>
      </c>
      <c r="DH45" s="17">
        <v>19.899999999999999</v>
      </c>
      <c r="DI45" s="17">
        <v>6</v>
      </c>
      <c r="DJ45" s="17">
        <v>4</v>
      </c>
      <c r="DK45" s="17">
        <v>2.5</v>
      </c>
      <c r="DL45" s="17">
        <v>18.399999999999999</v>
      </c>
      <c r="DM45" s="17">
        <v>0</v>
      </c>
      <c r="DN45" s="17">
        <v>0</v>
      </c>
      <c r="DO45" s="17">
        <v>15.9</v>
      </c>
      <c r="DP45" s="17">
        <v>49.7</v>
      </c>
      <c r="DQ45" s="17">
        <v>4.5</v>
      </c>
      <c r="DR45" s="17">
        <v>1.1000000000000001</v>
      </c>
      <c r="DS45" s="17">
        <v>2.2000000000000002</v>
      </c>
      <c r="DT45" s="17">
        <v>1.3</v>
      </c>
      <c r="DU45" s="17">
        <v>0</v>
      </c>
      <c r="DV45" s="17">
        <v>2.4</v>
      </c>
      <c r="DW45" s="17">
        <v>13.9</v>
      </c>
      <c r="DX45" s="17">
        <v>1.2</v>
      </c>
      <c r="DY45" s="17"/>
      <c r="DZ45" s="17">
        <v>8.3000000000000007</v>
      </c>
      <c r="EA45" s="17">
        <v>3</v>
      </c>
      <c r="EB45" s="17">
        <v>4.9000000000000004</v>
      </c>
      <c r="EC45" s="17">
        <v>6.9</v>
      </c>
      <c r="ED45" s="17">
        <v>12.8</v>
      </c>
      <c r="EE45" s="17">
        <v>24.8</v>
      </c>
      <c r="EF45" s="17">
        <v>56.6</v>
      </c>
      <c r="EG45" s="17">
        <v>0</v>
      </c>
      <c r="EH45" s="17">
        <v>46.4</v>
      </c>
      <c r="EI45" s="17">
        <v>85.5</v>
      </c>
      <c r="EJ45" s="17">
        <v>8.4</v>
      </c>
      <c r="EK45" s="17">
        <v>4.3</v>
      </c>
      <c r="EL45" s="17">
        <v>10.5</v>
      </c>
      <c r="EM45" s="17">
        <v>5.5</v>
      </c>
      <c r="EN45" s="17">
        <v>7.7</v>
      </c>
      <c r="EO45" s="17">
        <v>4</v>
      </c>
      <c r="EP45" s="17">
        <v>4.5</v>
      </c>
      <c r="EQ45" s="17">
        <v>4.7</v>
      </c>
      <c r="ER45" s="17">
        <v>18</v>
      </c>
      <c r="ES45" s="17">
        <v>1.1000000000000001</v>
      </c>
      <c r="ET45" s="17">
        <v>0.1</v>
      </c>
      <c r="EU45" s="17">
        <v>0.2</v>
      </c>
      <c r="EV45" s="17">
        <v>0.6</v>
      </c>
      <c r="EW45" s="17">
        <v>0.5</v>
      </c>
      <c r="EX45" s="17">
        <v>0</v>
      </c>
      <c r="EY45" s="17">
        <v>0.6</v>
      </c>
      <c r="EZ45" s="17">
        <v>0.1</v>
      </c>
      <c r="FA45" s="17">
        <v>6.7</v>
      </c>
      <c r="FB45" s="17">
        <v>17.7</v>
      </c>
      <c r="FC45" s="17">
        <v>8.1999999999999993</v>
      </c>
      <c r="FD45" s="17">
        <v>21</v>
      </c>
      <c r="FE45" s="17">
        <v>35.1</v>
      </c>
      <c r="FF45" s="17"/>
      <c r="FG45" s="17">
        <v>9.1999999999999993</v>
      </c>
      <c r="FH45" s="17">
        <v>0</v>
      </c>
      <c r="FI45" s="17">
        <v>7360.5</v>
      </c>
      <c r="FJ45" s="15"/>
      <c r="FK45" s="17">
        <v>20.634250000000002</v>
      </c>
      <c r="FL45" s="17">
        <v>2.9</v>
      </c>
      <c r="FM45" s="17">
        <v>6.1559999999999997</v>
      </c>
      <c r="FN45" s="17">
        <v>7.3</v>
      </c>
      <c r="FO45" s="17">
        <v>26.164629999999999</v>
      </c>
      <c r="FP45" s="17">
        <v>18.938030000000001</v>
      </c>
      <c r="FQ45" s="17">
        <v>4.0999999999999996</v>
      </c>
      <c r="FR45" s="17">
        <v>6</v>
      </c>
      <c r="FS45" s="17">
        <v>92.192909999999998</v>
      </c>
    </row>
    <row r="46" spans="1:175" ht="24" customHeight="1" x14ac:dyDescent="0.25">
      <c r="A46" s="16" t="s">
        <v>66</v>
      </c>
      <c r="B46" s="16" t="s">
        <v>716</v>
      </c>
      <c r="C46" s="17">
        <v>102</v>
      </c>
      <c r="D46" s="17">
        <v>637.6</v>
      </c>
      <c r="E46" s="17">
        <v>214.6</v>
      </c>
      <c r="F46" s="17"/>
      <c r="G46" s="17"/>
      <c r="H46" s="17">
        <v>39.799999999999997</v>
      </c>
      <c r="I46" s="17">
        <v>81.099999999999994</v>
      </c>
      <c r="J46" s="17"/>
      <c r="K46" s="17"/>
      <c r="L46" s="17">
        <v>187.4</v>
      </c>
      <c r="M46" s="17">
        <v>207.7</v>
      </c>
      <c r="N46" s="17">
        <v>210</v>
      </c>
      <c r="O46" s="17">
        <v>275.8</v>
      </c>
      <c r="P46" s="17">
        <v>216.2</v>
      </c>
      <c r="Q46" s="17">
        <v>111.6</v>
      </c>
      <c r="R46" s="17">
        <v>471.6</v>
      </c>
      <c r="S46" s="17">
        <v>4.2</v>
      </c>
      <c r="T46" s="17"/>
      <c r="U46" s="17"/>
      <c r="V46" s="17"/>
      <c r="W46" s="17"/>
      <c r="X46" s="17">
        <v>104.5</v>
      </c>
      <c r="Y46" s="17">
        <v>7.7</v>
      </c>
      <c r="Z46" s="17">
        <v>4.9000000000000004</v>
      </c>
      <c r="AA46" s="17"/>
      <c r="AB46" s="17">
        <v>7.1</v>
      </c>
      <c r="AC46" s="17">
        <v>13.4</v>
      </c>
      <c r="AD46" s="17">
        <v>59.5</v>
      </c>
      <c r="AE46" s="17"/>
      <c r="AF46" s="17"/>
      <c r="AG46" s="17"/>
      <c r="AH46" s="17"/>
      <c r="AI46" s="17">
        <v>61.8</v>
      </c>
      <c r="AJ46" s="17">
        <v>53.5</v>
      </c>
      <c r="AK46" s="17"/>
      <c r="AL46" s="17"/>
      <c r="AM46" s="17"/>
      <c r="AN46" s="17">
        <v>6.5</v>
      </c>
      <c r="AO46" s="17">
        <v>227.7</v>
      </c>
      <c r="AP46" s="17">
        <v>35.1</v>
      </c>
      <c r="AQ46" s="17">
        <v>76.2</v>
      </c>
      <c r="AR46" s="17">
        <v>23.5</v>
      </c>
      <c r="AS46" s="17">
        <v>18.3</v>
      </c>
      <c r="AT46" s="17">
        <v>13.1</v>
      </c>
      <c r="AU46" s="17">
        <v>57.1</v>
      </c>
      <c r="AV46" s="17">
        <v>182</v>
      </c>
      <c r="AW46" s="17">
        <v>181.9</v>
      </c>
      <c r="AX46" s="17">
        <v>183.4</v>
      </c>
      <c r="AY46" s="17">
        <v>86.6</v>
      </c>
      <c r="AZ46" s="17">
        <v>8</v>
      </c>
      <c r="BA46" s="17">
        <v>4.7</v>
      </c>
      <c r="BB46" s="17">
        <v>35.9</v>
      </c>
      <c r="BC46" s="17">
        <v>27.8</v>
      </c>
      <c r="BD46" s="17">
        <v>1.9</v>
      </c>
      <c r="BE46" s="17">
        <v>16.5</v>
      </c>
      <c r="BF46" s="17">
        <v>49.3</v>
      </c>
      <c r="BG46" s="17"/>
      <c r="BH46" s="17"/>
      <c r="BI46" s="17">
        <v>51.6</v>
      </c>
      <c r="BJ46" s="17"/>
      <c r="BK46" s="17"/>
      <c r="BL46" s="17">
        <v>46.7</v>
      </c>
      <c r="BM46" s="17"/>
      <c r="BN46" s="17"/>
      <c r="BO46" s="17"/>
      <c r="BP46" s="17">
        <v>84.9</v>
      </c>
      <c r="BQ46" s="17">
        <v>177.4</v>
      </c>
      <c r="BR46" s="17">
        <v>175.3</v>
      </c>
      <c r="BS46" s="17">
        <v>208.9</v>
      </c>
      <c r="BT46" s="17">
        <v>274.10000000000002</v>
      </c>
      <c r="BU46" s="17"/>
      <c r="BV46" s="17"/>
      <c r="BW46" s="17"/>
      <c r="BX46" s="17"/>
      <c r="BY46" s="17"/>
      <c r="BZ46" s="17">
        <v>49.9</v>
      </c>
      <c r="CA46" s="17"/>
      <c r="CB46" s="17"/>
      <c r="CC46" s="17">
        <v>0.8</v>
      </c>
      <c r="CD46" s="17">
        <v>152.30000000000001</v>
      </c>
      <c r="CE46" s="17">
        <v>90.9</v>
      </c>
      <c r="CF46" s="17">
        <v>64.099999999999994</v>
      </c>
      <c r="CG46" s="17">
        <v>70.900000000000006</v>
      </c>
      <c r="CH46" s="17">
        <v>28.7</v>
      </c>
      <c r="CI46" s="17"/>
      <c r="CJ46" s="17"/>
      <c r="CK46" s="17"/>
      <c r="CL46" s="17">
        <v>145.6</v>
      </c>
      <c r="CM46" s="17">
        <v>148</v>
      </c>
      <c r="CN46" s="17">
        <v>149.19999999999999</v>
      </c>
      <c r="CO46" s="17">
        <v>98</v>
      </c>
      <c r="CP46" s="17"/>
      <c r="CQ46" s="17"/>
      <c r="CR46" s="17"/>
      <c r="CS46" s="17"/>
      <c r="CT46" s="17">
        <v>217.5</v>
      </c>
      <c r="CU46" s="17">
        <v>104.1</v>
      </c>
      <c r="CV46" s="17">
        <v>0</v>
      </c>
      <c r="CW46" s="17">
        <v>72.7</v>
      </c>
      <c r="CX46" s="17">
        <v>0</v>
      </c>
      <c r="CY46" s="17">
        <v>18.100000000000001</v>
      </c>
      <c r="CZ46" s="17">
        <v>0</v>
      </c>
      <c r="DA46" s="17">
        <v>7.3</v>
      </c>
      <c r="DB46" s="17">
        <v>6.3</v>
      </c>
      <c r="DC46" s="17">
        <v>10</v>
      </c>
      <c r="DD46" s="17">
        <v>3.3</v>
      </c>
      <c r="DE46" s="17">
        <v>0.3</v>
      </c>
      <c r="DF46" s="17">
        <v>1.5</v>
      </c>
      <c r="DG46" s="17">
        <v>1.8</v>
      </c>
      <c r="DH46" s="17">
        <v>19.899999999999999</v>
      </c>
      <c r="DI46" s="17">
        <v>6</v>
      </c>
      <c r="DJ46" s="17">
        <v>4</v>
      </c>
      <c r="DK46" s="17">
        <v>2.5</v>
      </c>
      <c r="DL46" s="17">
        <v>18.399999999999999</v>
      </c>
      <c r="DM46" s="17">
        <v>0</v>
      </c>
      <c r="DN46" s="17">
        <v>0</v>
      </c>
      <c r="DO46" s="17">
        <v>16.399999999999999</v>
      </c>
      <c r="DP46" s="17">
        <v>49.7</v>
      </c>
      <c r="DQ46" s="17">
        <v>4.5</v>
      </c>
      <c r="DR46" s="17">
        <v>1.1000000000000001</v>
      </c>
      <c r="DS46" s="17">
        <v>2.2999999999999998</v>
      </c>
      <c r="DT46" s="17">
        <v>1.3</v>
      </c>
      <c r="DU46" s="17">
        <v>0</v>
      </c>
      <c r="DV46" s="17">
        <v>1.9</v>
      </c>
      <c r="DW46" s="17">
        <v>13.9</v>
      </c>
      <c r="DX46" s="17">
        <v>1.3</v>
      </c>
      <c r="DY46" s="17"/>
      <c r="DZ46" s="17">
        <v>8.3000000000000007</v>
      </c>
      <c r="EA46" s="17">
        <v>3</v>
      </c>
      <c r="EB46" s="17">
        <v>4.7</v>
      </c>
      <c r="EC46" s="17">
        <v>6.8</v>
      </c>
      <c r="ED46" s="17">
        <v>12.8</v>
      </c>
      <c r="EE46" s="17">
        <v>23.9</v>
      </c>
      <c r="EF46" s="17">
        <v>59.8</v>
      </c>
      <c r="EG46" s="17">
        <v>0</v>
      </c>
      <c r="EH46" s="17">
        <v>30.6</v>
      </c>
      <c r="EI46" s="17">
        <v>63.1</v>
      </c>
      <c r="EJ46" s="17">
        <v>4.0999999999999996</v>
      </c>
      <c r="EK46" s="17">
        <v>0.7</v>
      </c>
      <c r="EL46" s="17">
        <v>10.5</v>
      </c>
      <c r="EM46" s="17">
        <v>5.4</v>
      </c>
      <c r="EN46" s="17">
        <v>8</v>
      </c>
      <c r="EO46" s="17">
        <v>4</v>
      </c>
      <c r="EP46" s="17">
        <v>4.5</v>
      </c>
      <c r="EQ46" s="17">
        <v>4.7</v>
      </c>
      <c r="ER46" s="17">
        <v>15.1</v>
      </c>
      <c r="ES46" s="17">
        <v>0</v>
      </c>
      <c r="ET46" s="17">
        <v>0</v>
      </c>
      <c r="EU46" s="17">
        <v>0</v>
      </c>
      <c r="EV46" s="17">
        <v>0.6</v>
      </c>
      <c r="EW46" s="17">
        <v>9.5</v>
      </c>
      <c r="EX46" s="17">
        <v>2.5</v>
      </c>
      <c r="EY46" s="17">
        <v>0</v>
      </c>
      <c r="EZ46" s="17">
        <v>0</v>
      </c>
      <c r="FA46" s="17">
        <v>6.6</v>
      </c>
      <c r="FB46" s="17">
        <v>17.600000000000001</v>
      </c>
      <c r="FC46" s="17">
        <v>9.8000000000000007</v>
      </c>
      <c r="FD46" s="17">
        <v>21.1</v>
      </c>
      <c r="FE46" s="17">
        <v>35.299999999999997</v>
      </c>
      <c r="FF46" s="17"/>
      <c r="FG46" s="17">
        <v>12.7</v>
      </c>
      <c r="FH46" s="17">
        <v>0</v>
      </c>
      <c r="FI46" s="17">
        <v>7296.6</v>
      </c>
      <c r="FJ46" s="15"/>
      <c r="FK46" s="17">
        <v>20.56485</v>
      </c>
      <c r="FL46" s="17">
        <v>2.8</v>
      </c>
      <c r="FM46" s="17">
        <v>6.1559999999999997</v>
      </c>
      <c r="FN46" s="17">
        <v>7.3</v>
      </c>
      <c r="FO46" s="17">
        <v>26.38954</v>
      </c>
      <c r="FP46" s="17">
        <v>18.937570000000001</v>
      </c>
      <c r="FQ46" s="17">
        <v>4.2</v>
      </c>
      <c r="FR46" s="17">
        <v>16</v>
      </c>
      <c r="FS46" s="17">
        <v>102.34796</v>
      </c>
    </row>
    <row r="47" spans="1:175" ht="24" customHeight="1" x14ac:dyDescent="0.25">
      <c r="A47" s="16" t="s">
        <v>66</v>
      </c>
      <c r="B47" s="16" t="s">
        <v>717</v>
      </c>
      <c r="C47" s="17">
        <v>95.5</v>
      </c>
      <c r="D47" s="17">
        <v>640.1</v>
      </c>
      <c r="E47" s="17">
        <v>215.6</v>
      </c>
      <c r="F47" s="17"/>
      <c r="G47" s="17"/>
      <c r="H47" s="17">
        <v>39.799999999999997</v>
      </c>
      <c r="I47" s="17">
        <v>78.900000000000006</v>
      </c>
      <c r="J47" s="17"/>
      <c r="K47" s="17"/>
      <c r="L47" s="17">
        <v>188.1</v>
      </c>
      <c r="M47" s="17">
        <v>207.7</v>
      </c>
      <c r="N47" s="17">
        <v>211</v>
      </c>
      <c r="O47" s="17">
        <v>278.3</v>
      </c>
      <c r="P47" s="17">
        <v>215.5</v>
      </c>
      <c r="Q47" s="17">
        <v>111.4</v>
      </c>
      <c r="R47" s="17">
        <v>516</v>
      </c>
      <c r="S47" s="17">
        <v>4.2</v>
      </c>
      <c r="T47" s="17"/>
      <c r="U47" s="17"/>
      <c r="V47" s="17"/>
      <c r="W47" s="17"/>
      <c r="X47" s="17">
        <v>103.8</v>
      </c>
      <c r="Y47" s="17">
        <v>7.8</v>
      </c>
      <c r="Z47" s="17">
        <v>4.9000000000000004</v>
      </c>
      <c r="AA47" s="17"/>
      <c r="AB47" s="17">
        <v>7.1</v>
      </c>
      <c r="AC47" s="17">
        <v>13.4</v>
      </c>
      <c r="AD47" s="17">
        <v>60.3</v>
      </c>
      <c r="AE47" s="17"/>
      <c r="AF47" s="17"/>
      <c r="AG47" s="17"/>
      <c r="AH47" s="17"/>
      <c r="AI47" s="17">
        <v>79.7</v>
      </c>
      <c r="AJ47" s="17">
        <v>67.400000000000006</v>
      </c>
      <c r="AK47" s="17"/>
      <c r="AL47" s="17"/>
      <c r="AM47" s="17"/>
      <c r="AN47" s="17">
        <v>6.5</v>
      </c>
      <c r="AO47" s="17">
        <v>230.4</v>
      </c>
      <c r="AP47" s="17">
        <v>37.5</v>
      </c>
      <c r="AQ47" s="17">
        <v>52.3</v>
      </c>
      <c r="AR47" s="17">
        <v>22.8</v>
      </c>
      <c r="AS47" s="17">
        <v>18.7</v>
      </c>
      <c r="AT47" s="17">
        <v>13.1</v>
      </c>
      <c r="AU47" s="17">
        <v>56.4</v>
      </c>
      <c r="AV47" s="17">
        <v>181.4</v>
      </c>
      <c r="AW47" s="17">
        <v>181.9</v>
      </c>
      <c r="AX47" s="17">
        <v>184.5</v>
      </c>
      <c r="AY47" s="17">
        <v>86.8</v>
      </c>
      <c r="AZ47" s="17">
        <v>8</v>
      </c>
      <c r="BA47" s="17">
        <v>4.8</v>
      </c>
      <c r="BB47" s="17">
        <v>35.6</v>
      </c>
      <c r="BC47" s="17">
        <v>29.6</v>
      </c>
      <c r="BD47" s="17">
        <v>1.9</v>
      </c>
      <c r="BE47" s="17">
        <v>15.7</v>
      </c>
      <c r="BF47" s="17">
        <v>61.3</v>
      </c>
      <c r="BG47" s="17"/>
      <c r="BH47" s="17"/>
      <c r="BI47" s="17">
        <v>77.3</v>
      </c>
      <c r="BJ47" s="17"/>
      <c r="BK47" s="17"/>
      <c r="BL47" s="17">
        <v>47.3</v>
      </c>
      <c r="BM47" s="17"/>
      <c r="BN47" s="17"/>
      <c r="BO47" s="17"/>
      <c r="BP47" s="17">
        <v>84.9</v>
      </c>
      <c r="BQ47" s="17">
        <v>177.7</v>
      </c>
      <c r="BR47" s="17">
        <v>175.6</v>
      </c>
      <c r="BS47" s="17">
        <v>209.1</v>
      </c>
      <c r="BT47" s="17">
        <v>273.2</v>
      </c>
      <c r="BU47" s="17"/>
      <c r="BV47" s="17"/>
      <c r="BW47" s="17"/>
      <c r="BX47" s="17"/>
      <c r="BY47" s="17"/>
      <c r="BZ47" s="17">
        <v>49.8</v>
      </c>
      <c r="CA47" s="17"/>
      <c r="CB47" s="17"/>
      <c r="CC47" s="17">
        <v>0.8</v>
      </c>
      <c r="CD47" s="17">
        <v>132.30000000000001</v>
      </c>
      <c r="CE47" s="17">
        <v>81.5</v>
      </c>
      <c r="CF47" s="17">
        <v>64.2</v>
      </c>
      <c r="CG47" s="17">
        <v>70.900000000000006</v>
      </c>
      <c r="CH47" s="17">
        <v>28.6</v>
      </c>
      <c r="CI47" s="17"/>
      <c r="CJ47" s="17"/>
      <c r="CK47" s="17"/>
      <c r="CL47" s="17">
        <v>146</v>
      </c>
      <c r="CM47" s="17">
        <v>148.4</v>
      </c>
      <c r="CN47" s="17">
        <v>150</v>
      </c>
      <c r="CO47" s="17">
        <v>190.9</v>
      </c>
      <c r="CP47" s="17"/>
      <c r="CQ47" s="17"/>
      <c r="CR47" s="17"/>
      <c r="CS47" s="17"/>
      <c r="CT47" s="17">
        <v>217.3</v>
      </c>
      <c r="CU47" s="17">
        <v>104</v>
      </c>
      <c r="CV47" s="17">
        <v>0</v>
      </c>
      <c r="CW47" s="17">
        <v>75.400000000000006</v>
      </c>
      <c r="CX47" s="17">
        <v>0</v>
      </c>
      <c r="CY47" s="17">
        <v>18</v>
      </c>
      <c r="CZ47" s="17">
        <v>0</v>
      </c>
      <c r="DA47" s="17">
        <v>7.3</v>
      </c>
      <c r="DB47" s="17">
        <v>6.4</v>
      </c>
      <c r="DC47" s="17">
        <v>9.9</v>
      </c>
      <c r="DD47" s="17">
        <v>3.2</v>
      </c>
      <c r="DE47" s="17">
        <v>0.3</v>
      </c>
      <c r="DF47" s="17">
        <v>1.5</v>
      </c>
      <c r="DG47" s="17">
        <v>1.8</v>
      </c>
      <c r="DH47" s="17">
        <v>19.8</v>
      </c>
      <c r="DI47" s="17">
        <v>6</v>
      </c>
      <c r="DJ47" s="17">
        <v>4</v>
      </c>
      <c r="DK47" s="17">
        <v>2.5</v>
      </c>
      <c r="DL47" s="17">
        <v>18.399999999999999</v>
      </c>
      <c r="DM47" s="17">
        <v>0</v>
      </c>
      <c r="DN47" s="17">
        <v>0</v>
      </c>
      <c r="DO47" s="17">
        <v>17.2</v>
      </c>
      <c r="DP47" s="17">
        <v>50.5</v>
      </c>
      <c r="DQ47" s="17">
        <v>4.5</v>
      </c>
      <c r="DR47" s="17">
        <v>1.1000000000000001</v>
      </c>
      <c r="DS47" s="17">
        <v>2.2999999999999998</v>
      </c>
      <c r="DT47" s="17">
        <v>1.3</v>
      </c>
      <c r="DU47" s="17">
        <v>0</v>
      </c>
      <c r="DV47" s="17">
        <v>2.2000000000000002</v>
      </c>
      <c r="DW47" s="17">
        <v>14</v>
      </c>
      <c r="DX47" s="17">
        <v>1.3</v>
      </c>
      <c r="DY47" s="17"/>
      <c r="DZ47" s="17">
        <v>8.3000000000000007</v>
      </c>
      <c r="EA47" s="17">
        <v>3</v>
      </c>
      <c r="EB47" s="17">
        <v>4.5999999999999996</v>
      </c>
      <c r="EC47" s="17">
        <v>7</v>
      </c>
      <c r="ED47" s="17">
        <v>12.8</v>
      </c>
      <c r="EE47" s="17">
        <v>19.899999999999999</v>
      </c>
      <c r="EF47" s="17">
        <v>46.7</v>
      </c>
      <c r="EG47" s="17">
        <v>0</v>
      </c>
      <c r="EH47" s="17">
        <v>41.2</v>
      </c>
      <c r="EI47" s="17">
        <v>67.5</v>
      </c>
      <c r="EJ47" s="17">
        <v>4</v>
      </c>
      <c r="EK47" s="17">
        <v>1.3</v>
      </c>
      <c r="EL47" s="17">
        <v>10.5</v>
      </c>
      <c r="EM47" s="17">
        <v>5.3</v>
      </c>
      <c r="EN47" s="17">
        <v>8</v>
      </c>
      <c r="EO47" s="17">
        <v>4</v>
      </c>
      <c r="EP47" s="17">
        <v>4.5</v>
      </c>
      <c r="EQ47" s="17">
        <v>4.7</v>
      </c>
      <c r="ER47" s="17">
        <v>15.8</v>
      </c>
      <c r="ES47" s="17">
        <v>0</v>
      </c>
      <c r="ET47" s="17">
        <v>0</v>
      </c>
      <c r="EU47" s="17">
        <v>0</v>
      </c>
      <c r="EV47" s="17">
        <v>0.6</v>
      </c>
      <c r="EW47" s="17">
        <v>0</v>
      </c>
      <c r="EX47" s="17">
        <v>0</v>
      </c>
      <c r="EY47" s="17">
        <v>0</v>
      </c>
      <c r="EZ47" s="17">
        <v>0</v>
      </c>
      <c r="FA47" s="17">
        <v>6.8</v>
      </c>
      <c r="FB47" s="17">
        <v>17.600000000000001</v>
      </c>
      <c r="FC47" s="17">
        <v>9.8000000000000007</v>
      </c>
      <c r="FD47" s="17">
        <v>20.9</v>
      </c>
      <c r="FE47" s="17">
        <v>35.299999999999997</v>
      </c>
      <c r="FF47" s="17"/>
      <c r="FG47" s="17">
        <v>16.399999999999999</v>
      </c>
      <c r="FH47" s="17">
        <v>0</v>
      </c>
      <c r="FI47" s="17">
        <v>7450.9</v>
      </c>
      <c r="FJ47" s="15"/>
      <c r="FK47" s="17">
        <v>20.496569999999998</v>
      </c>
      <c r="FL47" s="17">
        <v>8</v>
      </c>
      <c r="FM47" s="17">
        <v>6.1520000000000001</v>
      </c>
      <c r="FN47" s="17">
        <v>7.3</v>
      </c>
      <c r="FO47" s="17">
        <v>26.589230000000001</v>
      </c>
      <c r="FP47" s="17">
        <v>18.936779999999999</v>
      </c>
      <c r="FQ47" s="17">
        <v>4.3</v>
      </c>
      <c r="FR47" s="17">
        <v>16.100000000000001</v>
      </c>
      <c r="FS47" s="17">
        <v>107.87457999999999</v>
      </c>
    </row>
    <row r="48" spans="1:175" ht="24" customHeight="1" x14ac:dyDescent="0.25">
      <c r="A48" s="16" t="s">
        <v>66</v>
      </c>
      <c r="B48" s="16" t="s">
        <v>718</v>
      </c>
      <c r="C48" s="17">
        <v>99.3</v>
      </c>
      <c r="D48" s="17">
        <v>640.79999999999995</v>
      </c>
      <c r="E48" s="17">
        <v>215.9</v>
      </c>
      <c r="F48" s="17"/>
      <c r="G48" s="17"/>
      <c r="H48" s="17">
        <v>39.9</v>
      </c>
      <c r="I48" s="17">
        <v>78.900000000000006</v>
      </c>
      <c r="J48" s="17"/>
      <c r="K48" s="17"/>
      <c r="L48" s="17">
        <v>187.1</v>
      </c>
      <c r="M48" s="17">
        <v>206.4</v>
      </c>
      <c r="N48" s="17">
        <v>209.5</v>
      </c>
      <c r="O48" s="17">
        <v>279.10000000000002</v>
      </c>
      <c r="P48" s="17">
        <v>215.8</v>
      </c>
      <c r="Q48" s="17">
        <v>111.2</v>
      </c>
      <c r="R48" s="17">
        <v>500.8</v>
      </c>
      <c r="S48" s="17">
        <v>4.2</v>
      </c>
      <c r="T48" s="17"/>
      <c r="U48" s="17"/>
      <c r="V48" s="17"/>
      <c r="W48" s="17"/>
      <c r="X48" s="17">
        <v>104.9</v>
      </c>
      <c r="Y48" s="17">
        <v>8</v>
      </c>
      <c r="Z48" s="17">
        <v>5.4</v>
      </c>
      <c r="AA48" s="17"/>
      <c r="AB48" s="17">
        <v>6.9</v>
      </c>
      <c r="AC48" s="17">
        <v>13.3</v>
      </c>
      <c r="AD48" s="17">
        <v>125.2</v>
      </c>
      <c r="AE48" s="17"/>
      <c r="AF48" s="17"/>
      <c r="AG48" s="17"/>
      <c r="AH48" s="17"/>
      <c r="AI48" s="17">
        <v>80.400000000000006</v>
      </c>
      <c r="AJ48" s="17">
        <v>50.3</v>
      </c>
      <c r="AK48" s="17"/>
      <c r="AL48" s="17"/>
      <c r="AM48" s="17"/>
      <c r="AN48" s="17">
        <v>6.5</v>
      </c>
      <c r="AO48" s="17">
        <v>228.2</v>
      </c>
      <c r="AP48" s="17">
        <v>36</v>
      </c>
      <c r="AQ48" s="17">
        <v>41.7</v>
      </c>
      <c r="AR48" s="17">
        <v>22.7</v>
      </c>
      <c r="AS48" s="17">
        <v>18.600000000000001</v>
      </c>
      <c r="AT48" s="17">
        <v>13.1</v>
      </c>
      <c r="AU48" s="17">
        <v>56.9</v>
      </c>
      <c r="AV48" s="17">
        <v>181.8</v>
      </c>
      <c r="AW48" s="17">
        <v>182.1</v>
      </c>
      <c r="AX48" s="17">
        <v>184.3</v>
      </c>
      <c r="AY48" s="17">
        <v>86.6</v>
      </c>
      <c r="AZ48" s="17">
        <v>8</v>
      </c>
      <c r="BA48" s="17">
        <v>4.0999999999999996</v>
      </c>
      <c r="BB48" s="17">
        <v>35.799999999999997</v>
      </c>
      <c r="BC48" s="17">
        <v>34</v>
      </c>
      <c r="BD48" s="17">
        <v>1.9</v>
      </c>
      <c r="BE48" s="17">
        <v>16.5</v>
      </c>
      <c r="BF48" s="17">
        <v>52.6</v>
      </c>
      <c r="BG48" s="17"/>
      <c r="BH48" s="17"/>
      <c r="BI48" s="17">
        <v>77.400000000000006</v>
      </c>
      <c r="BJ48" s="17"/>
      <c r="BK48" s="17"/>
      <c r="BL48" s="17">
        <v>47.3</v>
      </c>
      <c r="BM48" s="17"/>
      <c r="BN48" s="17"/>
      <c r="BO48" s="17"/>
      <c r="BP48" s="17">
        <v>85.1</v>
      </c>
      <c r="BQ48" s="17">
        <v>177.2</v>
      </c>
      <c r="BR48" s="17">
        <v>174.9</v>
      </c>
      <c r="BS48" s="17">
        <v>209</v>
      </c>
      <c r="BT48" s="17">
        <v>272.60000000000002</v>
      </c>
      <c r="BU48" s="17"/>
      <c r="BV48" s="17"/>
      <c r="BW48" s="17"/>
      <c r="BX48" s="17"/>
      <c r="BY48" s="17"/>
      <c r="BZ48" s="17">
        <v>50.1</v>
      </c>
      <c r="CA48" s="17"/>
      <c r="CB48" s="17"/>
      <c r="CC48" s="17">
        <v>0.8</v>
      </c>
      <c r="CD48" s="17">
        <v>120</v>
      </c>
      <c r="CE48" s="17">
        <v>91.6</v>
      </c>
      <c r="CF48" s="17">
        <v>64.3</v>
      </c>
      <c r="CG48" s="17">
        <v>71</v>
      </c>
      <c r="CH48" s="17">
        <v>29.4</v>
      </c>
      <c r="CI48" s="17"/>
      <c r="CJ48" s="17"/>
      <c r="CK48" s="17"/>
      <c r="CL48" s="17">
        <v>145.80000000000001</v>
      </c>
      <c r="CM48" s="17">
        <v>148.19999999999999</v>
      </c>
      <c r="CN48" s="17">
        <v>149.6</v>
      </c>
      <c r="CO48" s="17">
        <v>190.1</v>
      </c>
      <c r="CP48" s="17"/>
      <c r="CQ48" s="17"/>
      <c r="CR48" s="17"/>
      <c r="CS48" s="17"/>
      <c r="CT48" s="17">
        <v>217.5</v>
      </c>
      <c r="CU48" s="17">
        <v>103.9</v>
      </c>
      <c r="CV48" s="17">
        <v>0</v>
      </c>
      <c r="CW48" s="17">
        <v>52.1</v>
      </c>
      <c r="CX48" s="17">
        <v>0</v>
      </c>
      <c r="CY48" s="17">
        <v>18.100000000000001</v>
      </c>
      <c r="CZ48" s="17">
        <v>0</v>
      </c>
      <c r="DA48" s="17">
        <v>7.1</v>
      </c>
      <c r="DB48" s="17">
        <v>6.4</v>
      </c>
      <c r="DC48" s="17">
        <v>9.9</v>
      </c>
      <c r="DD48" s="17">
        <v>3.3</v>
      </c>
      <c r="DE48" s="17">
        <v>0.3</v>
      </c>
      <c r="DF48" s="17">
        <v>1.5</v>
      </c>
      <c r="DG48" s="17">
        <v>1.7</v>
      </c>
      <c r="DH48" s="17">
        <v>20</v>
      </c>
      <c r="DI48" s="17">
        <v>6.2</v>
      </c>
      <c r="DJ48" s="17">
        <v>4</v>
      </c>
      <c r="DK48" s="17">
        <v>2.5</v>
      </c>
      <c r="DL48" s="17">
        <v>18.399999999999999</v>
      </c>
      <c r="DM48" s="17">
        <v>0</v>
      </c>
      <c r="DN48" s="17">
        <v>0</v>
      </c>
      <c r="DO48" s="17">
        <v>18</v>
      </c>
      <c r="DP48" s="17">
        <v>52.1</v>
      </c>
      <c r="DQ48" s="17">
        <v>4.5</v>
      </c>
      <c r="DR48" s="17">
        <v>1.1000000000000001</v>
      </c>
      <c r="DS48" s="17">
        <v>2.2999999999999998</v>
      </c>
      <c r="DT48" s="17">
        <v>1.3</v>
      </c>
      <c r="DU48" s="17">
        <v>0</v>
      </c>
      <c r="DV48" s="17">
        <v>2</v>
      </c>
      <c r="DW48" s="17">
        <v>19.600000000000001</v>
      </c>
      <c r="DX48" s="17">
        <v>1.3</v>
      </c>
      <c r="DY48" s="17"/>
      <c r="DZ48" s="17">
        <v>8.3000000000000007</v>
      </c>
      <c r="EA48" s="17">
        <v>3.2</v>
      </c>
      <c r="EB48" s="17">
        <v>4.7</v>
      </c>
      <c r="EC48" s="17">
        <v>7</v>
      </c>
      <c r="ED48" s="17">
        <v>12.8</v>
      </c>
      <c r="EE48" s="17">
        <v>12.6</v>
      </c>
      <c r="EF48" s="17">
        <v>38</v>
      </c>
      <c r="EG48" s="17">
        <v>0</v>
      </c>
      <c r="EH48" s="17">
        <v>47.4</v>
      </c>
      <c r="EI48" s="17">
        <v>69.5</v>
      </c>
      <c r="EJ48" s="17">
        <v>5.7</v>
      </c>
      <c r="EK48" s="17">
        <v>5</v>
      </c>
      <c r="EL48" s="17">
        <v>10.5</v>
      </c>
      <c r="EM48" s="17">
        <v>5.2</v>
      </c>
      <c r="EN48" s="17">
        <v>7.6</v>
      </c>
      <c r="EO48" s="17">
        <v>4</v>
      </c>
      <c r="EP48" s="17">
        <v>4.5</v>
      </c>
      <c r="EQ48" s="17">
        <v>4.7</v>
      </c>
      <c r="ER48" s="17">
        <v>14.7</v>
      </c>
      <c r="ES48" s="17">
        <v>0</v>
      </c>
      <c r="ET48" s="17">
        <v>0</v>
      </c>
      <c r="EU48" s="17">
        <v>0</v>
      </c>
      <c r="EV48" s="17">
        <v>0.6</v>
      </c>
      <c r="EW48" s="17">
        <v>0</v>
      </c>
      <c r="EX48" s="17">
        <v>0</v>
      </c>
      <c r="EY48" s="17">
        <v>0</v>
      </c>
      <c r="EZ48" s="17">
        <v>0</v>
      </c>
      <c r="FA48" s="17">
        <v>6.8</v>
      </c>
      <c r="FB48" s="17">
        <v>17.399999999999999</v>
      </c>
      <c r="FC48" s="17">
        <v>9.9</v>
      </c>
      <c r="FD48" s="17">
        <v>21</v>
      </c>
      <c r="FE48" s="17">
        <v>35.4</v>
      </c>
      <c r="FF48" s="17"/>
      <c r="FG48" s="17">
        <v>16.7</v>
      </c>
      <c r="FH48" s="17">
        <v>0</v>
      </c>
      <c r="FI48" s="17">
        <v>7447.4</v>
      </c>
      <c r="FJ48" s="15"/>
      <c r="FK48" s="17">
        <v>20.272040000000001</v>
      </c>
      <c r="FL48" s="17">
        <v>8</v>
      </c>
      <c r="FM48" s="17">
        <v>6.1520000000000001</v>
      </c>
      <c r="FN48" s="17">
        <v>7.3</v>
      </c>
      <c r="FO48" s="17">
        <v>26.719560000000001</v>
      </c>
      <c r="FP48" s="17">
        <v>18.93439</v>
      </c>
      <c r="FQ48" s="17">
        <v>4.3</v>
      </c>
      <c r="FR48" s="17">
        <v>16</v>
      </c>
      <c r="FS48" s="17">
        <v>107.67798999999999</v>
      </c>
    </row>
    <row r="49" spans="1:175" ht="24" customHeight="1" x14ac:dyDescent="0.25">
      <c r="A49" s="16" t="s">
        <v>66</v>
      </c>
      <c r="B49" s="16" t="s">
        <v>719</v>
      </c>
      <c r="C49" s="17">
        <v>100.2</v>
      </c>
      <c r="D49" s="17">
        <v>640.9</v>
      </c>
      <c r="E49" s="17">
        <v>215.8</v>
      </c>
      <c r="F49" s="17"/>
      <c r="G49" s="17"/>
      <c r="H49" s="17">
        <v>40</v>
      </c>
      <c r="I49" s="17">
        <v>77.900000000000006</v>
      </c>
      <c r="J49" s="17"/>
      <c r="K49" s="17"/>
      <c r="L49" s="17">
        <v>187.6</v>
      </c>
      <c r="M49" s="17">
        <v>206.7</v>
      </c>
      <c r="N49" s="17">
        <v>209.7</v>
      </c>
      <c r="O49" s="17">
        <v>278</v>
      </c>
      <c r="P49" s="17">
        <v>215.8</v>
      </c>
      <c r="Q49" s="17">
        <v>111.5</v>
      </c>
      <c r="R49" s="17">
        <v>560.79999999999995</v>
      </c>
      <c r="S49" s="17">
        <v>4.2</v>
      </c>
      <c r="T49" s="17"/>
      <c r="U49" s="17"/>
      <c r="V49" s="17"/>
      <c r="W49" s="17"/>
      <c r="X49" s="17">
        <v>106</v>
      </c>
      <c r="Y49" s="17">
        <v>7.8</v>
      </c>
      <c r="Z49" s="17">
        <v>5.5</v>
      </c>
      <c r="AA49" s="17"/>
      <c r="AB49" s="17">
        <v>7.1</v>
      </c>
      <c r="AC49" s="17">
        <v>14.4</v>
      </c>
      <c r="AD49" s="17">
        <v>125.3</v>
      </c>
      <c r="AE49" s="17"/>
      <c r="AF49" s="17"/>
      <c r="AG49" s="17"/>
      <c r="AH49" s="17"/>
      <c r="AI49" s="17">
        <v>80.3</v>
      </c>
      <c r="AJ49" s="17">
        <v>79.099999999999994</v>
      </c>
      <c r="AK49" s="17"/>
      <c r="AL49" s="17"/>
      <c r="AM49" s="17"/>
      <c r="AN49" s="17">
        <v>6.5</v>
      </c>
      <c r="AO49" s="17">
        <v>146.80000000000001</v>
      </c>
      <c r="AP49" s="17">
        <v>36</v>
      </c>
      <c r="AQ49" s="17">
        <v>48.7</v>
      </c>
      <c r="AR49" s="17">
        <v>22.3</v>
      </c>
      <c r="AS49" s="17">
        <v>18.600000000000001</v>
      </c>
      <c r="AT49" s="17">
        <v>13.1</v>
      </c>
      <c r="AU49" s="17">
        <v>57.4</v>
      </c>
      <c r="AV49" s="17">
        <v>183.6</v>
      </c>
      <c r="AW49" s="17">
        <v>184</v>
      </c>
      <c r="AX49" s="17">
        <v>184.5</v>
      </c>
      <c r="AY49" s="17">
        <v>86.8</v>
      </c>
      <c r="AZ49" s="17">
        <v>8</v>
      </c>
      <c r="BA49" s="17">
        <v>3.9</v>
      </c>
      <c r="BB49" s="17">
        <v>36</v>
      </c>
      <c r="BC49" s="17">
        <v>36.200000000000003</v>
      </c>
      <c r="BD49" s="17">
        <v>1.9</v>
      </c>
      <c r="BE49" s="17">
        <v>17.100000000000001</v>
      </c>
      <c r="BF49" s="17">
        <v>60.2</v>
      </c>
      <c r="BG49" s="17"/>
      <c r="BH49" s="17"/>
      <c r="BI49" s="17">
        <v>77.8</v>
      </c>
      <c r="BJ49" s="17"/>
      <c r="BK49" s="17"/>
      <c r="BL49" s="17">
        <v>47.6</v>
      </c>
      <c r="BM49" s="17"/>
      <c r="BN49" s="17"/>
      <c r="BO49" s="17"/>
      <c r="BP49" s="17">
        <v>85.1</v>
      </c>
      <c r="BQ49" s="17">
        <v>177.2</v>
      </c>
      <c r="BR49" s="17">
        <v>175.1</v>
      </c>
      <c r="BS49" s="17">
        <v>209.2</v>
      </c>
      <c r="BT49" s="17">
        <v>273.3</v>
      </c>
      <c r="BU49" s="17"/>
      <c r="BV49" s="17"/>
      <c r="BW49" s="17"/>
      <c r="BX49" s="17"/>
      <c r="BY49" s="17"/>
      <c r="BZ49" s="17">
        <v>50.3</v>
      </c>
      <c r="CA49" s="17"/>
      <c r="CB49" s="17"/>
      <c r="CC49" s="17">
        <v>0.8</v>
      </c>
      <c r="CD49" s="17">
        <v>130.6</v>
      </c>
      <c r="CE49" s="17">
        <v>98.8</v>
      </c>
      <c r="CF49" s="17">
        <v>64.400000000000006</v>
      </c>
      <c r="CG49" s="17">
        <v>71</v>
      </c>
      <c r="CH49" s="17">
        <v>29.3</v>
      </c>
      <c r="CI49" s="17"/>
      <c r="CJ49" s="17"/>
      <c r="CK49" s="17"/>
      <c r="CL49" s="17">
        <v>146.30000000000001</v>
      </c>
      <c r="CM49" s="17">
        <v>148.30000000000001</v>
      </c>
      <c r="CN49" s="17">
        <v>149.80000000000001</v>
      </c>
      <c r="CO49" s="17">
        <v>190.6</v>
      </c>
      <c r="CP49" s="17"/>
      <c r="CQ49" s="17"/>
      <c r="CR49" s="17"/>
      <c r="CS49" s="17"/>
      <c r="CT49" s="17">
        <v>217.3</v>
      </c>
      <c r="CU49" s="17">
        <v>104</v>
      </c>
      <c r="CV49" s="17">
        <v>0</v>
      </c>
      <c r="CW49" s="17">
        <v>47.4</v>
      </c>
      <c r="CX49" s="17">
        <v>0</v>
      </c>
      <c r="CY49" s="17">
        <v>17</v>
      </c>
      <c r="CZ49" s="17">
        <v>0</v>
      </c>
      <c r="DA49" s="17">
        <v>7.2</v>
      </c>
      <c r="DB49" s="17">
        <v>5.9</v>
      </c>
      <c r="DC49" s="17">
        <v>9.9</v>
      </c>
      <c r="DD49" s="17">
        <v>3.2</v>
      </c>
      <c r="DE49" s="17">
        <v>0.3</v>
      </c>
      <c r="DF49" s="17">
        <v>1.5</v>
      </c>
      <c r="DG49" s="17">
        <v>1.9</v>
      </c>
      <c r="DH49" s="17">
        <v>20.3</v>
      </c>
      <c r="DI49" s="17">
        <v>6.7</v>
      </c>
      <c r="DJ49" s="17">
        <v>4</v>
      </c>
      <c r="DK49" s="17">
        <v>2.6</v>
      </c>
      <c r="DL49" s="17">
        <v>18.399999999999999</v>
      </c>
      <c r="DM49" s="17">
        <v>0</v>
      </c>
      <c r="DN49" s="17">
        <v>0</v>
      </c>
      <c r="DO49" s="17">
        <v>18.5</v>
      </c>
      <c r="DP49" s="17">
        <v>52.1</v>
      </c>
      <c r="DQ49" s="17">
        <v>4.5</v>
      </c>
      <c r="DR49" s="17">
        <v>1.1000000000000001</v>
      </c>
      <c r="DS49" s="17">
        <v>2.2999999999999998</v>
      </c>
      <c r="DT49" s="17">
        <v>1.3</v>
      </c>
      <c r="DU49" s="17">
        <v>0</v>
      </c>
      <c r="DV49" s="17">
        <v>2.2000000000000002</v>
      </c>
      <c r="DW49" s="17">
        <v>20.100000000000001</v>
      </c>
      <c r="DX49" s="17">
        <v>1.4</v>
      </c>
      <c r="DY49" s="17"/>
      <c r="DZ49" s="17">
        <v>8.3000000000000007</v>
      </c>
      <c r="EA49" s="17">
        <v>3.2</v>
      </c>
      <c r="EB49" s="17">
        <v>4.0999999999999996</v>
      </c>
      <c r="EC49" s="17">
        <v>7</v>
      </c>
      <c r="ED49" s="17">
        <v>12.9</v>
      </c>
      <c r="EE49" s="17">
        <v>12</v>
      </c>
      <c r="EF49" s="17">
        <v>33.6</v>
      </c>
      <c r="EG49" s="17">
        <v>0</v>
      </c>
      <c r="EH49" s="17">
        <v>35.9</v>
      </c>
      <c r="EI49" s="17">
        <v>66.8</v>
      </c>
      <c r="EJ49" s="17">
        <v>6.1</v>
      </c>
      <c r="EK49" s="17">
        <v>3.2</v>
      </c>
      <c r="EL49" s="17">
        <v>10.5</v>
      </c>
      <c r="EM49" s="17">
        <v>5.0999999999999996</v>
      </c>
      <c r="EN49" s="17">
        <v>7.6</v>
      </c>
      <c r="EO49" s="17">
        <v>4</v>
      </c>
      <c r="EP49" s="17">
        <v>4.5</v>
      </c>
      <c r="EQ49" s="17">
        <v>4.7</v>
      </c>
      <c r="ER49" s="17">
        <v>10.9</v>
      </c>
      <c r="ES49" s="17">
        <v>0</v>
      </c>
      <c r="ET49" s="17">
        <v>0</v>
      </c>
      <c r="EU49" s="17">
        <v>0</v>
      </c>
      <c r="EV49" s="17">
        <v>0.6</v>
      </c>
      <c r="EW49" s="17">
        <v>0</v>
      </c>
      <c r="EX49" s="17">
        <v>0</v>
      </c>
      <c r="EY49" s="17">
        <v>0</v>
      </c>
      <c r="EZ49" s="17">
        <v>0</v>
      </c>
      <c r="FA49" s="17">
        <v>6.7</v>
      </c>
      <c r="FB49" s="17">
        <v>17.600000000000001</v>
      </c>
      <c r="FC49" s="17">
        <v>9.5</v>
      </c>
      <c r="FD49" s="17">
        <v>20.6</v>
      </c>
      <c r="FE49" s="17">
        <v>35.5</v>
      </c>
      <c r="FF49" s="17"/>
      <c r="FG49" s="17">
        <v>16.7</v>
      </c>
      <c r="FH49" s="17">
        <v>0</v>
      </c>
      <c r="FI49" s="17">
        <v>7470.4</v>
      </c>
      <c r="FJ49" s="15"/>
      <c r="FK49" s="17">
        <v>20.09526</v>
      </c>
      <c r="FL49" s="17">
        <v>8</v>
      </c>
      <c r="FM49" s="17">
        <v>6.1520000000000001</v>
      </c>
      <c r="FN49" s="17">
        <v>7.3</v>
      </c>
      <c r="FO49" s="17">
        <v>26.88852</v>
      </c>
      <c r="FP49" s="17">
        <v>18.93262</v>
      </c>
      <c r="FQ49" s="17">
        <v>4.4000000000000004</v>
      </c>
      <c r="FR49" s="17">
        <v>16</v>
      </c>
      <c r="FS49" s="17">
        <v>107.7684</v>
      </c>
    </row>
    <row r="50" spans="1:175" ht="24" customHeight="1" x14ac:dyDescent="0.25">
      <c r="A50" s="18" t="s">
        <v>66</v>
      </c>
      <c r="B50" s="18" t="s">
        <v>720</v>
      </c>
      <c r="C50" s="19">
        <v>99.6</v>
      </c>
      <c r="D50" s="19">
        <v>639.6</v>
      </c>
      <c r="E50" s="19">
        <v>215.5</v>
      </c>
      <c r="F50" s="19"/>
      <c r="G50" s="19"/>
      <c r="H50" s="19">
        <v>40.1</v>
      </c>
      <c r="I50" s="19">
        <v>77.8</v>
      </c>
      <c r="J50" s="19"/>
      <c r="K50" s="19"/>
      <c r="L50" s="19">
        <v>187.8</v>
      </c>
      <c r="M50" s="19">
        <v>207</v>
      </c>
      <c r="N50" s="19">
        <v>210.1</v>
      </c>
      <c r="O50" s="19">
        <v>278.8</v>
      </c>
      <c r="P50" s="19">
        <v>217.1</v>
      </c>
      <c r="Q50" s="19">
        <v>111.9</v>
      </c>
      <c r="R50" s="19">
        <v>523.20000000000005</v>
      </c>
      <c r="S50" s="19">
        <v>4.2</v>
      </c>
      <c r="T50" s="19"/>
      <c r="U50" s="19"/>
      <c r="V50" s="19"/>
      <c r="W50" s="19"/>
      <c r="X50" s="19">
        <v>106.8</v>
      </c>
      <c r="Y50" s="19">
        <v>7.6</v>
      </c>
      <c r="Z50" s="19">
        <v>5.4</v>
      </c>
      <c r="AA50" s="19"/>
      <c r="AB50" s="19">
        <v>7.1</v>
      </c>
      <c r="AC50" s="19">
        <v>14.6</v>
      </c>
      <c r="AD50" s="19">
        <v>125.2</v>
      </c>
      <c r="AE50" s="19"/>
      <c r="AF50" s="19"/>
      <c r="AG50" s="19"/>
      <c r="AH50" s="19"/>
      <c r="AI50" s="19">
        <v>80</v>
      </c>
      <c r="AJ50" s="19">
        <v>60.2</v>
      </c>
      <c r="AK50" s="19"/>
      <c r="AL50" s="19"/>
      <c r="AM50" s="19"/>
      <c r="AN50" s="19">
        <v>6.5</v>
      </c>
      <c r="AO50" s="19">
        <v>146.6</v>
      </c>
      <c r="AP50" s="19">
        <v>36</v>
      </c>
      <c r="AQ50" s="19">
        <v>76.099999999999994</v>
      </c>
      <c r="AR50" s="19">
        <v>21.5</v>
      </c>
      <c r="AS50" s="19">
        <v>18.600000000000001</v>
      </c>
      <c r="AT50" s="19">
        <v>13.2</v>
      </c>
      <c r="AU50" s="19">
        <v>55.3</v>
      </c>
      <c r="AV50" s="19">
        <v>182</v>
      </c>
      <c r="AW50" s="19">
        <v>182.7</v>
      </c>
      <c r="AX50" s="19">
        <v>184.3</v>
      </c>
      <c r="AY50" s="19">
        <v>86.7</v>
      </c>
      <c r="AZ50" s="19">
        <v>8</v>
      </c>
      <c r="BA50" s="19">
        <v>3.9</v>
      </c>
      <c r="BB50" s="19">
        <v>35.9</v>
      </c>
      <c r="BC50" s="19">
        <v>36.1</v>
      </c>
      <c r="BD50" s="19">
        <v>1.9</v>
      </c>
      <c r="BE50" s="19">
        <v>16.2</v>
      </c>
      <c r="BF50" s="19">
        <v>78.599999999999994</v>
      </c>
      <c r="BG50" s="19"/>
      <c r="BH50" s="19"/>
      <c r="BI50" s="19">
        <v>77.599999999999994</v>
      </c>
      <c r="BJ50" s="19"/>
      <c r="BK50" s="19"/>
      <c r="BL50" s="19">
        <v>47.5</v>
      </c>
      <c r="BM50" s="19"/>
      <c r="BN50" s="19"/>
      <c r="BO50" s="19"/>
      <c r="BP50" s="19">
        <v>85.1</v>
      </c>
      <c r="BQ50" s="19">
        <v>176.7</v>
      </c>
      <c r="BR50" s="19">
        <v>174.9</v>
      </c>
      <c r="BS50" s="19">
        <v>209</v>
      </c>
      <c r="BT50" s="19">
        <v>273.3</v>
      </c>
      <c r="BU50" s="19"/>
      <c r="BV50" s="19"/>
      <c r="BW50" s="19"/>
      <c r="BX50" s="19"/>
      <c r="BY50" s="19"/>
      <c r="BZ50" s="19">
        <v>50</v>
      </c>
      <c r="CA50" s="19"/>
      <c r="CB50" s="19"/>
      <c r="CC50" s="19">
        <v>0.8</v>
      </c>
      <c r="CD50" s="19">
        <v>131.69999999999999</v>
      </c>
      <c r="CE50" s="19">
        <v>93.4</v>
      </c>
      <c r="CF50" s="19">
        <v>66.2</v>
      </c>
      <c r="CG50" s="19">
        <v>75</v>
      </c>
      <c r="CH50" s="19">
        <v>29.4</v>
      </c>
      <c r="CI50" s="19"/>
      <c r="CJ50" s="19"/>
      <c r="CK50" s="19"/>
      <c r="CL50" s="19">
        <v>146.19999999999999</v>
      </c>
      <c r="CM50" s="19">
        <v>148.4</v>
      </c>
      <c r="CN50" s="19">
        <v>149.80000000000001</v>
      </c>
      <c r="CO50" s="19">
        <v>190.5</v>
      </c>
      <c r="CP50" s="19"/>
      <c r="CQ50" s="19"/>
      <c r="CR50" s="19"/>
      <c r="CS50" s="19"/>
      <c r="CT50" s="19">
        <v>217.2</v>
      </c>
      <c r="CU50" s="19">
        <v>103.9</v>
      </c>
      <c r="CV50" s="19">
        <v>0</v>
      </c>
      <c r="CW50" s="19">
        <v>47.4</v>
      </c>
      <c r="CX50" s="19">
        <v>0</v>
      </c>
      <c r="CY50" s="19">
        <v>12.9</v>
      </c>
      <c r="CZ50" s="19">
        <v>0</v>
      </c>
      <c r="DA50" s="19">
        <v>7.2</v>
      </c>
      <c r="DB50" s="19">
        <v>5.9</v>
      </c>
      <c r="DC50" s="19">
        <v>9.9</v>
      </c>
      <c r="DD50" s="19">
        <v>3.2</v>
      </c>
      <c r="DE50" s="19">
        <v>0.3</v>
      </c>
      <c r="DF50" s="19">
        <v>1.5</v>
      </c>
      <c r="DG50" s="19">
        <v>1.9</v>
      </c>
      <c r="DH50" s="19">
        <v>20</v>
      </c>
      <c r="DI50" s="19">
        <v>6.8</v>
      </c>
      <c r="DJ50" s="19">
        <v>4</v>
      </c>
      <c r="DK50" s="19">
        <v>2.6</v>
      </c>
      <c r="DL50" s="19">
        <v>18.399999999999999</v>
      </c>
      <c r="DM50" s="19">
        <v>0</v>
      </c>
      <c r="DN50" s="19">
        <v>0</v>
      </c>
      <c r="DO50" s="19">
        <v>18.5</v>
      </c>
      <c r="DP50" s="19">
        <v>50.7</v>
      </c>
      <c r="DQ50" s="19">
        <v>4.5</v>
      </c>
      <c r="DR50" s="19">
        <v>1.1000000000000001</v>
      </c>
      <c r="DS50" s="19">
        <v>2.2999999999999998</v>
      </c>
      <c r="DT50" s="19">
        <v>1.3</v>
      </c>
      <c r="DU50" s="19">
        <v>0</v>
      </c>
      <c r="DV50" s="19">
        <v>2.4</v>
      </c>
      <c r="DW50" s="19">
        <v>20</v>
      </c>
      <c r="DX50" s="19">
        <v>1.4</v>
      </c>
      <c r="DY50" s="19"/>
      <c r="DZ50" s="19">
        <v>8.3000000000000007</v>
      </c>
      <c r="EA50" s="19">
        <v>3.3</v>
      </c>
      <c r="EB50" s="19">
        <v>4.2</v>
      </c>
      <c r="EC50" s="19">
        <v>7</v>
      </c>
      <c r="ED50" s="19">
        <v>12.8</v>
      </c>
      <c r="EE50" s="19">
        <v>10.5</v>
      </c>
      <c r="EF50" s="19">
        <v>36.299999999999997</v>
      </c>
      <c r="EG50" s="19">
        <v>0</v>
      </c>
      <c r="EH50" s="19">
        <v>47.8</v>
      </c>
      <c r="EI50" s="19">
        <v>78.7</v>
      </c>
      <c r="EJ50" s="19">
        <v>7</v>
      </c>
      <c r="EK50" s="19">
        <v>4.4000000000000004</v>
      </c>
      <c r="EL50" s="19">
        <v>10.5</v>
      </c>
      <c r="EM50" s="19">
        <v>5</v>
      </c>
      <c r="EN50" s="19">
        <v>7.6</v>
      </c>
      <c r="EO50" s="19">
        <v>4</v>
      </c>
      <c r="EP50" s="19">
        <v>4.5</v>
      </c>
      <c r="EQ50" s="19">
        <v>4.7</v>
      </c>
      <c r="ER50" s="19">
        <v>7.6</v>
      </c>
      <c r="ES50" s="19">
        <v>0</v>
      </c>
      <c r="ET50" s="19">
        <v>0</v>
      </c>
      <c r="EU50" s="19">
        <v>0</v>
      </c>
      <c r="EV50" s="19">
        <v>0.6</v>
      </c>
      <c r="EW50" s="19">
        <v>6.4</v>
      </c>
      <c r="EX50" s="19">
        <v>6.6</v>
      </c>
      <c r="EY50" s="19">
        <v>0</v>
      </c>
      <c r="EZ50" s="19">
        <v>0</v>
      </c>
      <c r="FA50" s="19">
        <v>6.7</v>
      </c>
      <c r="FB50" s="19">
        <v>17.5</v>
      </c>
      <c r="FC50" s="19">
        <v>9.9</v>
      </c>
      <c r="FD50" s="19">
        <v>20.7</v>
      </c>
      <c r="FE50" s="19">
        <v>35.6</v>
      </c>
      <c r="FF50" s="19"/>
      <c r="FG50" s="19">
        <v>16.7</v>
      </c>
      <c r="FH50" s="19">
        <v>0</v>
      </c>
      <c r="FI50" s="19">
        <v>7485.4</v>
      </c>
      <c r="FJ50" s="15"/>
      <c r="FK50" s="19">
        <v>20.195540000000001</v>
      </c>
      <c r="FL50" s="19">
        <v>8</v>
      </c>
      <c r="FM50" s="19">
        <v>6.1520000000000001</v>
      </c>
      <c r="FN50" s="19">
        <v>7.3</v>
      </c>
      <c r="FO50" s="19">
        <v>26.979500000000002</v>
      </c>
      <c r="FP50" s="19">
        <v>18.931419999999999</v>
      </c>
      <c r="FQ50" s="19">
        <v>4.4000000000000004</v>
      </c>
      <c r="FR50" s="19">
        <v>16.100000000000001</v>
      </c>
      <c r="FS50" s="19">
        <v>108.05846</v>
      </c>
    </row>
    <row r="51" spans="1:175" ht="24" customHeight="1" x14ac:dyDescent="0.25">
      <c r="A51" s="13" t="s">
        <v>66</v>
      </c>
      <c r="B51" s="13" t="s">
        <v>721</v>
      </c>
      <c r="C51" s="14">
        <v>97.8</v>
      </c>
      <c r="D51" s="14">
        <v>639.29999999999995</v>
      </c>
      <c r="E51" s="14">
        <v>215.5</v>
      </c>
      <c r="F51" s="14"/>
      <c r="G51" s="14"/>
      <c r="H51" s="14">
        <v>39.799999999999997</v>
      </c>
      <c r="I51" s="14">
        <v>78</v>
      </c>
      <c r="J51" s="14"/>
      <c r="K51" s="14"/>
      <c r="L51" s="14">
        <v>187.4</v>
      </c>
      <c r="M51" s="14">
        <v>206</v>
      </c>
      <c r="N51" s="14">
        <v>209.9</v>
      </c>
      <c r="O51" s="14">
        <v>282.8</v>
      </c>
      <c r="P51" s="14">
        <v>216.3</v>
      </c>
      <c r="Q51" s="14">
        <v>111.4</v>
      </c>
      <c r="R51" s="14">
        <v>326.5</v>
      </c>
      <c r="S51" s="14">
        <v>4.2</v>
      </c>
      <c r="T51" s="14"/>
      <c r="U51" s="14"/>
      <c r="V51" s="14"/>
      <c r="W51" s="14"/>
      <c r="X51" s="14">
        <v>105.8</v>
      </c>
      <c r="Y51" s="14">
        <v>7.6</v>
      </c>
      <c r="Z51" s="14">
        <v>5.4</v>
      </c>
      <c r="AA51" s="14"/>
      <c r="AB51" s="14">
        <v>7.1</v>
      </c>
      <c r="AC51" s="14">
        <v>14.7</v>
      </c>
      <c r="AD51" s="14">
        <v>124.8</v>
      </c>
      <c r="AE51" s="14"/>
      <c r="AF51" s="14"/>
      <c r="AG51" s="14"/>
      <c r="AH51" s="14"/>
      <c r="AI51" s="14">
        <v>80.099999999999994</v>
      </c>
      <c r="AJ51" s="14">
        <v>38.700000000000003</v>
      </c>
      <c r="AK51" s="14"/>
      <c r="AL51" s="14"/>
      <c r="AM51" s="14"/>
      <c r="AN51" s="14">
        <v>6.5</v>
      </c>
      <c r="AO51" s="14">
        <v>146.6</v>
      </c>
      <c r="AP51" s="14">
        <v>35.799999999999997</v>
      </c>
      <c r="AQ51" s="14">
        <v>76.099999999999994</v>
      </c>
      <c r="AR51" s="14">
        <v>21.6</v>
      </c>
      <c r="AS51" s="14">
        <v>18.5</v>
      </c>
      <c r="AT51" s="14">
        <v>13.2</v>
      </c>
      <c r="AU51" s="14">
        <v>56.3</v>
      </c>
      <c r="AV51" s="14">
        <v>181.5</v>
      </c>
      <c r="AW51" s="14">
        <v>181.8</v>
      </c>
      <c r="AX51" s="14">
        <v>184.4</v>
      </c>
      <c r="AY51" s="14">
        <v>86.7</v>
      </c>
      <c r="AZ51" s="14">
        <v>8</v>
      </c>
      <c r="BA51" s="14">
        <v>3.8</v>
      </c>
      <c r="BB51" s="14">
        <v>35.700000000000003</v>
      </c>
      <c r="BC51" s="14">
        <v>30.7</v>
      </c>
      <c r="BD51" s="14">
        <v>1.9</v>
      </c>
      <c r="BE51" s="14">
        <v>15.8</v>
      </c>
      <c r="BF51" s="14">
        <v>49.3</v>
      </c>
      <c r="BG51" s="14"/>
      <c r="BH51" s="14"/>
      <c r="BI51" s="14">
        <v>77.599999999999994</v>
      </c>
      <c r="BJ51" s="14"/>
      <c r="BK51" s="14"/>
      <c r="BL51" s="14">
        <v>47.6</v>
      </c>
      <c r="BM51" s="14"/>
      <c r="BN51" s="14"/>
      <c r="BO51" s="14"/>
      <c r="BP51" s="14">
        <v>84.9</v>
      </c>
      <c r="BQ51" s="14">
        <v>177</v>
      </c>
      <c r="BR51" s="14">
        <v>174.7</v>
      </c>
      <c r="BS51" s="14">
        <v>208.5</v>
      </c>
      <c r="BT51" s="14">
        <v>272.39999999999998</v>
      </c>
      <c r="BU51" s="14"/>
      <c r="BV51" s="14"/>
      <c r="BW51" s="14"/>
      <c r="BX51" s="14"/>
      <c r="BY51" s="14"/>
      <c r="BZ51" s="14">
        <v>50</v>
      </c>
      <c r="CA51" s="14"/>
      <c r="CB51" s="14"/>
      <c r="CC51" s="14">
        <v>0.8</v>
      </c>
      <c r="CD51" s="14">
        <v>109.6</v>
      </c>
      <c r="CE51" s="14">
        <v>91.7</v>
      </c>
      <c r="CF51" s="14">
        <v>66.2</v>
      </c>
      <c r="CG51" s="14">
        <v>74.900000000000006</v>
      </c>
      <c r="CH51" s="14">
        <v>29.5</v>
      </c>
      <c r="CI51" s="14"/>
      <c r="CJ51" s="14"/>
      <c r="CK51" s="14"/>
      <c r="CL51" s="14">
        <v>146.4</v>
      </c>
      <c r="CM51" s="14">
        <v>148.9</v>
      </c>
      <c r="CN51" s="14">
        <v>150</v>
      </c>
      <c r="CO51" s="14">
        <v>188.9</v>
      </c>
      <c r="CP51" s="14"/>
      <c r="CQ51" s="14"/>
      <c r="CR51" s="14"/>
      <c r="CS51" s="14"/>
      <c r="CT51" s="14">
        <v>217.1</v>
      </c>
      <c r="CU51" s="14">
        <v>104.1</v>
      </c>
      <c r="CV51" s="14">
        <v>0</v>
      </c>
      <c r="CW51" s="14">
        <v>63.5</v>
      </c>
      <c r="CX51" s="14">
        <v>0</v>
      </c>
      <c r="CY51" s="14">
        <v>13.4</v>
      </c>
      <c r="CZ51" s="14">
        <v>0</v>
      </c>
      <c r="DA51" s="14">
        <v>7.2</v>
      </c>
      <c r="DB51" s="14">
        <v>5.9</v>
      </c>
      <c r="DC51" s="14">
        <v>9.9</v>
      </c>
      <c r="DD51" s="14">
        <v>3.2</v>
      </c>
      <c r="DE51" s="14">
        <v>0.3</v>
      </c>
      <c r="DF51" s="14">
        <v>1.5</v>
      </c>
      <c r="DG51" s="14">
        <v>1.9</v>
      </c>
      <c r="DH51" s="14">
        <v>20.100000000000001</v>
      </c>
      <c r="DI51" s="14">
        <v>6.8</v>
      </c>
      <c r="DJ51" s="14">
        <v>4</v>
      </c>
      <c r="DK51" s="14">
        <v>2.7</v>
      </c>
      <c r="DL51" s="14">
        <v>18.399999999999999</v>
      </c>
      <c r="DM51" s="14">
        <v>0</v>
      </c>
      <c r="DN51" s="14">
        <v>0</v>
      </c>
      <c r="DO51" s="14">
        <v>18.399999999999999</v>
      </c>
      <c r="DP51" s="14">
        <v>49.8</v>
      </c>
      <c r="DQ51" s="14">
        <v>4.5</v>
      </c>
      <c r="DR51" s="14">
        <v>1.1000000000000001</v>
      </c>
      <c r="DS51" s="14">
        <v>2.2999999999999998</v>
      </c>
      <c r="DT51" s="14">
        <v>1.3</v>
      </c>
      <c r="DU51" s="14">
        <v>0</v>
      </c>
      <c r="DV51" s="14">
        <v>2.2999999999999998</v>
      </c>
      <c r="DW51" s="14">
        <v>20.100000000000001</v>
      </c>
      <c r="DX51" s="14">
        <v>1.4</v>
      </c>
      <c r="DY51" s="14"/>
      <c r="DZ51" s="14">
        <v>8.4</v>
      </c>
      <c r="EA51" s="14">
        <v>3.3</v>
      </c>
      <c r="EB51" s="14">
        <v>4.2</v>
      </c>
      <c r="EC51" s="14">
        <v>6.2</v>
      </c>
      <c r="ED51" s="14">
        <v>12.8</v>
      </c>
      <c r="EE51" s="14">
        <v>5.4</v>
      </c>
      <c r="EF51" s="14">
        <v>34.200000000000003</v>
      </c>
      <c r="EG51" s="14">
        <v>0</v>
      </c>
      <c r="EH51" s="14">
        <v>36.299999999999997</v>
      </c>
      <c r="EI51" s="14">
        <v>67.900000000000006</v>
      </c>
      <c r="EJ51" s="14">
        <v>4.3</v>
      </c>
      <c r="EK51" s="14">
        <v>2.9</v>
      </c>
      <c r="EL51" s="14">
        <v>10.5</v>
      </c>
      <c r="EM51" s="14">
        <v>4.8</v>
      </c>
      <c r="EN51" s="14">
        <v>7.6</v>
      </c>
      <c r="EO51" s="14">
        <v>4</v>
      </c>
      <c r="EP51" s="14">
        <v>4.5</v>
      </c>
      <c r="EQ51" s="14">
        <v>4.7</v>
      </c>
      <c r="ER51" s="14">
        <v>7.4</v>
      </c>
      <c r="ES51" s="14">
        <v>0</v>
      </c>
      <c r="ET51" s="14">
        <v>0</v>
      </c>
      <c r="EU51" s="14">
        <v>0</v>
      </c>
      <c r="EV51" s="14">
        <v>0.6</v>
      </c>
      <c r="EW51" s="14">
        <v>108.3</v>
      </c>
      <c r="EX51" s="14">
        <v>116.7</v>
      </c>
      <c r="EY51" s="14">
        <v>0</v>
      </c>
      <c r="EZ51" s="14">
        <v>0</v>
      </c>
      <c r="FA51" s="14">
        <v>6.7</v>
      </c>
      <c r="FB51" s="14">
        <v>17.5</v>
      </c>
      <c r="FC51" s="14">
        <v>9.8000000000000007</v>
      </c>
      <c r="FD51" s="14">
        <v>21.1</v>
      </c>
      <c r="FE51" s="14">
        <v>35.5</v>
      </c>
      <c r="FF51" s="14"/>
      <c r="FG51" s="14">
        <v>16.7</v>
      </c>
      <c r="FH51" s="14">
        <v>0</v>
      </c>
      <c r="FI51" s="14">
        <v>7396.4</v>
      </c>
      <c r="FJ51" s="15"/>
      <c r="FK51" s="14">
        <v>20.380859999999998</v>
      </c>
      <c r="FL51" s="14">
        <v>8</v>
      </c>
      <c r="FM51" s="14">
        <v>6.1559999999999997</v>
      </c>
      <c r="FN51" s="14">
        <v>7.3</v>
      </c>
      <c r="FO51" s="14">
        <v>27.039929999999998</v>
      </c>
      <c r="FP51" s="14">
        <v>18.930669999999999</v>
      </c>
      <c r="FQ51" s="14">
        <v>4.4000000000000004</v>
      </c>
      <c r="FR51" s="14">
        <v>16.2</v>
      </c>
      <c r="FS51" s="14">
        <v>108.40746</v>
      </c>
    </row>
    <row r="52" spans="1:175" ht="24" customHeight="1" x14ac:dyDescent="0.25">
      <c r="A52" s="16" t="s">
        <v>66</v>
      </c>
      <c r="B52" s="16" t="s">
        <v>722</v>
      </c>
      <c r="C52" s="17">
        <v>99.3</v>
      </c>
      <c r="D52" s="17">
        <v>640.4</v>
      </c>
      <c r="E52" s="17">
        <v>215.6</v>
      </c>
      <c r="F52" s="17"/>
      <c r="G52" s="17"/>
      <c r="H52" s="17">
        <v>40.1</v>
      </c>
      <c r="I52" s="17">
        <v>77.8</v>
      </c>
      <c r="J52" s="17"/>
      <c r="K52" s="17"/>
      <c r="L52" s="17">
        <v>187.6</v>
      </c>
      <c r="M52" s="17">
        <v>206.7</v>
      </c>
      <c r="N52" s="17">
        <v>211</v>
      </c>
      <c r="O52" s="17">
        <v>284.5</v>
      </c>
      <c r="P52" s="17">
        <v>215.6</v>
      </c>
      <c r="Q52" s="17">
        <v>111.6</v>
      </c>
      <c r="R52" s="17">
        <v>333.6</v>
      </c>
      <c r="S52" s="17">
        <v>4.2</v>
      </c>
      <c r="T52" s="17"/>
      <c r="U52" s="17"/>
      <c r="V52" s="17"/>
      <c r="W52" s="17"/>
      <c r="X52" s="17">
        <v>108.2</v>
      </c>
      <c r="Y52" s="17">
        <v>7.7</v>
      </c>
      <c r="Z52" s="17">
        <v>5.4</v>
      </c>
      <c r="AA52" s="17"/>
      <c r="AB52" s="17">
        <v>6.9</v>
      </c>
      <c r="AC52" s="17">
        <v>14.7</v>
      </c>
      <c r="AD52" s="17">
        <v>124.7</v>
      </c>
      <c r="AE52" s="17"/>
      <c r="AF52" s="17"/>
      <c r="AG52" s="17"/>
      <c r="AH52" s="17"/>
      <c r="AI52" s="17">
        <v>80.3</v>
      </c>
      <c r="AJ52" s="17">
        <v>41.9</v>
      </c>
      <c r="AK52" s="17"/>
      <c r="AL52" s="17"/>
      <c r="AM52" s="17"/>
      <c r="AN52" s="17">
        <v>6.5</v>
      </c>
      <c r="AO52" s="17">
        <v>147.80000000000001</v>
      </c>
      <c r="AP52" s="17">
        <v>34.200000000000003</v>
      </c>
      <c r="AQ52" s="17">
        <v>76.2</v>
      </c>
      <c r="AR52" s="17">
        <v>23.4</v>
      </c>
      <c r="AS52" s="17">
        <v>18.5</v>
      </c>
      <c r="AT52" s="17">
        <v>13.2</v>
      </c>
      <c r="AU52" s="17">
        <v>57</v>
      </c>
      <c r="AV52" s="17">
        <v>182.9</v>
      </c>
      <c r="AW52" s="17">
        <v>183.3</v>
      </c>
      <c r="AX52" s="17">
        <v>184.2</v>
      </c>
      <c r="AY52" s="17">
        <v>86.8</v>
      </c>
      <c r="AZ52" s="17">
        <v>8</v>
      </c>
      <c r="BA52" s="17">
        <v>3.5</v>
      </c>
      <c r="BB52" s="17">
        <v>35.700000000000003</v>
      </c>
      <c r="BC52" s="17">
        <v>33</v>
      </c>
      <c r="BD52" s="17">
        <v>1.9</v>
      </c>
      <c r="BE52" s="17">
        <v>17.100000000000001</v>
      </c>
      <c r="BF52" s="17">
        <v>97.7</v>
      </c>
      <c r="BG52" s="17"/>
      <c r="BH52" s="17"/>
      <c r="BI52" s="17">
        <v>77.7</v>
      </c>
      <c r="BJ52" s="17"/>
      <c r="BK52" s="17"/>
      <c r="BL52" s="17">
        <v>47.6</v>
      </c>
      <c r="BM52" s="17"/>
      <c r="BN52" s="17"/>
      <c r="BO52" s="17"/>
      <c r="BP52" s="17">
        <v>85.1</v>
      </c>
      <c r="BQ52" s="17">
        <v>177.4</v>
      </c>
      <c r="BR52" s="17">
        <v>175.2</v>
      </c>
      <c r="BS52" s="17">
        <v>208.9</v>
      </c>
      <c r="BT52" s="17">
        <v>273.60000000000002</v>
      </c>
      <c r="BU52" s="17"/>
      <c r="BV52" s="17"/>
      <c r="BW52" s="17"/>
      <c r="BX52" s="17"/>
      <c r="BY52" s="17"/>
      <c r="BZ52" s="17">
        <v>50.2</v>
      </c>
      <c r="CA52" s="17"/>
      <c r="CB52" s="17"/>
      <c r="CC52" s="17">
        <v>0.8</v>
      </c>
      <c r="CD52" s="17">
        <v>156.4</v>
      </c>
      <c r="CE52" s="17">
        <v>93.1</v>
      </c>
      <c r="CF52" s="17">
        <v>66.5</v>
      </c>
      <c r="CG52" s="17">
        <v>72</v>
      </c>
      <c r="CH52" s="17">
        <v>29.5</v>
      </c>
      <c r="CI52" s="17"/>
      <c r="CJ52" s="17"/>
      <c r="CK52" s="17"/>
      <c r="CL52" s="17">
        <v>146.6</v>
      </c>
      <c r="CM52" s="17">
        <v>148.80000000000001</v>
      </c>
      <c r="CN52" s="17">
        <v>150.5</v>
      </c>
      <c r="CO52" s="17">
        <v>110.1</v>
      </c>
      <c r="CP52" s="17"/>
      <c r="CQ52" s="17"/>
      <c r="CR52" s="17"/>
      <c r="CS52" s="17"/>
      <c r="CT52" s="17">
        <v>217.3</v>
      </c>
      <c r="CU52" s="17">
        <v>104</v>
      </c>
      <c r="CV52" s="17">
        <v>0</v>
      </c>
      <c r="CW52" s="17">
        <v>51.9</v>
      </c>
      <c r="CX52" s="17">
        <v>0</v>
      </c>
      <c r="CY52" s="17">
        <v>15.1</v>
      </c>
      <c r="CZ52" s="17">
        <v>0</v>
      </c>
      <c r="DA52" s="17">
        <v>7.1</v>
      </c>
      <c r="DB52" s="17">
        <v>5.9</v>
      </c>
      <c r="DC52" s="17">
        <v>9.9</v>
      </c>
      <c r="DD52" s="17">
        <v>3.3</v>
      </c>
      <c r="DE52" s="17">
        <v>0.3</v>
      </c>
      <c r="DF52" s="17">
        <v>1.5</v>
      </c>
      <c r="DG52" s="17">
        <v>1.9</v>
      </c>
      <c r="DH52" s="17">
        <v>20.2</v>
      </c>
      <c r="DI52" s="17">
        <v>6.8</v>
      </c>
      <c r="DJ52" s="17">
        <v>4</v>
      </c>
      <c r="DK52" s="17">
        <v>2.7</v>
      </c>
      <c r="DL52" s="17">
        <v>18.5</v>
      </c>
      <c r="DM52" s="17">
        <v>0</v>
      </c>
      <c r="DN52" s="17">
        <v>0</v>
      </c>
      <c r="DO52" s="17">
        <v>18</v>
      </c>
      <c r="DP52" s="17">
        <v>49.4</v>
      </c>
      <c r="DQ52" s="17">
        <v>4.5</v>
      </c>
      <c r="DR52" s="17">
        <v>1.1000000000000001</v>
      </c>
      <c r="DS52" s="17">
        <v>2.2999999999999998</v>
      </c>
      <c r="DT52" s="17">
        <v>1.3</v>
      </c>
      <c r="DU52" s="17">
        <v>0</v>
      </c>
      <c r="DV52" s="17">
        <v>2.4</v>
      </c>
      <c r="DW52" s="17">
        <v>20.100000000000001</v>
      </c>
      <c r="DX52" s="17">
        <v>1.3</v>
      </c>
      <c r="DY52" s="17"/>
      <c r="DZ52" s="17">
        <v>8.4</v>
      </c>
      <c r="EA52" s="17">
        <v>3.3</v>
      </c>
      <c r="EB52" s="17">
        <v>4.2</v>
      </c>
      <c r="EC52" s="17">
        <v>6.2</v>
      </c>
      <c r="ED52" s="17">
        <v>12.8</v>
      </c>
      <c r="EE52" s="17">
        <v>4.0999999999999996</v>
      </c>
      <c r="EF52" s="17">
        <v>39.1</v>
      </c>
      <c r="EG52" s="17">
        <v>0</v>
      </c>
      <c r="EH52" s="17">
        <v>41.6</v>
      </c>
      <c r="EI52" s="17">
        <v>71.7</v>
      </c>
      <c r="EJ52" s="17">
        <v>6.6</v>
      </c>
      <c r="EK52" s="17">
        <v>3.2</v>
      </c>
      <c r="EL52" s="17">
        <v>10.5</v>
      </c>
      <c r="EM52" s="17">
        <v>4.8</v>
      </c>
      <c r="EN52" s="17">
        <v>7.7</v>
      </c>
      <c r="EO52" s="17">
        <v>4</v>
      </c>
      <c r="EP52" s="17">
        <v>4.5999999999999996</v>
      </c>
      <c r="EQ52" s="17">
        <v>4.7</v>
      </c>
      <c r="ER52" s="17">
        <v>10.7</v>
      </c>
      <c r="ES52" s="17">
        <v>0</v>
      </c>
      <c r="ET52" s="17">
        <v>0</v>
      </c>
      <c r="EU52" s="17">
        <v>0</v>
      </c>
      <c r="EV52" s="17">
        <v>0.6</v>
      </c>
      <c r="EW52" s="17">
        <v>91.2</v>
      </c>
      <c r="EX52" s="17">
        <v>90.8</v>
      </c>
      <c r="EY52" s="17">
        <v>0</v>
      </c>
      <c r="EZ52" s="17">
        <v>0</v>
      </c>
      <c r="FA52" s="17">
        <v>6.7</v>
      </c>
      <c r="FB52" s="17">
        <v>17.8</v>
      </c>
      <c r="FC52" s="17">
        <v>9.8000000000000007</v>
      </c>
      <c r="FD52" s="17">
        <v>20.9</v>
      </c>
      <c r="FE52" s="17">
        <v>35.299999999999997</v>
      </c>
      <c r="FF52" s="17"/>
      <c r="FG52" s="17">
        <v>16.7</v>
      </c>
      <c r="FH52" s="17">
        <v>0</v>
      </c>
      <c r="FI52" s="17">
        <v>7407.5</v>
      </c>
      <c r="FJ52" s="15"/>
      <c r="FK52" s="17">
        <v>19.178100000000001</v>
      </c>
      <c r="FL52" s="17">
        <v>8</v>
      </c>
      <c r="FM52" s="17">
        <v>6.1520000000000001</v>
      </c>
      <c r="FN52" s="17">
        <v>7.3</v>
      </c>
      <c r="FO52" s="17">
        <v>27.074400000000001</v>
      </c>
      <c r="FP52" s="17">
        <v>18.930479999999999</v>
      </c>
      <c r="FQ52" s="17">
        <v>4.4000000000000004</v>
      </c>
      <c r="FR52" s="17">
        <v>16.3</v>
      </c>
      <c r="FS52" s="17">
        <v>107.33498</v>
      </c>
    </row>
    <row r="53" spans="1:175" ht="24" customHeight="1" x14ac:dyDescent="0.25">
      <c r="A53" s="16" t="s">
        <v>66</v>
      </c>
      <c r="B53" s="16" t="s">
        <v>723</v>
      </c>
      <c r="C53" s="17">
        <v>99.3</v>
      </c>
      <c r="D53" s="17">
        <v>640.79999999999995</v>
      </c>
      <c r="E53" s="17">
        <v>215.8</v>
      </c>
      <c r="F53" s="17"/>
      <c r="G53" s="17"/>
      <c r="H53" s="17">
        <v>40.1</v>
      </c>
      <c r="I53" s="17">
        <v>77.900000000000006</v>
      </c>
      <c r="J53" s="17"/>
      <c r="K53" s="17"/>
      <c r="L53" s="17">
        <v>187</v>
      </c>
      <c r="M53" s="17">
        <v>207.1</v>
      </c>
      <c r="N53" s="17">
        <v>210</v>
      </c>
      <c r="O53" s="17">
        <v>286.8</v>
      </c>
      <c r="P53" s="17">
        <v>214.6</v>
      </c>
      <c r="Q53" s="17">
        <v>111.2</v>
      </c>
      <c r="R53" s="17">
        <v>292.3</v>
      </c>
      <c r="S53" s="17">
        <v>4.2</v>
      </c>
      <c r="T53" s="17"/>
      <c r="U53" s="17"/>
      <c r="V53" s="17"/>
      <c r="W53" s="17"/>
      <c r="X53" s="17">
        <v>104.4</v>
      </c>
      <c r="Y53" s="17">
        <v>7.8</v>
      </c>
      <c r="Z53" s="17">
        <v>5.3</v>
      </c>
      <c r="AA53" s="17"/>
      <c r="AB53" s="17">
        <v>7.1</v>
      </c>
      <c r="AC53" s="17">
        <v>14.7</v>
      </c>
      <c r="AD53" s="17">
        <v>125</v>
      </c>
      <c r="AE53" s="17"/>
      <c r="AF53" s="17"/>
      <c r="AG53" s="17"/>
      <c r="AH53" s="17"/>
      <c r="AI53" s="17">
        <v>80.2</v>
      </c>
      <c r="AJ53" s="17">
        <v>34.299999999999997</v>
      </c>
      <c r="AK53" s="17"/>
      <c r="AL53" s="17"/>
      <c r="AM53" s="17"/>
      <c r="AN53" s="17">
        <v>6.5</v>
      </c>
      <c r="AO53" s="17">
        <v>148.6</v>
      </c>
      <c r="AP53" s="17">
        <v>37.299999999999997</v>
      </c>
      <c r="AQ53" s="17">
        <v>76.2</v>
      </c>
      <c r="AR53" s="17">
        <v>21.5</v>
      </c>
      <c r="AS53" s="17">
        <v>18.5</v>
      </c>
      <c r="AT53" s="17">
        <v>13.2</v>
      </c>
      <c r="AU53" s="17">
        <v>56.8</v>
      </c>
      <c r="AV53" s="17">
        <v>182.3</v>
      </c>
      <c r="AW53" s="17">
        <v>182.5</v>
      </c>
      <c r="AX53" s="17">
        <v>184</v>
      </c>
      <c r="AY53" s="17">
        <v>86.7</v>
      </c>
      <c r="AZ53" s="17">
        <v>8</v>
      </c>
      <c r="BA53" s="17">
        <v>3.5</v>
      </c>
      <c r="BB53" s="17">
        <v>35.9</v>
      </c>
      <c r="BC53" s="17">
        <v>28.8</v>
      </c>
      <c r="BD53" s="17">
        <v>1.9</v>
      </c>
      <c r="BE53" s="17">
        <v>15.8</v>
      </c>
      <c r="BF53" s="17">
        <v>53.2</v>
      </c>
      <c r="BG53" s="17"/>
      <c r="BH53" s="17"/>
      <c r="BI53" s="17">
        <v>77.5</v>
      </c>
      <c r="BJ53" s="17"/>
      <c r="BK53" s="17"/>
      <c r="BL53" s="17">
        <v>47.7</v>
      </c>
      <c r="BM53" s="17"/>
      <c r="BN53" s="17"/>
      <c r="BO53" s="17"/>
      <c r="BP53" s="17">
        <v>85.1</v>
      </c>
      <c r="BQ53" s="17">
        <v>177.1</v>
      </c>
      <c r="BR53" s="17">
        <v>175.1</v>
      </c>
      <c r="BS53" s="17">
        <v>209.7</v>
      </c>
      <c r="BT53" s="17">
        <v>272.5</v>
      </c>
      <c r="BU53" s="17"/>
      <c r="BV53" s="17"/>
      <c r="BW53" s="17"/>
      <c r="BX53" s="17"/>
      <c r="BY53" s="17"/>
      <c r="BZ53" s="17">
        <v>50.1</v>
      </c>
      <c r="CA53" s="17"/>
      <c r="CB53" s="17"/>
      <c r="CC53" s="17">
        <v>0.8</v>
      </c>
      <c r="CD53" s="17">
        <v>144.80000000000001</v>
      </c>
      <c r="CE53" s="17">
        <v>88</v>
      </c>
      <c r="CF53" s="17">
        <v>66.400000000000006</v>
      </c>
      <c r="CG53" s="17">
        <v>71</v>
      </c>
      <c r="CH53" s="17">
        <v>29.4</v>
      </c>
      <c r="CI53" s="17"/>
      <c r="CJ53" s="17"/>
      <c r="CK53" s="17"/>
      <c r="CL53" s="17">
        <v>146.1</v>
      </c>
      <c r="CM53" s="17">
        <v>148.5</v>
      </c>
      <c r="CN53" s="17">
        <v>149.6</v>
      </c>
      <c r="CO53" s="17">
        <v>103.1</v>
      </c>
      <c r="CP53" s="17"/>
      <c r="CQ53" s="17"/>
      <c r="CR53" s="17"/>
      <c r="CS53" s="17"/>
      <c r="CT53" s="17">
        <v>217.3</v>
      </c>
      <c r="CU53" s="17">
        <v>104</v>
      </c>
      <c r="CV53" s="17">
        <v>0</v>
      </c>
      <c r="CW53" s="17">
        <v>63.9</v>
      </c>
      <c r="CX53" s="17">
        <v>0</v>
      </c>
      <c r="CY53" s="17">
        <v>16.600000000000001</v>
      </c>
      <c r="CZ53" s="17">
        <v>0</v>
      </c>
      <c r="DA53" s="17">
        <v>7.1</v>
      </c>
      <c r="DB53" s="17">
        <v>5.9</v>
      </c>
      <c r="DC53" s="17">
        <v>9.9</v>
      </c>
      <c r="DD53" s="17">
        <v>3.2</v>
      </c>
      <c r="DE53" s="17">
        <v>0.3</v>
      </c>
      <c r="DF53" s="17">
        <v>1.5</v>
      </c>
      <c r="DG53" s="17">
        <v>1.9</v>
      </c>
      <c r="DH53" s="17">
        <v>20.100000000000001</v>
      </c>
      <c r="DI53" s="17">
        <v>6.8</v>
      </c>
      <c r="DJ53" s="17">
        <v>4</v>
      </c>
      <c r="DK53" s="17">
        <v>2.7</v>
      </c>
      <c r="DL53" s="17">
        <v>18.5</v>
      </c>
      <c r="DM53" s="17">
        <v>0</v>
      </c>
      <c r="DN53" s="17">
        <v>0</v>
      </c>
      <c r="DO53" s="17">
        <v>17.8</v>
      </c>
      <c r="DP53" s="17">
        <v>47.5</v>
      </c>
      <c r="DQ53" s="17">
        <v>4.5</v>
      </c>
      <c r="DR53" s="17">
        <v>1.1000000000000001</v>
      </c>
      <c r="DS53" s="17">
        <v>2.2999999999999998</v>
      </c>
      <c r="DT53" s="17">
        <v>1.3</v>
      </c>
      <c r="DU53" s="17">
        <v>0</v>
      </c>
      <c r="DV53" s="17">
        <v>2.4</v>
      </c>
      <c r="DW53" s="17">
        <v>20.100000000000001</v>
      </c>
      <c r="DX53" s="17">
        <v>1.4</v>
      </c>
      <c r="DY53" s="17"/>
      <c r="DZ53" s="17">
        <v>8.4</v>
      </c>
      <c r="EA53" s="17">
        <v>3.3</v>
      </c>
      <c r="EB53" s="17">
        <v>4.0999999999999996</v>
      </c>
      <c r="EC53" s="17">
        <v>6.2</v>
      </c>
      <c r="ED53" s="17">
        <v>12.8</v>
      </c>
      <c r="EE53" s="17">
        <v>2.9</v>
      </c>
      <c r="EF53" s="17">
        <v>55.9</v>
      </c>
      <c r="EG53" s="17">
        <v>0</v>
      </c>
      <c r="EH53" s="17">
        <v>37.700000000000003</v>
      </c>
      <c r="EI53" s="17">
        <v>71.900000000000006</v>
      </c>
      <c r="EJ53" s="17">
        <v>6</v>
      </c>
      <c r="EK53" s="17">
        <v>2.1</v>
      </c>
      <c r="EL53" s="17">
        <v>10.5</v>
      </c>
      <c r="EM53" s="17">
        <v>4.3</v>
      </c>
      <c r="EN53" s="17">
        <v>7.7</v>
      </c>
      <c r="EO53" s="17">
        <v>4</v>
      </c>
      <c r="EP53" s="17">
        <v>4.5999999999999996</v>
      </c>
      <c r="EQ53" s="17">
        <v>4.7</v>
      </c>
      <c r="ER53" s="17">
        <v>10</v>
      </c>
      <c r="ES53" s="17">
        <v>0</v>
      </c>
      <c r="ET53" s="17">
        <v>0</v>
      </c>
      <c r="EU53" s="17">
        <v>0</v>
      </c>
      <c r="EV53" s="17">
        <v>0.6</v>
      </c>
      <c r="EW53" s="17">
        <v>81.400000000000006</v>
      </c>
      <c r="EX53" s="17">
        <v>74.599999999999994</v>
      </c>
      <c r="EY53" s="17">
        <v>0</v>
      </c>
      <c r="EZ53" s="17">
        <v>0</v>
      </c>
      <c r="FA53" s="17">
        <v>6.7</v>
      </c>
      <c r="FB53" s="17">
        <v>17.899999999999999</v>
      </c>
      <c r="FC53" s="17">
        <v>9.5</v>
      </c>
      <c r="FD53" s="17">
        <v>20.9</v>
      </c>
      <c r="FE53" s="17">
        <v>35.700000000000003</v>
      </c>
      <c r="FF53" s="17"/>
      <c r="FG53" s="17">
        <v>16.7</v>
      </c>
      <c r="FH53" s="17">
        <v>0</v>
      </c>
      <c r="FI53" s="17">
        <v>7272.8</v>
      </c>
      <c r="FJ53" s="15"/>
      <c r="FK53" s="17">
        <v>19.897539999999999</v>
      </c>
      <c r="FL53" s="17">
        <v>8</v>
      </c>
      <c r="FM53" s="17">
        <v>6.1520000000000001</v>
      </c>
      <c r="FN53" s="17">
        <v>7.3</v>
      </c>
      <c r="FO53" s="17">
        <v>27.120719999999999</v>
      </c>
      <c r="FP53" s="17">
        <v>18.930569999999999</v>
      </c>
      <c r="FQ53" s="17">
        <v>4.4000000000000004</v>
      </c>
      <c r="FR53" s="17">
        <v>16.100000000000001</v>
      </c>
      <c r="FS53" s="17">
        <v>107.90083</v>
      </c>
    </row>
    <row r="54" spans="1:175" ht="24" customHeight="1" x14ac:dyDescent="0.25">
      <c r="A54" s="16" t="s">
        <v>66</v>
      </c>
      <c r="B54" s="16" t="s">
        <v>724</v>
      </c>
      <c r="C54" s="17">
        <v>142.5</v>
      </c>
      <c r="D54" s="17">
        <v>641.1</v>
      </c>
      <c r="E54" s="17">
        <v>215.6</v>
      </c>
      <c r="F54" s="17"/>
      <c r="G54" s="17"/>
      <c r="H54" s="17">
        <v>0</v>
      </c>
      <c r="I54" s="17">
        <v>78.2</v>
      </c>
      <c r="J54" s="17"/>
      <c r="K54" s="17"/>
      <c r="L54" s="17">
        <v>187</v>
      </c>
      <c r="M54" s="17">
        <v>207.4</v>
      </c>
      <c r="N54" s="17">
        <v>210.2</v>
      </c>
      <c r="O54" s="17">
        <v>286.89999999999998</v>
      </c>
      <c r="P54" s="17">
        <v>214.4</v>
      </c>
      <c r="Q54" s="17">
        <v>111.3</v>
      </c>
      <c r="R54" s="17">
        <v>368.8</v>
      </c>
      <c r="S54" s="17">
        <v>4.2</v>
      </c>
      <c r="T54" s="17"/>
      <c r="U54" s="17"/>
      <c r="V54" s="17"/>
      <c r="W54" s="17"/>
      <c r="X54" s="17">
        <v>108.3</v>
      </c>
      <c r="Y54" s="17">
        <v>7.8</v>
      </c>
      <c r="Z54" s="17">
        <v>5.4</v>
      </c>
      <c r="AA54" s="17"/>
      <c r="AB54" s="17">
        <v>7</v>
      </c>
      <c r="AC54" s="17">
        <v>14.7</v>
      </c>
      <c r="AD54" s="17">
        <v>125.1</v>
      </c>
      <c r="AE54" s="17"/>
      <c r="AF54" s="17"/>
      <c r="AG54" s="17"/>
      <c r="AH54" s="17"/>
      <c r="AI54" s="17">
        <v>80</v>
      </c>
      <c r="AJ54" s="17">
        <v>60.1</v>
      </c>
      <c r="AK54" s="17"/>
      <c r="AL54" s="17"/>
      <c r="AM54" s="17"/>
      <c r="AN54" s="17">
        <v>6.5</v>
      </c>
      <c r="AO54" s="17">
        <v>0</v>
      </c>
      <c r="AP54" s="17">
        <v>32.6</v>
      </c>
      <c r="AQ54" s="17">
        <v>58.7</v>
      </c>
      <c r="AR54" s="17">
        <v>23.7</v>
      </c>
      <c r="AS54" s="17">
        <v>18.600000000000001</v>
      </c>
      <c r="AT54" s="17">
        <v>13.3</v>
      </c>
      <c r="AU54" s="17">
        <v>56.9</v>
      </c>
      <c r="AV54" s="17">
        <v>181.9</v>
      </c>
      <c r="AW54" s="17">
        <v>182.2</v>
      </c>
      <c r="AX54" s="17">
        <v>184.2</v>
      </c>
      <c r="AY54" s="17">
        <v>86.8</v>
      </c>
      <c r="AZ54" s="17">
        <v>8</v>
      </c>
      <c r="BA54" s="17">
        <v>3.6</v>
      </c>
      <c r="BB54" s="17">
        <v>36</v>
      </c>
      <c r="BC54" s="17">
        <v>32.200000000000003</v>
      </c>
      <c r="BD54" s="17">
        <v>1.9</v>
      </c>
      <c r="BE54" s="17">
        <v>0</v>
      </c>
      <c r="BF54" s="17">
        <v>83.5</v>
      </c>
      <c r="BG54" s="17"/>
      <c r="BH54" s="17"/>
      <c r="BI54" s="17">
        <v>77.2</v>
      </c>
      <c r="BJ54" s="17"/>
      <c r="BK54" s="17"/>
      <c r="BL54" s="17">
        <v>47.9</v>
      </c>
      <c r="BM54" s="17"/>
      <c r="BN54" s="17"/>
      <c r="BO54" s="17"/>
      <c r="BP54" s="17">
        <v>85.1</v>
      </c>
      <c r="BQ54" s="17">
        <v>177.3</v>
      </c>
      <c r="BR54" s="17">
        <v>175</v>
      </c>
      <c r="BS54" s="17">
        <v>209.5</v>
      </c>
      <c r="BT54" s="17">
        <v>272.8</v>
      </c>
      <c r="BU54" s="17"/>
      <c r="BV54" s="17"/>
      <c r="BW54" s="17"/>
      <c r="BX54" s="17"/>
      <c r="BY54" s="17"/>
      <c r="BZ54" s="17">
        <v>50.1</v>
      </c>
      <c r="CA54" s="17"/>
      <c r="CB54" s="17"/>
      <c r="CC54" s="17">
        <v>0.8</v>
      </c>
      <c r="CD54" s="17">
        <v>197</v>
      </c>
      <c r="CE54" s="17">
        <v>89.1</v>
      </c>
      <c r="CF54" s="17">
        <v>66.400000000000006</v>
      </c>
      <c r="CG54" s="17">
        <v>71</v>
      </c>
      <c r="CH54" s="17">
        <v>29.3</v>
      </c>
      <c r="CI54" s="17"/>
      <c r="CJ54" s="17"/>
      <c r="CK54" s="17"/>
      <c r="CL54" s="17">
        <v>146.5</v>
      </c>
      <c r="CM54" s="17">
        <v>148.4</v>
      </c>
      <c r="CN54" s="17">
        <v>150</v>
      </c>
      <c r="CO54" s="17">
        <v>103.3</v>
      </c>
      <c r="CP54" s="17"/>
      <c r="CQ54" s="17"/>
      <c r="CR54" s="17"/>
      <c r="CS54" s="17"/>
      <c r="CT54" s="17">
        <v>217.3</v>
      </c>
      <c r="CU54" s="17">
        <v>104</v>
      </c>
      <c r="CV54" s="17">
        <v>0</v>
      </c>
      <c r="CW54" s="17">
        <v>91.7</v>
      </c>
      <c r="CX54" s="17">
        <v>0</v>
      </c>
      <c r="CY54" s="17">
        <v>13.3</v>
      </c>
      <c r="CZ54" s="17">
        <v>0</v>
      </c>
      <c r="DA54" s="17">
        <v>7.1</v>
      </c>
      <c r="DB54" s="17">
        <v>5.5</v>
      </c>
      <c r="DC54" s="17">
        <v>0</v>
      </c>
      <c r="DD54" s="17">
        <v>3.1</v>
      </c>
      <c r="DE54" s="17">
        <v>0.3</v>
      </c>
      <c r="DF54" s="17">
        <v>1.5</v>
      </c>
      <c r="DG54" s="17">
        <v>1.9</v>
      </c>
      <c r="DH54" s="17">
        <v>20.100000000000001</v>
      </c>
      <c r="DI54" s="17">
        <v>6.8</v>
      </c>
      <c r="DJ54" s="17">
        <v>3.9</v>
      </c>
      <c r="DK54" s="17">
        <v>2.7</v>
      </c>
      <c r="DL54" s="17">
        <v>18.5</v>
      </c>
      <c r="DM54" s="17">
        <v>0</v>
      </c>
      <c r="DN54" s="17">
        <v>0</v>
      </c>
      <c r="DO54" s="17">
        <v>17.8</v>
      </c>
      <c r="DP54" s="17">
        <v>44.1</v>
      </c>
      <c r="DQ54" s="17">
        <v>4.5</v>
      </c>
      <c r="DR54" s="17">
        <v>1.1000000000000001</v>
      </c>
      <c r="DS54" s="17">
        <v>2.2999999999999998</v>
      </c>
      <c r="DT54" s="17">
        <v>1.3</v>
      </c>
      <c r="DU54" s="17">
        <v>0</v>
      </c>
      <c r="DV54" s="17">
        <v>2.4</v>
      </c>
      <c r="DW54" s="17">
        <v>20.100000000000001</v>
      </c>
      <c r="DX54" s="17">
        <v>1.3</v>
      </c>
      <c r="DY54" s="17"/>
      <c r="DZ54" s="17">
        <v>8.4</v>
      </c>
      <c r="EA54" s="17">
        <v>3.3</v>
      </c>
      <c r="EB54" s="17">
        <v>4.0999999999999996</v>
      </c>
      <c r="EC54" s="17">
        <v>6.2</v>
      </c>
      <c r="ED54" s="17">
        <v>12.8</v>
      </c>
      <c r="EE54" s="17">
        <v>5</v>
      </c>
      <c r="EF54" s="17">
        <v>76.8</v>
      </c>
      <c r="EG54" s="17">
        <v>0</v>
      </c>
      <c r="EH54" s="17">
        <v>47.8</v>
      </c>
      <c r="EI54" s="17">
        <v>84</v>
      </c>
      <c r="EJ54" s="17">
        <v>6.4</v>
      </c>
      <c r="EK54" s="17">
        <v>4.0999999999999996</v>
      </c>
      <c r="EL54" s="17">
        <v>10.5</v>
      </c>
      <c r="EM54" s="17">
        <v>4.3</v>
      </c>
      <c r="EN54" s="17">
        <v>7.6</v>
      </c>
      <c r="EO54" s="17">
        <v>4</v>
      </c>
      <c r="EP54" s="17">
        <v>4.5999999999999996</v>
      </c>
      <c r="EQ54" s="17">
        <v>4.7</v>
      </c>
      <c r="ER54" s="17">
        <v>6.5</v>
      </c>
      <c r="ES54" s="17">
        <v>0</v>
      </c>
      <c r="ET54" s="17">
        <v>0</v>
      </c>
      <c r="EU54" s="17">
        <v>0</v>
      </c>
      <c r="EV54" s="17">
        <v>0.6</v>
      </c>
      <c r="EW54" s="17">
        <v>59.9</v>
      </c>
      <c r="EX54" s="17">
        <v>54.4</v>
      </c>
      <c r="EY54" s="17">
        <v>0</v>
      </c>
      <c r="EZ54" s="17">
        <v>0</v>
      </c>
      <c r="FA54" s="17">
        <v>6.7</v>
      </c>
      <c r="FB54" s="17">
        <v>17.7</v>
      </c>
      <c r="FC54" s="17">
        <v>9.6999999999999993</v>
      </c>
      <c r="FD54" s="17">
        <v>21</v>
      </c>
      <c r="FE54" s="17">
        <v>35.5</v>
      </c>
      <c r="FF54" s="17"/>
      <c r="FG54" s="17">
        <v>18.8</v>
      </c>
      <c r="FH54" s="17">
        <v>0</v>
      </c>
      <c r="FI54" s="17">
        <v>7301.3</v>
      </c>
      <c r="FJ54" s="15"/>
      <c r="FK54" s="17">
        <v>19.899439999999998</v>
      </c>
      <c r="FL54" s="17">
        <v>8</v>
      </c>
      <c r="FM54" s="17">
        <v>6.1479999999999997</v>
      </c>
      <c r="FN54" s="17">
        <v>7.3</v>
      </c>
      <c r="FO54" s="17">
        <v>27.148</v>
      </c>
      <c r="FP54" s="17">
        <v>18.929639999999999</v>
      </c>
      <c r="FQ54" s="17">
        <v>4.3</v>
      </c>
      <c r="FR54" s="17">
        <v>16.2</v>
      </c>
      <c r="FS54" s="17">
        <v>107.92507999999999</v>
      </c>
    </row>
    <row r="55" spans="1:175" ht="24" customHeight="1" x14ac:dyDescent="0.25">
      <c r="A55" s="16" t="s">
        <v>66</v>
      </c>
      <c r="B55" s="16" t="s">
        <v>725</v>
      </c>
      <c r="C55" s="17">
        <v>144.1</v>
      </c>
      <c r="D55" s="17">
        <v>640.79999999999995</v>
      </c>
      <c r="E55" s="17">
        <v>215.5</v>
      </c>
      <c r="F55" s="17"/>
      <c r="G55" s="17"/>
      <c r="H55" s="17">
        <v>0</v>
      </c>
      <c r="I55" s="17">
        <v>77.900000000000006</v>
      </c>
      <c r="J55" s="17"/>
      <c r="K55" s="17"/>
      <c r="L55" s="17">
        <v>187.5</v>
      </c>
      <c r="M55" s="17">
        <v>206.7</v>
      </c>
      <c r="N55" s="17">
        <v>210.2</v>
      </c>
      <c r="O55" s="17">
        <v>288.2</v>
      </c>
      <c r="P55" s="17">
        <v>215.1</v>
      </c>
      <c r="Q55" s="17">
        <v>111.2</v>
      </c>
      <c r="R55" s="17">
        <v>254.2</v>
      </c>
      <c r="S55" s="17">
        <v>4.2</v>
      </c>
      <c r="T55" s="17"/>
      <c r="U55" s="17"/>
      <c r="V55" s="17"/>
      <c r="W55" s="17"/>
      <c r="X55" s="17">
        <v>106</v>
      </c>
      <c r="Y55" s="17">
        <v>7.8</v>
      </c>
      <c r="Z55" s="17">
        <v>5.2</v>
      </c>
      <c r="AA55" s="17"/>
      <c r="AB55" s="17">
        <v>7.1</v>
      </c>
      <c r="AC55" s="17">
        <v>14.7</v>
      </c>
      <c r="AD55" s="17">
        <v>125.2</v>
      </c>
      <c r="AE55" s="17"/>
      <c r="AF55" s="17"/>
      <c r="AG55" s="17"/>
      <c r="AH55" s="17"/>
      <c r="AI55" s="17">
        <v>108.4</v>
      </c>
      <c r="AJ55" s="17">
        <v>108.7</v>
      </c>
      <c r="AK55" s="17"/>
      <c r="AL55" s="17"/>
      <c r="AM55" s="17"/>
      <c r="AN55" s="17">
        <v>6.5</v>
      </c>
      <c r="AO55" s="17">
        <v>0</v>
      </c>
      <c r="AP55" s="17">
        <v>35.700000000000003</v>
      </c>
      <c r="AQ55" s="17">
        <v>98.6</v>
      </c>
      <c r="AR55" s="17">
        <v>23.3</v>
      </c>
      <c r="AS55" s="17">
        <v>18.600000000000001</v>
      </c>
      <c r="AT55" s="17">
        <v>13.4</v>
      </c>
      <c r="AU55" s="17">
        <v>57</v>
      </c>
      <c r="AV55" s="17">
        <v>182.6</v>
      </c>
      <c r="AW55" s="17">
        <v>183.3</v>
      </c>
      <c r="AX55" s="17">
        <v>184.4</v>
      </c>
      <c r="AY55" s="17">
        <v>86.8</v>
      </c>
      <c r="AZ55" s="17">
        <v>8</v>
      </c>
      <c r="BA55" s="17">
        <v>3.5</v>
      </c>
      <c r="BB55" s="17">
        <v>36</v>
      </c>
      <c r="BC55" s="17">
        <v>27.1</v>
      </c>
      <c r="BD55" s="17">
        <v>1.9</v>
      </c>
      <c r="BE55" s="17">
        <v>0</v>
      </c>
      <c r="BF55" s="17">
        <v>50.5</v>
      </c>
      <c r="BG55" s="17"/>
      <c r="BH55" s="17"/>
      <c r="BI55" s="17">
        <v>61.7</v>
      </c>
      <c r="BJ55" s="17"/>
      <c r="BK55" s="17"/>
      <c r="BL55" s="17">
        <v>47.6</v>
      </c>
      <c r="BM55" s="17"/>
      <c r="BN55" s="17"/>
      <c r="BO55" s="17"/>
      <c r="BP55" s="17">
        <v>85.1</v>
      </c>
      <c r="BQ55" s="17">
        <v>177.4</v>
      </c>
      <c r="BR55" s="17">
        <v>175</v>
      </c>
      <c r="BS55" s="17">
        <v>209.5</v>
      </c>
      <c r="BT55" s="17">
        <v>273.60000000000002</v>
      </c>
      <c r="BU55" s="17"/>
      <c r="BV55" s="17"/>
      <c r="BW55" s="17"/>
      <c r="BX55" s="17"/>
      <c r="BY55" s="17"/>
      <c r="BZ55" s="17">
        <v>0</v>
      </c>
      <c r="CA55" s="17"/>
      <c r="CB55" s="17"/>
      <c r="CC55" s="17">
        <v>0.8</v>
      </c>
      <c r="CD55" s="17">
        <v>170.6</v>
      </c>
      <c r="CE55" s="17">
        <v>94.4</v>
      </c>
      <c r="CF55" s="17">
        <v>66.400000000000006</v>
      </c>
      <c r="CG55" s="17">
        <v>71.099999999999994</v>
      </c>
      <c r="CH55" s="17">
        <v>29.1</v>
      </c>
      <c r="CI55" s="17"/>
      <c r="CJ55" s="17"/>
      <c r="CK55" s="17"/>
      <c r="CL55" s="17">
        <v>146.30000000000001</v>
      </c>
      <c r="CM55" s="17">
        <v>148.69999999999999</v>
      </c>
      <c r="CN55" s="17">
        <v>150</v>
      </c>
      <c r="CO55" s="17">
        <v>103.3</v>
      </c>
      <c r="CP55" s="17"/>
      <c r="CQ55" s="17"/>
      <c r="CR55" s="17"/>
      <c r="CS55" s="17"/>
      <c r="CT55" s="17">
        <v>217.4</v>
      </c>
      <c r="CU55" s="17">
        <v>104</v>
      </c>
      <c r="CV55" s="17">
        <v>0</v>
      </c>
      <c r="CW55" s="17">
        <v>97</v>
      </c>
      <c r="CX55" s="17">
        <v>0</v>
      </c>
      <c r="CY55" s="17">
        <v>13.5</v>
      </c>
      <c r="CZ55" s="17">
        <v>0</v>
      </c>
      <c r="DA55" s="17">
        <v>7.1</v>
      </c>
      <c r="DB55" s="17">
        <v>5.7</v>
      </c>
      <c r="DC55" s="17">
        <v>0</v>
      </c>
      <c r="DD55" s="17">
        <v>0</v>
      </c>
      <c r="DE55" s="17">
        <v>0.3</v>
      </c>
      <c r="DF55" s="17">
        <v>1.5</v>
      </c>
      <c r="DG55" s="17">
        <v>1.8</v>
      </c>
      <c r="DH55" s="17">
        <v>20.2</v>
      </c>
      <c r="DI55" s="17">
        <v>6.8</v>
      </c>
      <c r="DJ55" s="17">
        <v>4</v>
      </c>
      <c r="DK55" s="17">
        <v>2.7</v>
      </c>
      <c r="DL55" s="17">
        <v>18.5</v>
      </c>
      <c r="DM55" s="17">
        <v>0</v>
      </c>
      <c r="DN55" s="17">
        <v>0</v>
      </c>
      <c r="DO55" s="17">
        <v>18.3</v>
      </c>
      <c r="DP55" s="17">
        <v>43</v>
      </c>
      <c r="DQ55" s="17">
        <v>4.5</v>
      </c>
      <c r="DR55" s="17">
        <v>1.1000000000000001</v>
      </c>
      <c r="DS55" s="17">
        <v>2.2999999999999998</v>
      </c>
      <c r="DT55" s="17">
        <v>1.3</v>
      </c>
      <c r="DU55" s="17">
        <v>0</v>
      </c>
      <c r="DV55" s="17">
        <v>2.4</v>
      </c>
      <c r="DW55" s="17">
        <v>20.100000000000001</v>
      </c>
      <c r="DX55" s="17">
        <v>1.3</v>
      </c>
      <c r="DY55" s="17"/>
      <c r="DZ55" s="17">
        <v>8</v>
      </c>
      <c r="EA55" s="17">
        <v>3.5</v>
      </c>
      <c r="EB55" s="17">
        <v>4.0999999999999996</v>
      </c>
      <c r="EC55" s="17">
        <v>6.2</v>
      </c>
      <c r="ED55" s="17">
        <v>12.8</v>
      </c>
      <c r="EE55" s="17">
        <v>6.6</v>
      </c>
      <c r="EF55" s="17">
        <v>63.9</v>
      </c>
      <c r="EG55" s="17">
        <v>0</v>
      </c>
      <c r="EH55" s="17">
        <v>59.5</v>
      </c>
      <c r="EI55" s="17">
        <v>93.9</v>
      </c>
      <c r="EJ55" s="17">
        <v>8.6999999999999993</v>
      </c>
      <c r="EK55" s="17">
        <v>4.3</v>
      </c>
      <c r="EL55" s="17">
        <v>10.5</v>
      </c>
      <c r="EM55" s="17">
        <v>4.3</v>
      </c>
      <c r="EN55" s="17">
        <v>7.6</v>
      </c>
      <c r="EO55" s="17">
        <v>4</v>
      </c>
      <c r="EP55" s="17">
        <v>4.5999999999999996</v>
      </c>
      <c r="EQ55" s="17">
        <v>4.7</v>
      </c>
      <c r="ER55" s="17">
        <v>10.5</v>
      </c>
      <c r="ES55" s="17">
        <v>0</v>
      </c>
      <c r="ET55" s="17">
        <v>0</v>
      </c>
      <c r="EU55" s="17">
        <v>0</v>
      </c>
      <c r="EV55" s="17">
        <v>0.6</v>
      </c>
      <c r="EW55" s="17">
        <v>35</v>
      </c>
      <c r="EX55" s="17">
        <v>26.4</v>
      </c>
      <c r="EY55" s="17">
        <v>0</v>
      </c>
      <c r="EZ55" s="17">
        <v>0</v>
      </c>
      <c r="FA55" s="17">
        <v>6.7</v>
      </c>
      <c r="FB55" s="17">
        <v>17.7</v>
      </c>
      <c r="FC55" s="17">
        <v>9.6</v>
      </c>
      <c r="FD55" s="17">
        <v>21.2</v>
      </c>
      <c r="FE55" s="17">
        <v>35.700000000000003</v>
      </c>
      <c r="FF55" s="17"/>
      <c r="FG55" s="17">
        <v>19.100000000000001</v>
      </c>
      <c r="FH55" s="17">
        <v>0</v>
      </c>
      <c r="FI55" s="17">
        <v>7151</v>
      </c>
      <c r="FJ55" s="15"/>
      <c r="FK55" s="17">
        <v>21.896090000000001</v>
      </c>
      <c r="FL55" s="17">
        <v>8</v>
      </c>
      <c r="FM55" s="17">
        <v>6.1479999999999997</v>
      </c>
      <c r="FN55" s="17">
        <v>7.3</v>
      </c>
      <c r="FO55" s="17">
        <v>26.98273</v>
      </c>
      <c r="FP55" s="17">
        <v>18.928840000000001</v>
      </c>
      <c r="FQ55" s="17">
        <v>4.5</v>
      </c>
      <c r="FR55" s="17">
        <v>16.2</v>
      </c>
      <c r="FS55" s="17">
        <v>109.95565999999999</v>
      </c>
    </row>
    <row r="56" spans="1:175" ht="24" customHeight="1" x14ac:dyDescent="0.25">
      <c r="A56" s="16" t="s">
        <v>66</v>
      </c>
      <c r="B56" s="16" t="s">
        <v>726</v>
      </c>
      <c r="C56" s="17">
        <v>148.9</v>
      </c>
      <c r="D56" s="17">
        <v>640.20000000000005</v>
      </c>
      <c r="E56" s="17">
        <v>214.8</v>
      </c>
      <c r="F56" s="17"/>
      <c r="G56" s="17"/>
      <c r="H56" s="17">
        <v>0</v>
      </c>
      <c r="I56" s="17">
        <v>77.900000000000006</v>
      </c>
      <c r="J56" s="17"/>
      <c r="K56" s="17"/>
      <c r="L56" s="17">
        <v>186.6</v>
      </c>
      <c r="M56" s="17">
        <v>207.2</v>
      </c>
      <c r="N56" s="17">
        <v>210.4</v>
      </c>
      <c r="O56" s="17">
        <v>285.5</v>
      </c>
      <c r="P56" s="17">
        <v>216.3</v>
      </c>
      <c r="Q56" s="17">
        <v>110.6</v>
      </c>
      <c r="R56" s="17">
        <v>155.69999999999999</v>
      </c>
      <c r="S56" s="17">
        <v>4.2</v>
      </c>
      <c r="T56" s="17"/>
      <c r="U56" s="17"/>
      <c r="V56" s="17"/>
      <c r="W56" s="17"/>
      <c r="X56" s="17">
        <v>110.3</v>
      </c>
      <c r="Y56" s="17">
        <v>7.7</v>
      </c>
      <c r="Z56" s="17">
        <v>5.2</v>
      </c>
      <c r="AA56" s="17"/>
      <c r="AB56" s="17">
        <v>7.1</v>
      </c>
      <c r="AC56" s="17">
        <v>14.6</v>
      </c>
      <c r="AD56" s="17">
        <v>124.8</v>
      </c>
      <c r="AE56" s="17"/>
      <c r="AF56" s="17"/>
      <c r="AG56" s="17"/>
      <c r="AH56" s="17"/>
      <c r="AI56" s="17">
        <v>108.4</v>
      </c>
      <c r="AJ56" s="17">
        <v>101.6</v>
      </c>
      <c r="AK56" s="17"/>
      <c r="AL56" s="17"/>
      <c r="AM56" s="17"/>
      <c r="AN56" s="17">
        <v>6.5</v>
      </c>
      <c r="AO56" s="17">
        <v>0</v>
      </c>
      <c r="AP56" s="17">
        <v>36</v>
      </c>
      <c r="AQ56" s="17">
        <v>100.7</v>
      </c>
      <c r="AR56" s="17">
        <v>23.1</v>
      </c>
      <c r="AS56" s="17">
        <v>18.600000000000001</v>
      </c>
      <c r="AT56" s="17">
        <v>13.6</v>
      </c>
      <c r="AU56" s="17">
        <v>56.5</v>
      </c>
      <c r="AV56" s="17">
        <v>183.6</v>
      </c>
      <c r="AW56" s="17">
        <v>183.2</v>
      </c>
      <c r="AX56" s="17">
        <v>183.6</v>
      </c>
      <c r="AY56" s="17">
        <v>87.4</v>
      </c>
      <c r="AZ56" s="17">
        <v>8</v>
      </c>
      <c r="BA56" s="17">
        <v>3.5</v>
      </c>
      <c r="BB56" s="17">
        <v>36.799999999999997</v>
      </c>
      <c r="BC56" s="17">
        <v>27.9</v>
      </c>
      <c r="BD56" s="17">
        <v>1.9</v>
      </c>
      <c r="BE56" s="17">
        <v>0</v>
      </c>
      <c r="BF56" s="17">
        <v>49.5</v>
      </c>
      <c r="BG56" s="17"/>
      <c r="BH56" s="17"/>
      <c r="BI56" s="17">
        <v>54.6</v>
      </c>
      <c r="BJ56" s="17"/>
      <c r="BK56" s="17"/>
      <c r="BL56" s="17">
        <v>47.7</v>
      </c>
      <c r="BM56" s="17"/>
      <c r="BN56" s="17"/>
      <c r="BO56" s="17"/>
      <c r="BP56" s="17">
        <v>85.3</v>
      </c>
      <c r="BQ56" s="17">
        <v>176.8</v>
      </c>
      <c r="BR56" s="17">
        <v>174.6</v>
      </c>
      <c r="BS56" s="17">
        <v>208.9</v>
      </c>
      <c r="BT56" s="17">
        <v>273.3</v>
      </c>
      <c r="BU56" s="17"/>
      <c r="BV56" s="17"/>
      <c r="BW56" s="17"/>
      <c r="BX56" s="17"/>
      <c r="BY56" s="17"/>
      <c r="BZ56" s="17">
        <v>0</v>
      </c>
      <c r="CA56" s="17"/>
      <c r="CB56" s="17"/>
      <c r="CC56" s="17">
        <v>0.8</v>
      </c>
      <c r="CD56" s="17">
        <v>86.3</v>
      </c>
      <c r="CE56" s="17">
        <v>96</v>
      </c>
      <c r="CF56" s="17">
        <v>66.400000000000006</v>
      </c>
      <c r="CG56" s="17">
        <v>71.2</v>
      </c>
      <c r="CH56" s="17">
        <v>29.3</v>
      </c>
      <c r="CI56" s="17"/>
      <c r="CJ56" s="17"/>
      <c r="CK56" s="17"/>
      <c r="CL56" s="17">
        <v>146</v>
      </c>
      <c r="CM56" s="17">
        <v>148.30000000000001</v>
      </c>
      <c r="CN56" s="17">
        <v>149.30000000000001</v>
      </c>
      <c r="CO56" s="17">
        <v>102.7</v>
      </c>
      <c r="CP56" s="17"/>
      <c r="CQ56" s="17"/>
      <c r="CR56" s="17"/>
      <c r="CS56" s="17"/>
      <c r="CT56" s="17">
        <v>217.7</v>
      </c>
      <c r="CU56" s="17">
        <v>104.1</v>
      </c>
      <c r="CV56" s="17">
        <v>0</v>
      </c>
      <c r="CW56" s="17">
        <v>78</v>
      </c>
      <c r="CX56" s="17">
        <v>0</v>
      </c>
      <c r="CY56" s="17">
        <v>10.9</v>
      </c>
      <c r="CZ56" s="17">
        <v>0</v>
      </c>
      <c r="DA56" s="17">
        <v>7</v>
      </c>
      <c r="DB56" s="17">
        <v>6.2</v>
      </c>
      <c r="DC56" s="17">
        <v>0</v>
      </c>
      <c r="DD56" s="17">
        <v>0</v>
      </c>
      <c r="DE56" s="17">
        <v>0.3</v>
      </c>
      <c r="DF56" s="17">
        <v>1.5</v>
      </c>
      <c r="DG56" s="17">
        <v>1.8</v>
      </c>
      <c r="DH56" s="17">
        <v>20</v>
      </c>
      <c r="DI56" s="17">
        <v>6.8</v>
      </c>
      <c r="DJ56" s="17">
        <v>4</v>
      </c>
      <c r="DK56" s="17">
        <v>2.7</v>
      </c>
      <c r="DL56" s="17">
        <v>18.5</v>
      </c>
      <c r="DM56" s="17">
        <v>0</v>
      </c>
      <c r="DN56" s="17">
        <v>0</v>
      </c>
      <c r="DO56" s="17">
        <v>19.2</v>
      </c>
      <c r="DP56" s="17">
        <v>44.2</v>
      </c>
      <c r="DQ56" s="17">
        <v>4.5</v>
      </c>
      <c r="DR56" s="17">
        <v>1.1000000000000001</v>
      </c>
      <c r="DS56" s="17">
        <v>2.2999999999999998</v>
      </c>
      <c r="DT56" s="17">
        <v>1.3</v>
      </c>
      <c r="DU56" s="17">
        <v>0</v>
      </c>
      <c r="DV56" s="17">
        <v>2.4</v>
      </c>
      <c r="DW56" s="17">
        <v>14.3</v>
      </c>
      <c r="DX56" s="17">
        <v>1.3</v>
      </c>
      <c r="DY56" s="17"/>
      <c r="DZ56" s="17">
        <v>7.9</v>
      </c>
      <c r="EA56" s="17">
        <v>3.7</v>
      </c>
      <c r="EB56" s="17">
        <v>3.9</v>
      </c>
      <c r="EC56" s="17">
        <v>6.2</v>
      </c>
      <c r="ED56" s="17">
        <v>12.8</v>
      </c>
      <c r="EE56" s="17">
        <v>5</v>
      </c>
      <c r="EF56" s="17">
        <v>56.5</v>
      </c>
      <c r="EG56" s="17">
        <v>0</v>
      </c>
      <c r="EH56" s="17">
        <v>70.8</v>
      </c>
      <c r="EI56" s="17">
        <v>100.5</v>
      </c>
      <c r="EJ56" s="17">
        <v>12.5</v>
      </c>
      <c r="EK56" s="17">
        <v>10.8</v>
      </c>
      <c r="EL56" s="17">
        <v>10.5</v>
      </c>
      <c r="EM56" s="17">
        <v>4.3</v>
      </c>
      <c r="EN56" s="17">
        <v>7.6</v>
      </c>
      <c r="EO56" s="17">
        <v>4</v>
      </c>
      <c r="EP56" s="17">
        <v>4.5999999999999996</v>
      </c>
      <c r="EQ56" s="17">
        <v>4.7</v>
      </c>
      <c r="ER56" s="17">
        <v>6.2</v>
      </c>
      <c r="ES56" s="17">
        <v>0</v>
      </c>
      <c r="ET56" s="17">
        <v>0</v>
      </c>
      <c r="EU56" s="17">
        <v>0</v>
      </c>
      <c r="EV56" s="17">
        <v>0.6</v>
      </c>
      <c r="EW56" s="17">
        <v>29.4</v>
      </c>
      <c r="EX56" s="17">
        <v>26.9</v>
      </c>
      <c r="EY56" s="17">
        <v>0</v>
      </c>
      <c r="EZ56" s="17">
        <v>0</v>
      </c>
      <c r="FA56" s="17">
        <v>6.6</v>
      </c>
      <c r="FB56" s="17">
        <v>17.7</v>
      </c>
      <c r="FC56" s="17">
        <v>9.6</v>
      </c>
      <c r="FD56" s="17">
        <v>21</v>
      </c>
      <c r="FE56" s="17">
        <v>35.299999999999997</v>
      </c>
      <c r="FF56" s="17"/>
      <c r="FG56" s="17">
        <v>19.100000000000001</v>
      </c>
      <c r="FH56" s="17">
        <v>0</v>
      </c>
      <c r="FI56" s="17">
        <v>6944.7</v>
      </c>
      <c r="FJ56" s="15"/>
      <c r="FK56" s="17">
        <v>20.727250000000002</v>
      </c>
      <c r="FL56" s="17">
        <v>8</v>
      </c>
      <c r="FM56" s="17">
        <v>6.1479999999999997</v>
      </c>
      <c r="FN56" s="17">
        <v>7.3</v>
      </c>
      <c r="FO56" s="17">
        <v>26.946190000000001</v>
      </c>
      <c r="FP56" s="17">
        <v>18.928979999999999</v>
      </c>
      <c r="FQ56" s="17">
        <v>4.7</v>
      </c>
      <c r="FR56" s="17">
        <v>15.9</v>
      </c>
      <c r="FS56" s="17">
        <v>108.65042</v>
      </c>
    </row>
    <row r="57" spans="1:175" ht="24" customHeight="1" x14ac:dyDescent="0.25">
      <c r="A57" s="16" t="s">
        <v>66</v>
      </c>
      <c r="B57" s="16" t="s">
        <v>727</v>
      </c>
      <c r="C57" s="17">
        <v>136.9</v>
      </c>
      <c r="D57" s="17">
        <v>624</v>
      </c>
      <c r="E57" s="17">
        <v>210.6</v>
      </c>
      <c r="F57" s="17"/>
      <c r="G57" s="17"/>
      <c r="H57" s="17">
        <v>0</v>
      </c>
      <c r="I57" s="17">
        <v>77.099999999999994</v>
      </c>
      <c r="J57" s="17"/>
      <c r="K57" s="17"/>
      <c r="L57" s="17">
        <v>187</v>
      </c>
      <c r="M57" s="17">
        <v>207.2</v>
      </c>
      <c r="N57" s="17">
        <v>211</v>
      </c>
      <c r="O57" s="17">
        <v>285.89999999999998</v>
      </c>
      <c r="P57" s="17">
        <v>216.5</v>
      </c>
      <c r="Q57" s="17">
        <v>111.8</v>
      </c>
      <c r="R57" s="17">
        <v>139.19999999999999</v>
      </c>
      <c r="S57" s="17">
        <v>3.9</v>
      </c>
      <c r="T57" s="17"/>
      <c r="U57" s="17"/>
      <c r="V57" s="17"/>
      <c r="W57" s="17"/>
      <c r="X57" s="17">
        <v>102.4</v>
      </c>
      <c r="Y57" s="17">
        <v>6.8</v>
      </c>
      <c r="Z57" s="17">
        <v>4.8</v>
      </c>
      <c r="AA57" s="17"/>
      <c r="AB57" s="17">
        <v>7.1</v>
      </c>
      <c r="AC57" s="17">
        <v>11.2</v>
      </c>
      <c r="AD57" s="17">
        <v>87.8</v>
      </c>
      <c r="AE57" s="17"/>
      <c r="AF57" s="17"/>
      <c r="AG57" s="17"/>
      <c r="AH57" s="17"/>
      <c r="AI57" s="17">
        <v>105.6</v>
      </c>
      <c r="AJ57" s="17">
        <v>100.6</v>
      </c>
      <c r="AK57" s="17"/>
      <c r="AL57" s="17"/>
      <c r="AM57" s="17"/>
      <c r="AN57" s="17">
        <v>6.5</v>
      </c>
      <c r="AO57" s="17">
        <v>0</v>
      </c>
      <c r="AP57" s="17">
        <v>37.700000000000003</v>
      </c>
      <c r="AQ57" s="17">
        <v>93.6</v>
      </c>
      <c r="AR57" s="17">
        <v>23.4</v>
      </c>
      <c r="AS57" s="17">
        <v>18.5</v>
      </c>
      <c r="AT57" s="17">
        <v>13.9</v>
      </c>
      <c r="AU57" s="17">
        <v>55.6</v>
      </c>
      <c r="AV57" s="17">
        <v>177.7</v>
      </c>
      <c r="AW57" s="17">
        <v>178.1</v>
      </c>
      <c r="AX57" s="17">
        <v>182.4</v>
      </c>
      <c r="AY57" s="17">
        <v>85.1</v>
      </c>
      <c r="AZ57" s="17">
        <v>8</v>
      </c>
      <c r="BA57" s="17">
        <v>3.5</v>
      </c>
      <c r="BB57" s="17">
        <v>34.700000000000003</v>
      </c>
      <c r="BC57" s="17">
        <v>26.1</v>
      </c>
      <c r="BD57" s="17">
        <v>1.9</v>
      </c>
      <c r="BE57" s="17">
        <v>0</v>
      </c>
      <c r="BF57" s="17">
        <v>43.7</v>
      </c>
      <c r="BG57" s="17"/>
      <c r="BH57" s="17"/>
      <c r="BI57" s="17">
        <v>18.7</v>
      </c>
      <c r="BJ57" s="17"/>
      <c r="BK57" s="17"/>
      <c r="BL57" s="17">
        <v>47.7</v>
      </c>
      <c r="BM57" s="17"/>
      <c r="BN57" s="17"/>
      <c r="BO57" s="17"/>
      <c r="BP57" s="17">
        <v>83.1</v>
      </c>
      <c r="BQ57" s="17">
        <v>177.6</v>
      </c>
      <c r="BR57" s="17">
        <v>175.3</v>
      </c>
      <c r="BS57" s="17">
        <v>209.2</v>
      </c>
      <c r="BT57" s="17">
        <v>274.39999999999998</v>
      </c>
      <c r="BU57" s="17"/>
      <c r="BV57" s="17"/>
      <c r="BW57" s="17"/>
      <c r="BX57" s="17"/>
      <c r="BY57" s="17"/>
      <c r="BZ57" s="17">
        <v>0</v>
      </c>
      <c r="CA57" s="17"/>
      <c r="CB57" s="17"/>
      <c r="CC57" s="17">
        <v>0.8</v>
      </c>
      <c r="CD57" s="17">
        <v>97.9</v>
      </c>
      <c r="CE57" s="17">
        <v>81.7</v>
      </c>
      <c r="CF57" s="17">
        <v>60.7</v>
      </c>
      <c r="CG57" s="17">
        <v>69.7</v>
      </c>
      <c r="CH57" s="17">
        <v>28</v>
      </c>
      <c r="CI57" s="17"/>
      <c r="CJ57" s="17"/>
      <c r="CK57" s="17"/>
      <c r="CL57" s="17">
        <v>146.30000000000001</v>
      </c>
      <c r="CM57" s="17">
        <v>148.6</v>
      </c>
      <c r="CN57" s="17">
        <v>149.6</v>
      </c>
      <c r="CO57" s="17">
        <v>103.1</v>
      </c>
      <c r="CP57" s="17"/>
      <c r="CQ57" s="17"/>
      <c r="CR57" s="17"/>
      <c r="CS57" s="17"/>
      <c r="CT57" s="17">
        <v>143.6</v>
      </c>
      <c r="CU57" s="17">
        <v>83.8</v>
      </c>
      <c r="CV57" s="17">
        <v>0</v>
      </c>
      <c r="CW57" s="17">
        <v>50.2</v>
      </c>
      <c r="CX57" s="17">
        <v>0</v>
      </c>
      <c r="CY57" s="17">
        <v>5.0999999999999996</v>
      </c>
      <c r="CZ57" s="17">
        <v>0</v>
      </c>
      <c r="DA57" s="17">
        <v>7</v>
      </c>
      <c r="DB57" s="17">
        <v>4.9000000000000004</v>
      </c>
      <c r="DC57" s="17">
        <v>0</v>
      </c>
      <c r="DD57" s="17">
        <v>0</v>
      </c>
      <c r="DE57" s="17">
        <v>0.3</v>
      </c>
      <c r="DF57" s="17">
        <v>1.5</v>
      </c>
      <c r="DG57" s="17">
        <v>1.8</v>
      </c>
      <c r="DH57" s="17">
        <v>19.5</v>
      </c>
      <c r="DI57" s="17">
        <v>6.8</v>
      </c>
      <c r="DJ57" s="17">
        <v>4</v>
      </c>
      <c r="DK57" s="17">
        <v>2.7</v>
      </c>
      <c r="DL57" s="17">
        <v>18.5</v>
      </c>
      <c r="DM57" s="17">
        <v>0</v>
      </c>
      <c r="DN57" s="17">
        <v>0</v>
      </c>
      <c r="DO57" s="17">
        <v>19.5</v>
      </c>
      <c r="DP57" s="17">
        <v>45</v>
      </c>
      <c r="DQ57" s="17">
        <v>4.5</v>
      </c>
      <c r="DR57" s="17">
        <v>1.1000000000000001</v>
      </c>
      <c r="DS57" s="17">
        <v>2.2999999999999998</v>
      </c>
      <c r="DT57" s="17">
        <v>1.3</v>
      </c>
      <c r="DU57" s="17">
        <v>0</v>
      </c>
      <c r="DV57" s="17">
        <v>2.2999999999999998</v>
      </c>
      <c r="DW57" s="17">
        <v>8.6</v>
      </c>
      <c r="DX57" s="17">
        <v>1.3</v>
      </c>
      <c r="DY57" s="17"/>
      <c r="DZ57" s="17">
        <v>7.9</v>
      </c>
      <c r="EA57" s="17">
        <v>3.7</v>
      </c>
      <c r="EB57" s="17">
        <v>3.6</v>
      </c>
      <c r="EC57" s="17">
        <v>5.9</v>
      </c>
      <c r="ED57" s="17">
        <v>12.8</v>
      </c>
      <c r="EE57" s="17">
        <v>3.5</v>
      </c>
      <c r="EF57" s="17">
        <v>47</v>
      </c>
      <c r="EG57" s="17">
        <v>0</v>
      </c>
      <c r="EH57" s="17">
        <v>80.599999999999994</v>
      </c>
      <c r="EI57" s="17">
        <v>96.9</v>
      </c>
      <c r="EJ57" s="17">
        <v>12.4</v>
      </c>
      <c r="EK57" s="17">
        <v>11.9</v>
      </c>
      <c r="EL57" s="17">
        <v>10.5</v>
      </c>
      <c r="EM57" s="17">
        <v>4.3</v>
      </c>
      <c r="EN57" s="17">
        <v>7.6</v>
      </c>
      <c r="EO57" s="17">
        <v>4</v>
      </c>
      <c r="EP57" s="17">
        <v>4.5999999999999996</v>
      </c>
      <c r="EQ57" s="17">
        <v>4.7</v>
      </c>
      <c r="ER57" s="17">
        <v>2.9</v>
      </c>
      <c r="ES57" s="17">
        <v>0</v>
      </c>
      <c r="ET57" s="17">
        <v>0</v>
      </c>
      <c r="EU57" s="17">
        <v>0</v>
      </c>
      <c r="EV57" s="17">
        <v>0.6</v>
      </c>
      <c r="EW57" s="17">
        <v>73.900000000000006</v>
      </c>
      <c r="EX57" s="17">
        <v>90.2</v>
      </c>
      <c r="EY57" s="17">
        <v>0</v>
      </c>
      <c r="EZ57" s="17">
        <v>0</v>
      </c>
      <c r="FA57" s="17">
        <v>6.6</v>
      </c>
      <c r="FB57" s="17">
        <v>17.7</v>
      </c>
      <c r="FC57" s="17">
        <v>9.6999999999999993</v>
      </c>
      <c r="FD57" s="17">
        <v>20.7</v>
      </c>
      <c r="FE57" s="17">
        <v>35.4</v>
      </c>
      <c r="FF57" s="17"/>
      <c r="FG57" s="17">
        <v>19.100000000000001</v>
      </c>
      <c r="FH57" s="17">
        <v>0</v>
      </c>
      <c r="FI57" s="17">
        <v>6734.5</v>
      </c>
      <c r="FJ57" s="15"/>
      <c r="FK57" s="17">
        <v>20.466529999999999</v>
      </c>
      <c r="FL57" s="17">
        <v>0</v>
      </c>
      <c r="FM57" s="17">
        <v>6.1440000000000001</v>
      </c>
      <c r="FN57" s="17">
        <v>7.3</v>
      </c>
      <c r="FO57" s="17">
        <v>27.04175</v>
      </c>
      <c r="FP57" s="17">
        <v>18.928840000000001</v>
      </c>
      <c r="FQ57" s="17">
        <v>4.8</v>
      </c>
      <c r="FR57" s="17">
        <v>16</v>
      </c>
      <c r="FS57" s="17">
        <v>100.68112000000001</v>
      </c>
    </row>
    <row r="58" spans="1:175" ht="24" customHeight="1" thickBot="1" x14ac:dyDescent="0.3">
      <c r="A58" s="18" t="s">
        <v>728</v>
      </c>
      <c r="B58" s="18" t="s">
        <v>67</v>
      </c>
      <c r="C58" s="19">
        <v>142.6</v>
      </c>
      <c r="D58" s="19">
        <v>638.29999999999995</v>
      </c>
      <c r="E58" s="19">
        <v>215.2</v>
      </c>
      <c r="F58" s="19"/>
      <c r="G58" s="19"/>
      <c r="H58" s="19">
        <v>0</v>
      </c>
      <c r="I58" s="19">
        <v>79.5</v>
      </c>
      <c r="J58" s="19"/>
      <c r="K58" s="19"/>
      <c r="L58" s="19">
        <v>176.2</v>
      </c>
      <c r="M58" s="19">
        <v>176.5</v>
      </c>
      <c r="N58" s="19">
        <v>176.2</v>
      </c>
      <c r="O58" s="19">
        <v>261.7</v>
      </c>
      <c r="P58" s="19">
        <v>216.7</v>
      </c>
      <c r="Q58" s="19">
        <v>111.8</v>
      </c>
      <c r="R58" s="19">
        <v>157.9</v>
      </c>
      <c r="S58" s="19">
        <v>4.2</v>
      </c>
      <c r="T58" s="19"/>
      <c r="U58" s="19"/>
      <c r="V58" s="19"/>
      <c r="W58" s="19"/>
      <c r="X58" s="19">
        <v>109.3</v>
      </c>
      <c r="Y58" s="19">
        <v>7.8</v>
      </c>
      <c r="Z58" s="19">
        <v>5</v>
      </c>
      <c r="AA58" s="19"/>
      <c r="AB58" s="19">
        <v>7</v>
      </c>
      <c r="AC58" s="19">
        <v>11.4</v>
      </c>
      <c r="AD58" s="19">
        <v>94.9</v>
      </c>
      <c r="AE58" s="19"/>
      <c r="AF58" s="19"/>
      <c r="AG58" s="19"/>
      <c r="AH58" s="19"/>
      <c r="AI58" s="19">
        <v>107.8</v>
      </c>
      <c r="AJ58" s="19">
        <v>99.6</v>
      </c>
      <c r="AK58" s="19"/>
      <c r="AL58" s="19"/>
      <c r="AM58" s="19"/>
      <c r="AN58" s="19">
        <v>6.5</v>
      </c>
      <c r="AO58" s="19">
        <v>0</v>
      </c>
      <c r="AP58" s="19">
        <v>37.299999999999997</v>
      </c>
      <c r="AQ58" s="19">
        <v>139.80000000000001</v>
      </c>
      <c r="AR58" s="19">
        <v>22.5</v>
      </c>
      <c r="AS58" s="19">
        <v>18.5</v>
      </c>
      <c r="AT58" s="19">
        <v>14.2</v>
      </c>
      <c r="AU58" s="19">
        <v>56.1</v>
      </c>
      <c r="AV58" s="19">
        <v>181</v>
      </c>
      <c r="AW58" s="19">
        <v>181.6</v>
      </c>
      <c r="AX58" s="19">
        <v>183.3</v>
      </c>
      <c r="AY58" s="19">
        <v>86.4</v>
      </c>
      <c r="AZ58" s="19">
        <v>8</v>
      </c>
      <c r="BA58" s="19">
        <v>3.8</v>
      </c>
      <c r="BB58" s="19">
        <v>35.200000000000003</v>
      </c>
      <c r="BC58" s="19">
        <v>27.8</v>
      </c>
      <c r="BD58" s="19">
        <v>1.9</v>
      </c>
      <c r="BE58" s="19">
        <v>0</v>
      </c>
      <c r="BF58" s="19">
        <v>49.2</v>
      </c>
      <c r="BG58" s="19"/>
      <c r="BH58" s="19"/>
      <c r="BI58" s="19">
        <v>20.3</v>
      </c>
      <c r="BJ58" s="19"/>
      <c r="BK58" s="19"/>
      <c r="BL58" s="19">
        <v>47.8</v>
      </c>
      <c r="BM58" s="19"/>
      <c r="BN58" s="19"/>
      <c r="BO58" s="19"/>
      <c r="BP58" s="19">
        <v>84.7</v>
      </c>
      <c r="BQ58" s="19">
        <v>178</v>
      </c>
      <c r="BR58" s="19">
        <v>175.8</v>
      </c>
      <c r="BS58" s="19">
        <v>210.2</v>
      </c>
      <c r="BT58" s="19">
        <v>273.2</v>
      </c>
      <c r="BU58" s="19"/>
      <c r="BV58" s="19"/>
      <c r="BW58" s="19"/>
      <c r="BX58" s="19"/>
      <c r="BY58" s="19"/>
      <c r="BZ58" s="19">
        <v>0</v>
      </c>
      <c r="CA58" s="19"/>
      <c r="CB58" s="19"/>
      <c r="CC58" s="19">
        <v>0.8</v>
      </c>
      <c r="CD58" s="19">
        <v>94.2</v>
      </c>
      <c r="CE58" s="19">
        <v>87.2</v>
      </c>
      <c r="CF58" s="19">
        <v>63</v>
      </c>
      <c r="CG58" s="19">
        <v>72</v>
      </c>
      <c r="CH58" s="19">
        <v>29</v>
      </c>
      <c r="CI58" s="19"/>
      <c r="CJ58" s="19"/>
      <c r="CK58" s="19"/>
      <c r="CL58" s="19">
        <v>146.6</v>
      </c>
      <c r="CM58" s="19">
        <v>148.9</v>
      </c>
      <c r="CN58" s="19">
        <v>150.5</v>
      </c>
      <c r="CO58" s="19">
        <v>30.5</v>
      </c>
      <c r="CP58" s="19"/>
      <c r="CQ58" s="19"/>
      <c r="CR58" s="19"/>
      <c r="CS58" s="19"/>
      <c r="CT58" s="19">
        <v>137.6</v>
      </c>
      <c r="CU58" s="19">
        <v>78.2</v>
      </c>
      <c r="CV58" s="19">
        <v>0</v>
      </c>
      <c r="CW58" s="19">
        <v>37.4</v>
      </c>
      <c r="CX58" s="19">
        <v>0</v>
      </c>
      <c r="CY58" s="19">
        <v>12</v>
      </c>
      <c r="CZ58" s="19">
        <v>0</v>
      </c>
      <c r="DA58" s="19">
        <v>7.1</v>
      </c>
      <c r="DB58" s="19">
        <v>6.1</v>
      </c>
      <c r="DC58" s="19">
        <v>0</v>
      </c>
      <c r="DD58" s="19">
        <v>0</v>
      </c>
      <c r="DE58" s="19">
        <v>0.3</v>
      </c>
      <c r="DF58" s="19">
        <v>1.5</v>
      </c>
      <c r="DG58" s="19">
        <v>1.8</v>
      </c>
      <c r="DH58" s="19">
        <v>20.100000000000001</v>
      </c>
      <c r="DI58" s="19">
        <v>6.8</v>
      </c>
      <c r="DJ58" s="19">
        <v>4</v>
      </c>
      <c r="DK58" s="19">
        <v>2.7</v>
      </c>
      <c r="DL58" s="19">
        <v>18.5</v>
      </c>
      <c r="DM58" s="19">
        <v>0</v>
      </c>
      <c r="DN58" s="19">
        <v>0</v>
      </c>
      <c r="DO58" s="19">
        <v>19.2</v>
      </c>
      <c r="DP58" s="19">
        <v>45.2</v>
      </c>
      <c r="DQ58" s="19">
        <v>4.5</v>
      </c>
      <c r="DR58" s="19">
        <v>1.1000000000000001</v>
      </c>
      <c r="DS58" s="19">
        <v>2.2999999999999998</v>
      </c>
      <c r="DT58" s="19">
        <v>1.3</v>
      </c>
      <c r="DU58" s="19">
        <v>0</v>
      </c>
      <c r="DV58" s="19">
        <v>2</v>
      </c>
      <c r="DW58" s="19">
        <v>6.6</v>
      </c>
      <c r="DX58" s="19">
        <v>1.3</v>
      </c>
      <c r="DY58" s="19"/>
      <c r="DZ58" s="19">
        <v>7.9</v>
      </c>
      <c r="EA58" s="19">
        <v>3.8</v>
      </c>
      <c r="EB58" s="19">
        <v>3.9</v>
      </c>
      <c r="EC58" s="19">
        <v>6.1</v>
      </c>
      <c r="ED58" s="19">
        <v>12.6</v>
      </c>
      <c r="EE58" s="19">
        <v>5.5</v>
      </c>
      <c r="EF58" s="19">
        <v>30.1</v>
      </c>
      <c r="EG58" s="19">
        <v>0</v>
      </c>
      <c r="EH58" s="19">
        <v>66.099999999999994</v>
      </c>
      <c r="EI58" s="19">
        <v>86.8</v>
      </c>
      <c r="EJ58" s="19">
        <v>11.3</v>
      </c>
      <c r="EK58" s="19">
        <v>8</v>
      </c>
      <c r="EL58" s="19">
        <v>10.5</v>
      </c>
      <c r="EM58" s="19">
        <v>4.3</v>
      </c>
      <c r="EN58" s="19">
        <v>7.6</v>
      </c>
      <c r="EO58" s="19">
        <v>4</v>
      </c>
      <c r="EP58" s="19">
        <v>4.5999999999999996</v>
      </c>
      <c r="EQ58" s="19">
        <v>4.7</v>
      </c>
      <c r="ER58" s="19">
        <v>7.7</v>
      </c>
      <c r="ES58" s="19">
        <v>0</v>
      </c>
      <c r="ET58" s="19">
        <v>0</v>
      </c>
      <c r="EU58" s="19">
        <v>0</v>
      </c>
      <c r="EV58" s="19">
        <v>0.6</v>
      </c>
      <c r="EW58" s="19">
        <v>117.2</v>
      </c>
      <c r="EX58" s="19">
        <v>141.30000000000001</v>
      </c>
      <c r="EY58" s="19">
        <v>0</v>
      </c>
      <c r="EZ58" s="19">
        <v>0</v>
      </c>
      <c r="FA58" s="19">
        <v>6.7</v>
      </c>
      <c r="FB58" s="19">
        <v>17.5</v>
      </c>
      <c r="FC58" s="19">
        <v>9.5</v>
      </c>
      <c r="FD58" s="19">
        <v>21</v>
      </c>
      <c r="FE58" s="19">
        <v>35.6</v>
      </c>
      <c r="FF58" s="19"/>
      <c r="FG58" s="19">
        <v>19</v>
      </c>
      <c r="FH58" s="19">
        <v>0</v>
      </c>
      <c r="FI58" s="19">
        <v>6736.9</v>
      </c>
      <c r="FJ58" s="15"/>
      <c r="FK58" s="19">
        <v>20.554510000000001</v>
      </c>
      <c r="FL58" s="19">
        <v>0</v>
      </c>
      <c r="FM58" s="19">
        <v>6.1440000000000001</v>
      </c>
      <c r="FN58" s="19">
        <v>7.3</v>
      </c>
      <c r="FO58" s="19">
        <v>27.0655</v>
      </c>
      <c r="FP58" s="19">
        <v>18.9285</v>
      </c>
      <c r="FQ58" s="19">
        <v>4.8</v>
      </c>
      <c r="FR58" s="19">
        <v>9.6</v>
      </c>
      <c r="FS58" s="19">
        <v>94.392510000000001</v>
      </c>
    </row>
    <row r="59" spans="1:175" ht="24.95" customHeight="1" thickBot="1" x14ac:dyDescent="0.3">
      <c r="A59" s="200" t="s">
        <v>729</v>
      </c>
      <c r="B59" s="201"/>
      <c r="C59" s="20">
        <v>1808.05</v>
      </c>
      <c r="D59" s="20">
        <v>15353.7</v>
      </c>
      <c r="E59" s="20">
        <v>5170.3999999999996</v>
      </c>
      <c r="F59" s="20">
        <v>0</v>
      </c>
      <c r="G59" s="20">
        <v>0</v>
      </c>
      <c r="H59" s="20">
        <v>598.9</v>
      </c>
      <c r="I59" s="20">
        <v>2005.75</v>
      </c>
      <c r="J59" s="20">
        <v>0</v>
      </c>
      <c r="K59" s="20">
        <v>0</v>
      </c>
      <c r="L59" s="20">
        <v>4461</v>
      </c>
      <c r="M59" s="20">
        <v>4896.75</v>
      </c>
      <c r="N59" s="20">
        <v>4957.3500000000004</v>
      </c>
      <c r="O59" s="20">
        <v>6817.35</v>
      </c>
      <c r="P59" s="20">
        <v>5160.7</v>
      </c>
      <c r="Q59" s="20">
        <v>2667.45</v>
      </c>
      <c r="R59" s="20">
        <v>7964.5</v>
      </c>
      <c r="S59" s="20">
        <v>100.05</v>
      </c>
      <c r="T59" s="20">
        <v>0</v>
      </c>
      <c r="U59" s="20">
        <v>0</v>
      </c>
      <c r="V59" s="20">
        <v>0</v>
      </c>
      <c r="W59" s="20">
        <v>0</v>
      </c>
      <c r="X59" s="20">
        <v>2540.25</v>
      </c>
      <c r="Y59" s="20">
        <v>185.2</v>
      </c>
      <c r="Z59" s="20">
        <v>125.9</v>
      </c>
      <c r="AA59" s="20">
        <v>0</v>
      </c>
      <c r="AB59" s="20">
        <v>168.2</v>
      </c>
      <c r="AC59" s="20">
        <v>290.25</v>
      </c>
      <c r="AD59" s="20">
        <v>1808.85</v>
      </c>
      <c r="AE59" s="20">
        <v>0</v>
      </c>
      <c r="AF59" s="20">
        <v>0</v>
      </c>
      <c r="AG59" s="20">
        <v>0</v>
      </c>
      <c r="AH59" s="20">
        <v>0</v>
      </c>
      <c r="AI59" s="20">
        <v>1509</v>
      </c>
      <c r="AJ59" s="20">
        <v>1790.75</v>
      </c>
      <c r="AK59" s="20">
        <v>0</v>
      </c>
      <c r="AL59" s="20">
        <v>0</v>
      </c>
      <c r="AM59" s="20">
        <v>0</v>
      </c>
      <c r="AN59" s="20">
        <v>156</v>
      </c>
      <c r="AO59" s="20">
        <v>1514.35</v>
      </c>
      <c r="AP59" s="20">
        <v>1018.6</v>
      </c>
      <c r="AQ59" s="20">
        <v>1865.45</v>
      </c>
      <c r="AR59" s="20">
        <v>655.75</v>
      </c>
      <c r="AS59" s="20">
        <v>445.05</v>
      </c>
      <c r="AT59" s="20">
        <v>322.3</v>
      </c>
      <c r="AU59" s="20">
        <v>1359.35</v>
      </c>
      <c r="AV59" s="20">
        <v>4367.3999999999996</v>
      </c>
      <c r="AW59" s="20">
        <v>4376.5</v>
      </c>
      <c r="AX59" s="20">
        <v>4419.25</v>
      </c>
      <c r="AY59" s="20">
        <v>2080.8000000000002</v>
      </c>
      <c r="AZ59" s="20">
        <v>188.15</v>
      </c>
      <c r="BA59" s="20">
        <v>111.9</v>
      </c>
      <c r="BB59" s="20">
        <v>860.3</v>
      </c>
      <c r="BC59" s="20">
        <v>734.7</v>
      </c>
      <c r="BD59" s="20">
        <v>46.7</v>
      </c>
      <c r="BE59" s="20">
        <v>197.25</v>
      </c>
      <c r="BF59" s="20">
        <v>1589.15</v>
      </c>
      <c r="BG59" s="20">
        <v>0</v>
      </c>
      <c r="BH59" s="20">
        <v>0</v>
      </c>
      <c r="BI59" s="20">
        <v>1219.8499999999999</v>
      </c>
      <c r="BJ59" s="20">
        <v>0</v>
      </c>
      <c r="BK59" s="20">
        <v>0</v>
      </c>
      <c r="BL59" s="20">
        <v>1122.3499999999999</v>
      </c>
      <c r="BM59" s="20">
        <v>0</v>
      </c>
      <c r="BN59" s="20">
        <v>0</v>
      </c>
      <c r="BO59" s="20">
        <v>0</v>
      </c>
      <c r="BP59" s="20">
        <v>1878.65</v>
      </c>
      <c r="BQ59" s="20">
        <v>4243.1000000000004</v>
      </c>
      <c r="BR59" s="20">
        <v>4189.6499999999996</v>
      </c>
      <c r="BS59" s="20">
        <v>4998.5</v>
      </c>
      <c r="BT59" s="20">
        <v>6542.55</v>
      </c>
      <c r="BU59" s="20">
        <v>0</v>
      </c>
      <c r="BV59" s="20">
        <v>0</v>
      </c>
      <c r="BW59" s="20">
        <v>0</v>
      </c>
      <c r="BX59" s="20">
        <v>0</v>
      </c>
      <c r="BY59" s="20">
        <v>0</v>
      </c>
      <c r="BZ59" s="20">
        <v>250.35</v>
      </c>
      <c r="CA59" s="20">
        <v>0</v>
      </c>
      <c r="CB59" s="20">
        <v>0</v>
      </c>
      <c r="CC59" s="20">
        <v>21.7</v>
      </c>
      <c r="CD59" s="20">
        <v>2860.1</v>
      </c>
      <c r="CE59" s="20">
        <v>2219.6999999999998</v>
      </c>
      <c r="CF59" s="20">
        <v>1533.25</v>
      </c>
      <c r="CG59" s="20">
        <v>1714.55</v>
      </c>
      <c r="CH59" s="20">
        <v>698.55</v>
      </c>
      <c r="CI59" s="20">
        <v>0</v>
      </c>
      <c r="CJ59" s="20">
        <v>0</v>
      </c>
      <c r="CK59" s="20">
        <v>0</v>
      </c>
      <c r="CL59" s="20">
        <v>3505.45</v>
      </c>
      <c r="CM59" s="20">
        <v>3559.3</v>
      </c>
      <c r="CN59" s="20">
        <v>3595.25</v>
      </c>
      <c r="CO59" s="20">
        <v>1059.2</v>
      </c>
      <c r="CP59" s="20">
        <v>0</v>
      </c>
      <c r="CQ59" s="20">
        <v>0</v>
      </c>
      <c r="CR59" s="20">
        <v>0</v>
      </c>
      <c r="CS59" s="20">
        <v>0</v>
      </c>
      <c r="CT59" s="20">
        <v>4672.25</v>
      </c>
      <c r="CU59" s="20">
        <v>2316.25</v>
      </c>
      <c r="CV59" s="20">
        <v>8.4499999999999993</v>
      </c>
      <c r="CW59" s="20">
        <v>642.6</v>
      </c>
      <c r="CX59" s="20">
        <v>569.95000000000005</v>
      </c>
      <c r="CY59" s="20">
        <v>365.95</v>
      </c>
      <c r="CZ59" s="20">
        <v>2.8</v>
      </c>
      <c r="DA59" s="20">
        <v>179.75</v>
      </c>
      <c r="DB59" s="20">
        <v>193.95</v>
      </c>
      <c r="DC59" s="20">
        <v>213.1</v>
      </c>
      <c r="DD59" s="20">
        <v>50.9</v>
      </c>
      <c r="DE59" s="20">
        <v>7.2</v>
      </c>
      <c r="DF59" s="20">
        <v>36</v>
      </c>
      <c r="DG59" s="20">
        <v>45.15</v>
      </c>
      <c r="DH59" s="20">
        <v>477.8</v>
      </c>
      <c r="DI59" s="20">
        <v>170.8</v>
      </c>
      <c r="DJ59" s="20">
        <v>108.15</v>
      </c>
      <c r="DK59" s="20">
        <v>73.2</v>
      </c>
      <c r="DL59" s="20">
        <v>441.95</v>
      </c>
      <c r="DM59" s="20">
        <v>109.7</v>
      </c>
      <c r="DN59" s="20">
        <v>130.69999999999999</v>
      </c>
      <c r="DO59" s="20">
        <v>193.25</v>
      </c>
      <c r="DP59" s="20">
        <v>522.9</v>
      </c>
      <c r="DQ59" s="20">
        <v>106.5</v>
      </c>
      <c r="DR59" s="20">
        <v>26.4</v>
      </c>
      <c r="DS59" s="20">
        <v>54.75</v>
      </c>
      <c r="DT59" s="20">
        <v>31.2</v>
      </c>
      <c r="DU59" s="20">
        <v>100.5</v>
      </c>
      <c r="DV59" s="20">
        <v>54.85</v>
      </c>
      <c r="DW59" s="20">
        <v>308.35000000000002</v>
      </c>
      <c r="DX59" s="20">
        <v>27.9</v>
      </c>
      <c r="DY59" s="20">
        <v>0</v>
      </c>
      <c r="DZ59" s="20">
        <v>219.85</v>
      </c>
      <c r="EA59" s="20">
        <v>84.1</v>
      </c>
      <c r="EB59" s="20">
        <v>111.5</v>
      </c>
      <c r="EC59" s="20">
        <v>161.05000000000001</v>
      </c>
      <c r="ED59" s="20">
        <v>309.05</v>
      </c>
      <c r="EE59" s="20">
        <v>394</v>
      </c>
      <c r="EF59" s="20">
        <v>868.65</v>
      </c>
      <c r="EG59" s="20">
        <v>266.25</v>
      </c>
      <c r="EH59" s="20">
        <v>493.75</v>
      </c>
      <c r="EI59" s="20">
        <v>779.1</v>
      </c>
      <c r="EJ59" s="20">
        <v>74.55</v>
      </c>
      <c r="EK59" s="20">
        <v>49</v>
      </c>
      <c r="EL59" s="20">
        <v>252</v>
      </c>
      <c r="EM59" s="20">
        <v>117.2</v>
      </c>
      <c r="EN59" s="20">
        <v>191.35</v>
      </c>
      <c r="EO59" s="20">
        <v>99.75</v>
      </c>
      <c r="EP59" s="20">
        <v>110.4</v>
      </c>
      <c r="EQ59" s="20">
        <v>113.9</v>
      </c>
      <c r="ER59" s="20">
        <v>300.39999999999998</v>
      </c>
      <c r="ES59" s="20">
        <v>1786.95</v>
      </c>
      <c r="ET59" s="20">
        <v>105.2</v>
      </c>
      <c r="EU59" s="20">
        <v>1123.5999999999999</v>
      </c>
      <c r="EV59" s="20">
        <v>14.4</v>
      </c>
      <c r="EW59" s="20">
        <v>577.04999999999995</v>
      </c>
      <c r="EX59" s="20">
        <v>721.9</v>
      </c>
      <c r="EY59" s="20">
        <v>832.15</v>
      </c>
      <c r="EZ59" s="20">
        <v>111.2</v>
      </c>
      <c r="FA59" s="20">
        <v>161.15</v>
      </c>
      <c r="FB59" s="20">
        <v>432.15</v>
      </c>
      <c r="FC59" s="20">
        <v>126.8</v>
      </c>
      <c r="FD59" s="20">
        <v>244.3</v>
      </c>
      <c r="FE59" s="20">
        <v>831.85</v>
      </c>
      <c r="FF59" s="20">
        <v>0</v>
      </c>
      <c r="FG59" s="20">
        <v>396.45</v>
      </c>
      <c r="FH59" s="20">
        <v>24.7</v>
      </c>
      <c r="FI59" s="20">
        <v>166630.25</v>
      </c>
      <c r="FJ59" s="21"/>
      <c r="FK59" s="20">
        <v>520.454565</v>
      </c>
      <c r="FL59" s="20">
        <v>72.099999999999994</v>
      </c>
      <c r="FM59" s="20">
        <v>147.66800000000001</v>
      </c>
      <c r="FN59" s="20">
        <v>175.2</v>
      </c>
      <c r="FO59" s="20">
        <v>640.63296500000001</v>
      </c>
      <c r="FP59" s="20">
        <v>454.33210500000001</v>
      </c>
      <c r="FQ59" s="20">
        <v>106.1</v>
      </c>
      <c r="FR59" s="20">
        <v>210.1</v>
      </c>
      <c r="FS59" s="20">
        <v>2326.5876349999999</v>
      </c>
    </row>
  </sheetData>
  <mergeCells count="10">
    <mergeCell ref="FS6:FS9"/>
    <mergeCell ref="FS10"/>
    <mergeCell ref="FK5:FS5"/>
    <mergeCell ref="A59:B59"/>
    <mergeCell ref="B3:G3"/>
    <mergeCell ref="A6:A10"/>
    <mergeCell ref="B6:B10"/>
    <mergeCell ref="FI6:FI9"/>
    <mergeCell ref="FI10"/>
    <mergeCell ref="A5:FI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7" width="20" customWidth="1"/>
  </cols>
  <sheetData>
    <row r="1" spans="1:17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2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25">
      <c r="A5" s="196" t="s">
        <v>730</v>
      </c>
      <c r="B5" s="197"/>
      <c r="C5" s="197"/>
      <c r="D5" s="197"/>
      <c r="E5" s="197"/>
      <c r="F5" s="197"/>
      <c r="G5" s="197"/>
      <c r="H5" s="197"/>
      <c r="I5" s="197"/>
      <c r="J5" s="197"/>
      <c r="K5" s="197"/>
      <c r="L5" s="197"/>
      <c r="M5" s="197"/>
      <c r="N5" s="197"/>
      <c r="O5" s="197"/>
      <c r="P5" s="197"/>
      <c r="Q5" s="197"/>
      <c r="R5" s="197"/>
      <c r="S5" s="197"/>
      <c r="T5" s="197"/>
      <c r="U5" s="197"/>
      <c r="V5" s="197"/>
      <c r="W5" s="197"/>
      <c r="X5" s="197"/>
      <c r="Y5" s="197"/>
      <c r="Z5" s="197"/>
      <c r="AA5" s="197"/>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197"/>
      <c r="BG5" s="197"/>
      <c r="BH5" s="197"/>
      <c r="BI5" s="197"/>
      <c r="BJ5" s="197"/>
      <c r="BK5" s="197"/>
      <c r="BL5" s="197"/>
      <c r="BM5" s="197"/>
      <c r="BN5" s="197"/>
      <c r="BO5" s="197"/>
      <c r="BP5" s="197"/>
      <c r="BQ5" s="197"/>
      <c r="BR5" s="197"/>
      <c r="BS5" s="197"/>
      <c r="BT5" s="197"/>
      <c r="BU5" s="197"/>
      <c r="BV5" s="197"/>
      <c r="BW5" s="197"/>
      <c r="BX5" s="197"/>
      <c r="BY5" s="197"/>
      <c r="BZ5" s="197"/>
      <c r="CA5" s="197"/>
      <c r="CB5" s="197"/>
      <c r="CC5" s="197"/>
      <c r="CD5" s="197"/>
      <c r="CE5" s="197"/>
      <c r="CF5" s="197"/>
      <c r="CG5" s="197"/>
      <c r="CH5" s="197"/>
      <c r="CI5" s="197"/>
      <c r="CJ5" s="197"/>
      <c r="CK5" s="197"/>
      <c r="CL5" s="197"/>
      <c r="CM5" s="197"/>
      <c r="CN5" s="197"/>
      <c r="CO5" s="197"/>
      <c r="CP5" s="197"/>
      <c r="CQ5" s="197"/>
      <c r="CR5" s="197"/>
      <c r="CS5" s="197"/>
      <c r="CT5" s="197"/>
      <c r="CU5" s="197"/>
      <c r="CV5" s="197"/>
      <c r="CW5" s="197"/>
      <c r="CX5" s="197"/>
      <c r="CY5" s="197"/>
      <c r="CZ5" s="197"/>
      <c r="DA5" s="197"/>
      <c r="DB5" s="197"/>
      <c r="DC5" s="197"/>
      <c r="DD5" s="197"/>
      <c r="DE5" s="197"/>
      <c r="DF5" s="197"/>
      <c r="DG5" s="197"/>
      <c r="DH5" s="197"/>
      <c r="DI5" s="197"/>
      <c r="DJ5" s="197"/>
      <c r="DK5" s="197"/>
      <c r="DL5" s="197"/>
      <c r="DM5" s="197"/>
      <c r="DN5" s="197"/>
      <c r="DO5" s="197"/>
      <c r="DP5" s="197"/>
      <c r="DQ5" s="197"/>
      <c r="DR5" s="197"/>
      <c r="DS5" s="197"/>
      <c r="DT5" s="197"/>
      <c r="DU5" s="197"/>
      <c r="DV5" s="197"/>
      <c r="DW5" s="197"/>
      <c r="DX5" s="197"/>
      <c r="DY5" s="197"/>
      <c r="DZ5" s="197"/>
      <c r="EA5" s="197"/>
      <c r="EB5" s="197"/>
      <c r="EC5" s="197"/>
      <c r="ED5" s="197"/>
      <c r="EE5" s="197"/>
      <c r="EF5" s="197"/>
      <c r="EG5" s="197"/>
      <c r="EH5" s="197"/>
      <c r="EI5" s="197"/>
      <c r="EJ5" s="197"/>
      <c r="EK5" s="197"/>
      <c r="EL5" s="197"/>
      <c r="EM5" s="197"/>
      <c r="EN5" s="197"/>
      <c r="EO5" s="197"/>
      <c r="EP5" s="197"/>
      <c r="EQ5" s="197"/>
      <c r="ER5" s="197"/>
      <c r="ES5" s="197"/>
      <c r="ET5" s="197"/>
      <c r="EU5" s="197"/>
      <c r="EV5" s="197"/>
      <c r="EW5" s="197"/>
      <c r="EX5" s="197"/>
      <c r="EY5" s="197"/>
      <c r="EZ5" s="197"/>
      <c r="FA5" s="197"/>
      <c r="FB5" s="197"/>
      <c r="FC5" s="197"/>
      <c r="FD5" s="197"/>
      <c r="FE5" s="197"/>
      <c r="FF5" s="197"/>
      <c r="FG5" s="197"/>
      <c r="FH5" s="197"/>
      <c r="FI5" s="197"/>
      <c r="FJ5" s="197"/>
      <c r="FK5" s="197"/>
      <c r="FL5" s="1"/>
      <c r="FM5" s="199" t="s">
        <v>454</v>
      </c>
      <c r="FN5" s="198"/>
      <c r="FO5" s="198"/>
      <c r="FP5" s="198"/>
      <c r="FQ5" s="198"/>
      <c r="FR5" s="198"/>
      <c r="FS5" s="198"/>
      <c r="FT5" s="198"/>
      <c r="FU5" s="198"/>
    </row>
    <row r="6" spans="1:177" ht="21.95" hidden="1" customHeight="1" x14ac:dyDescent="0.25">
      <c r="A6" s="195" t="s">
        <v>62</v>
      </c>
      <c r="B6" s="195" t="s">
        <v>455</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49607</v>
      </c>
      <c r="DF6" s="9">
        <v>214</v>
      </c>
      <c r="DG6" s="9">
        <v>260</v>
      </c>
      <c r="DH6" s="9">
        <v>2152</v>
      </c>
      <c r="DI6" s="9">
        <v>2128</v>
      </c>
      <c r="DJ6" s="9">
        <v>247</v>
      </c>
      <c r="DK6" s="9">
        <v>228</v>
      </c>
      <c r="DL6" s="9">
        <v>2135</v>
      </c>
      <c r="DM6" s="9">
        <v>261</v>
      </c>
      <c r="DN6" s="9">
        <v>237</v>
      </c>
      <c r="DO6" s="9">
        <v>253</v>
      </c>
      <c r="DP6" s="9">
        <v>770</v>
      </c>
      <c r="DQ6" s="9">
        <v>225</v>
      </c>
      <c r="DR6" s="9">
        <v>2201</v>
      </c>
      <c r="DS6" s="9">
        <v>2171</v>
      </c>
      <c r="DT6" s="9">
        <v>760</v>
      </c>
      <c r="DU6" s="9">
        <v>235</v>
      </c>
      <c r="DV6" s="9">
        <v>238</v>
      </c>
      <c r="DW6" s="9">
        <v>2184</v>
      </c>
      <c r="DX6" s="9">
        <v>61855</v>
      </c>
      <c r="DY6" s="9">
        <v>223</v>
      </c>
      <c r="DZ6" s="9">
        <v>226</v>
      </c>
      <c r="EA6" s="9">
        <v>201</v>
      </c>
      <c r="EB6" s="9">
        <v>258</v>
      </c>
      <c r="EC6" s="9">
        <v>259</v>
      </c>
      <c r="ED6" s="9">
        <v>920</v>
      </c>
      <c r="EE6" s="9">
        <v>257</v>
      </c>
      <c r="EF6" s="9">
        <v>256</v>
      </c>
      <c r="EG6" s="9">
        <v>2148</v>
      </c>
      <c r="EH6" s="9">
        <v>58288</v>
      </c>
      <c r="EI6" s="9">
        <v>58289</v>
      </c>
      <c r="EJ6" s="9">
        <v>58839</v>
      </c>
      <c r="EK6" s="9">
        <v>58840</v>
      </c>
      <c r="EL6" s="9">
        <v>296</v>
      </c>
      <c r="EM6" s="9">
        <v>297</v>
      </c>
      <c r="EN6" s="9">
        <v>211</v>
      </c>
      <c r="EO6" s="9">
        <v>2175</v>
      </c>
      <c r="EP6" s="9">
        <v>2178</v>
      </c>
      <c r="EQ6" s="9">
        <v>2181</v>
      </c>
      <c r="ER6" s="9">
        <v>1262</v>
      </c>
      <c r="ES6" s="9">
        <v>63425</v>
      </c>
      <c r="ET6" s="9">
        <v>233</v>
      </c>
      <c r="EU6" s="9">
        <v>2150</v>
      </c>
      <c r="EV6" s="9">
        <v>2165</v>
      </c>
      <c r="EW6" s="9">
        <v>2161</v>
      </c>
      <c r="EX6" s="9">
        <v>61197</v>
      </c>
      <c r="EY6" s="9">
        <v>58851</v>
      </c>
      <c r="EZ6" s="9">
        <v>234</v>
      </c>
      <c r="FA6" s="9">
        <v>215</v>
      </c>
      <c r="FB6" s="9">
        <v>917</v>
      </c>
      <c r="FC6" s="9">
        <v>289</v>
      </c>
      <c r="FD6" s="9">
        <v>58333</v>
      </c>
      <c r="FE6" s="9">
        <v>58336</v>
      </c>
      <c r="FF6" s="9">
        <v>213</v>
      </c>
      <c r="FG6" s="9">
        <v>232</v>
      </c>
      <c r="FH6" s="9">
        <v>2190</v>
      </c>
      <c r="FI6" s="9">
        <v>202</v>
      </c>
      <c r="FJ6" s="9">
        <v>58487</v>
      </c>
      <c r="FK6" s="195" t="s">
        <v>456</v>
      </c>
      <c r="FL6" s="1"/>
      <c r="FM6" s="10">
        <v>221</v>
      </c>
      <c r="FN6" s="10">
        <v>222</v>
      </c>
      <c r="FO6" s="10">
        <v>224</v>
      </c>
      <c r="FP6" s="10">
        <v>2187</v>
      </c>
      <c r="FQ6" s="10">
        <v>227</v>
      </c>
      <c r="FR6" s="10">
        <v>49400</v>
      </c>
      <c r="FS6" s="10">
        <v>199</v>
      </c>
      <c r="FT6" s="10">
        <v>200</v>
      </c>
      <c r="FU6" s="198" t="s">
        <v>457</v>
      </c>
    </row>
    <row r="7" spans="1:177" ht="15" hidden="1" customHeight="1" x14ac:dyDescent="0.25">
      <c r="A7" s="195"/>
      <c r="B7" s="195"/>
      <c r="C7" s="9" t="s">
        <v>458</v>
      </c>
      <c r="D7" s="9" t="s">
        <v>459</v>
      </c>
      <c r="E7" s="9" t="s">
        <v>459</v>
      </c>
      <c r="F7" s="9" t="s">
        <v>460</v>
      </c>
      <c r="G7" s="9" t="s">
        <v>460</v>
      </c>
      <c r="H7" s="9" t="s">
        <v>460</v>
      </c>
      <c r="I7" s="9" t="s">
        <v>460</v>
      </c>
      <c r="J7" s="9" t="s">
        <v>459</v>
      </c>
      <c r="K7" s="9" t="s">
        <v>459</v>
      </c>
      <c r="L7" s="9" t="s">
        <v>459</v>
      </c>
      <c r="M7" s="9" t="s">
        <v>459</v>
      </c>
      <c r="N7" s="9" t="s">
        <v>459</v>
      </c>
      <c r="O7" s="9" t="s">
        <v>459</v>
      </c>
      <c r="P7" s="9" t="s">
        <v>459</v>
      </c>
      <c r="Q7" s="9" t="s">
        <v>459</v>
      </c>
      <c r="R7" s="9" t="s">
        <v>459</v>
      </c>
      <c r="S7" s="9" t="s">
        <v>459</v>
      </c>
      <c r="T7" s="9" t="s">
        <v>459</v>
      </c>
      <c r="U7" s="9" t="s">
        <v>459</v>
      </c>
      <c r="V7" s="9" t="s">
        <v>459</v>
      </c>
      <c r="W7" s="9" t="s">
        <v>459</v>
      </c>
      <c r="X7" s="9" t="s">
        <v>458</v>
      </c>
      <c r="Y7" s="9" t="s">
        <v>458</v>
      </c>
      <c r="Z7" s="9" t="s">
        <v>458</v>
      </c>
      <c r="AA7" s="9" t="s">
        <v>459</v>
      </c>
      <c r="AB7" s="9" t="s">
        <v>458</v>
      </c>
      <c r="AC7" s="9" t="s">
        <v>458</v>
      </c>
      <c r="AD7" s="9" t="s">
        <v>458</v>
      </c>
      <c r="AE7" s="9" t="s">
        <v>458</v>
      </c>
      <c r="AF7" s="9" t="s">
        <v>458</v>
      </c>
      <c r="AG7" s="9" t="s">
        <v>458</v>
      </c>
      <c r="AH7" s="9" t="s">
        <v>458</v>
      </c>
      <c r="AI7" s="9" t="s">
        <v>458</v>
      </c>
      <c r="AJ7" s="9" t="s">
        <v>459</v>
      </c>
      <c r="AK7" s="9" t="s">
        <v>460</v>
      </c>
      <c r="AL7" s="9" t="s">
        <v>460</v>
      </c>
      <c r="AM7" s="9" t="s">
        <v>460</v>
      </c>
      <c r="AN7" s="9" t="s">
        <v>459</v>
      </c>
      <c r="AO7" s="9" t="s">
        <v>459</v>
      </c>
      <c r="AP7" s="9" t="s">
        <v>459</v>
      </c>
      <c r="AQ7" s="9" t="s">
        <v>459</v>
      </c>
      <c r="AR7" s="9" t="s">
        <v>459</v>
      </c>
      <c r="AS7" s="9" t="s">
        <v>459</v>
      </c>
      <c r="AT7" s="9" t="s">
        <v>459</v>
      </c>
      <c r="AU7" s="9" t="s">
        <v>458</v>
      </c>
      <c r="AV7" s="9" t="s">
        <v>459</v>
      </c>
      <c r="AW7" s="9" t="s">
        <v>459</v>
      </c>
      <c r="AX7" s="9" t="s">
        <v>459</v>
      </c>
      <c r="AY7" s="9" t="s">
        <v>459</v>
      </c>
      <c r="AZ7" s="9" t="s">
        <v>459</v>
      </c>
      <c r="BA7" s="9" t="s">
        <v>459</v>
      </c>
      <c r="BB7" s="9" t="s">
        <v>459</v>
      </c>
      <c r="BC7" s="9" t="s">
        <v>459</v>
      </c>
      <c r="BD7" s="9" t="s">
        <v>458</v>
      </c>
      <c r="BE7" s="9" t="s">
        <v>460</v>
      </c>
      <c r="BF7" s="9" t="s">
        <v>459</v>
      </c>
      <c r="BG7" s="9" t="s">
        <v>459</v>
      </c>
      <c r="BH7" s="9" t="s">
        <v>459</v>
      </c>
      <c r="BI7" s="9" t="s">
        <v>459</v>
      </c>
      <c r="BJ7" s="9" t="s">
        <v>460</v>
      </c>
      <c r="BK7" s="9" t="s">
        <v>460</v>
      </c>
      <c r="BL7" s="9" t="s">
        <v>460</v>
      </c>
      <c r="BM7" s="9" t="s">
        <v>458</v>
      </c>
      <c r="BN7" s="9" t="s">
        <v>458</v>
      </c>
      <c r="BO7" s="9" t="s">
        <v>458</v>
      </c>
      <c r="BP7" s="9" t="s">
        <v>459</v>
      </c>
      <c r="BQ7" s="9" t="s">
        <v>459</v>
      </c>
      <c r="BR7" s="9" t="s">
        <v>459</v>
      </c>
      <c r="BS7" s="9" t="s">
        <v>459</v>
      </c>
      <c r="BT7" s="9" t="s">
        <v>459</v>
      </c>
      <c r="BU7" s="9" t="s">
        <v>459</v>
      </c>
      <c r="BV7" s="9" t="s">
        <v>459</v>
      </c>
      <c r="BW7" s="9" t="s">
        <v>458</v>
      </c>
      <c r="BX7" s="9" t="s">
        <v>458</v>
      </c>
      <c r="BY7" s="9" t="s">
        <v>458</v>
      </c>
      <c r="BZ7" s="9" t="s">
        <v>460</v>
      </c>
      <c r="CA7" s="9" t="s">
        <v>458</v>
      </c>
      <c r="CB7" s="9" t="s">
        <v>459</v>
      </c>
      <c r="CC7" s="9" t="s">
        <v>460</v>
      </c>
      <c r="CD7" s="9" t="s">
        <v>459</v>
      </c>
      <c r="CE7" s="9" t="s">
        <v>459</v>
      </c>
      <c r="CF7" s="9" t="s">
        <v>459</v>
      </c>
      <c r="CG7" s="9" t="s">
        <v>459</v>
      </c>
      <c r="CH7" s="9" t="s">
        <v>459</v>
      </c>
      <c r="CI7" s="9" t="s">
        <v>459</v>
      </c>
      <c r="CJ7" s="9" t="s">
        <v>459</v>
      </c>
      <c r="CK7" s="9" t="s">
        <v>459</v>
      </c>
      <c r="CL7" s="9" t="s">
        <v>459</v>
      </c>
      <c r="CM7" s="9" t="s">
        <v>459</v>
      </c>
      <c r="CN7" s="9" t="s">
        <v>459</v>
      </c>
      <c r="CO7" s="9" t="s">
        <v>459</v>
      </c>
      <c r="CP7" s="9" t="s">
        <v>458</v>
      </c>
      <c r="CQ7" s="9" t="s">
        <v>458</v>
      </c>
      <c r="CR7" s="9" t="s">
        <v>458</v>
      </c>
      <c r="CS7" s="9" t="s">
        <v>458</v>
      </c>
      <c r="CT7" s="9" t="s">
        <v>459</v>
      </c>
      <c r="CU7" s="9" t="s">
        <v>459</v>
      </c>
      <c r="CV7" s="9" t="s">
        <v>459</v>
      </c>
      <c r="CW7" s="9" t="s">
        <v>459</v>
      </c>
      <c r="CX7" s="9" t="s">
        <v>458</v>
      </c>
      <c r="CY7" s="9" t="s">
        <v>460</v>
      </c>
      <c r="CZ7" s="9" t="s">
        <v>460</v>
      </c>
      <c r="DA7" s="9" t="s">
        <v>460</v>
      </c>
      <c r="DB7" s="9" t="s">
        <v>459</v>
      </c>
      <c r="DC7" s="9" t="s">
        <v>460</v>
      </c>
      <c r="DD7" s="9" t="s">
        <v>460</v>
      </c>
      <c r="DE7" s="9" t="s">
        <v>458</v>
      </c>
      <c r="DF7" s="9" t="s">
        <v>459</v>
      </c>
      <c r="DG7" s="9" t="s">
        <v>459</v>
      </c>
      <c r="DH7" s="9" t="s">
        <v>459</v>
      </c>
      <c r="DI7" s="9" t="s">
        <v>460</v>
      </c>
      <c r="DJ7" s="9" t="s">
        <v>460</v>
      </c>
      <c r="DK7" s="9" t="s">
        <v>459</v>
      </c>
      <c r="DL7" s="9" t="s">
        <v>459</v>
      </c>
      <c r="DM7" s="9" t="s">
        <v>458</v>
      </c>
      <c r="DN7" s="9" t="s">
        <v>458</v>
      </c>
      <c r="DO7" s="9" t="s">
        <v>459</v>
      </c>
      <c r="DP7" s="9" t="s">
        <v>459</v>
      </c>
      <c r="DQ7" s="9" t="s">
        <v>459</v>
      </c>
      <c r="DR7" s="9" t="s">
        <v>459</v>
      </c>
      <c r="DS7" s="9" t="s">
        <v>459</v>
      </c>
      <c r="DT7" s="9" t="s">
        <v>459</v>
      </c>
      <c r="DU7" s="9" t="s">
        <v>458</v>
      </c>
      <c r="DV7" s="9" t="s">
        <v>459</v>
      </c>
      <c r="DW7" s="9" t="s">
        <v>459</v>
      </c>
      <c r="DX7" s="9" t="s">
        <v>460</v>
      </c>
      <c r="DY7" s="9" t="s">
        <v>459</v>
      </c>
      <c r="DZ7" s="9" t="s">
        <v>459</v>
      </c>
      <c r="EA7" s="9" t="s">
        <v>460</v>
      </c>
      <c r="EB7" s="9" t="s">
        <v>459</v>
      </c>
      <c r="EC7" s="9" t="s">
        <v>459</v>
      </c>
      <c r="ED7" s="9" t="s">
        <v>459</v>
      </c>
      <c r="EE7" s="9" t="s">
        <v>460</v>
      </c>
      <c r="EF7" s="9" t="s">
        <v>460</v>
      </c>
      <c r="EG7" s="9" t="s">
        <v>458</v>
      </c>
      <c r="EH7" s="9" t="s">
        <v>459</v>
      </c>
      <c r="EI7" s="9" t="s">
        <v>459</v>
      </c>
      <c r="EJ7" s="9" t="s">
        <v>459</v>
      </c>
      <c r="EK7" s="9" t="s">
        <v>459</v>
      </c>
      <c r="EL7" s="9" t="s">
        <v>459</v>
      </c>
      <c r="EM7" s="9" t="s">
        <v>459</v>
      </c>
      <c r="EN7" s="9" t="s">
        <v>458</v>
      </c>
      <c r="EO7" s="9" t="s">
        <v>458</v>
      </c>
      <c r="EP7" s="9" t="s">
        <v>458</v>
      </c>
      <c r="EQ7" s="9" t="s">
        <v>458</v>
      </c>
      <c r="ER7" s="9" t="s">
        <v>460</v>
      </c>
      <c r="ES7" s="9" t="s">
        <v>458</v>
      </c>
      <c r="ET7" s="9" t="s">
        <v>458</v>
      </c>
      <c r="EU7" s="9" t="s">
        <v>458</v>
      </c>
      <c r="EV7" s="9" t="s">
        <v>459</v>
      </c>
      <c r="EW7" s="9" t="s">
        <v>459</v>
      </c>
      <c r="EX7" s="9" t="s">
        <v>459</v>
      </c>
      <c r="EY7" s="9" t="s">
        <v>458</v>
      </c>
      <c r="EZ7" s="9" t="s">
        <v>458</v>
      </c>
      <c r="FA7" s="9" t="s">
        <v>460</v>
      </c>
      <c r="FB7" s="9" t="s">
        <v>459</v>
      </c>
      <c r="FC7" s="9" t="s">
        <v>460</v>
      </c>
      <c r="FD7" s="9" t="s">
        <v>460</v>
      </c>
      <c r="FE7" s="9" t="s">
        <v>460</v>
      </c>
      <c r="FF7" s="9" t="s">
        <v>459</v>
      </c>
      <c r="FG7" s="9" t="s">
        <v>460</v>
      </c>
      <c r="FH7" s="9" t="s">
        <v>460</v>
      </c>
      <c r="FI7" s="9" t="s">
        <v>459</v>
      </c>
      <c r="FJ7" s="9" t="s">
        <v>459</v>
      </c>
      <c r="FK7" s="195"/>
      <c r="FL7" s="1"/>
      <c r="FM7" s="10" t="s">
        <v>460</v>
      </c>
      <c r="FN7" s="10" t="s">
        <v>459</v>
      </c>
      <c r="FO7" s="10" t="s">
        <v>460</v>
      </c>
      <c r="FP7" s="10" t="s">
        <v>460</v>
      </c>
      <c r="FQ7" s="10" t="s">
        <v>460</v>
      </c>
      <c r="FR7" s="10" t="s">
        <v>460</v>
      </c>
      <c r="FS7" s="10" t="s">
        <v>460</v>
      </c>
      <c r="FT7" s="10" t="s">
        <v>460</v>
      </c>
      <c r="FU7" s="198"/>
    </row>
    <row r="8" spans="1:177" ht="15" hidden="1" customHeight="1" x14ac:dyDescent="0.25">
      <c r="A8" s="195"/>
      <c r="B8" s="195"/>
      <c r="C8" s="9" t="s">
        <v>461</v>
      </c>
      <c r="D8" s="9" t="s">
        <v>461</v>
      </c>
      <c r="E8" s="9" t="s">
        <v>461</v>
      </c>
      <c r="F8" s="9" t="s">
        <v>462</v>
      </c>
      <c r="G8" s="9" t="s">
        <v>462</v>
      </c>
      <c r="H8" s="9" t="s">
        <v>461</v>
      </c>
      <c r="I8" s="9" t="s">
        <v>461</v>
      </c>
      <c r="J8" s="9" t="s">
        <v>462</v>
      </c>
      <c r="K8" s="9" t="s">
        <v>462</v>
      </c>
      <c r="L8" s="9" t="s">
        <v>462</v>
      </c>
      <c r="M8" s="9" t="s">
        <v>462</v>
      </c>
      <c r="N8" s="9" t="s">
        <v>462</v>
      </c>
      <c r="O8" s="9" t="s">
        <v>462</v>
      </c>
      <c r="P8" s="9" t="s">
        <v>462</v>
      </c>
      <c r="Q8" s="9" t="s">
        <v>462</v>
      </c>
      <c r="R8" s="9" t="s">
        <v>461</v>
      </c>
      <c r="S8" s="9" t="s">
        <v>461</v>
      </c>
      <c r="T8" s="9" t="s">
        <v>462</v>
      </c>
      <c r="U8" s="9" t="s">
        <v>462</v>
      </c>
      <c r="V8" s="9" t="s">
        <v>462</v>
      </c>
      <c r="W8" s="9" t="s">
        <v>462</v>
      </c>
      <c r="X8" s="9" t="s">
        <v>461</v>
      </c>
      <c r="Y8" s="9" t="s">
        <v>461</v>
      </c>
      <c r="Z8" s="9" t="s">
        <v>461</v>
      </c>
      <c r="AA8" s="9" t="s">
        <v>462</v>
      </c>
      <c r="AB8" s="9" t="s">
        <v>461</v>
      </c>
      <c r="AC8" s="9" t="s">
        <v>461</v>
      </c>
      <c r="AD8" s="9" t="s">
        <v>461</v>
      </c>
      <c r="AE8" s="9" t="s">
        <v>461</v>
      </c>
      <c r="AF8" s="9" t="s">
        <v>462</v>
      </c>
      <c r="AG8" s="9" t="s">
        <v>462</v>
      </c>
      <c r="AH8" s="9" t="s">
        <v>462</v>
      </c>
      <c r="AI8" s="9" t="s">
        <v>461</v>
      </c>
      <c r="AJ8" s="9" t="s">
        <v>461</v>
      </c>
      <c r="AK8" s="9" t="s">
        <v>462</v>
      </c>
      <c r="AL8" s="9" t="s">
        <v>462</v>
      </c>
      <c r="AM8" s="9" t="s">
        <v>462</v>
      </c>
      <c r="AN8" s="9" t="s">
        <v>461</v>
      </c>
      <c r="AO8" s="9" t="s">
        <v>461</v>
      </c>
      <c r="AP8" s="9" t="s">
        <v>461</v>
      </c>
      <c r="AQ8" s="9" t="s">
        <v>461</v>
      </c>
      <c r="AR8" s="9" t="s">
        <v>461</v>
      </c>
      <c r="AS8" s="9" t="s">
        <v>461</v>
      </c>
      <c r="AT8" s="9" t="s">
        <v>461</v>
      </c>
      <c r="AU8" s="9" t="s">
        <v>461</v>
      </c>
      <c r="AV8" s="9" t="s">
        <v>462</v>
      </c>
      <c r="AW8" s="9" t="s">
        <v>462</v>
      </c>
      <c r="AX8" s="9" t="s">
        <v>462</v>
      </c>
      <c r="AY8" s="9" t="s">
        <v>461</v>
      </c>
      <c r="AZ8" s="9" t="s">
        <v>461</v>
      </c>
      <c r="BA8" s="9" t="s">
        <v>461</v>
      </c>
      <c r="BB8" s="9" t="s">
        <v>461</v>
      </c>
      <c r="BC8" s="9" t="s">
        <v>461</v>
      </c>
      <c r="BD8" s="9" t="s">
        <v>461</v>
      </c>
      <c r="BE8" s="9" t="s">
        <v>461</v>
      </c>
      <c r="BF8" s="9" t="s">
        <v>461</v>
      </c>
      <c r="BG8" s="9" t="s">
        <v>461</v>
      </c>
      <c r="BH8" s="9" t="s">
        <v>461</v>
      </c>
      <c r="BI8" s="9" t="s">
        <v>461</v>
      </c>
      <c r="BJ8" s="9" t="s">
        <v>462</v>
      </c>
      <c r="BK8" s="9" t="s">
        <v>462</v>
      </c>
      <c r="BL8" s="9" t="s">
        <v>462</v>
      </c>
      <c r="BM8" s="9" t="s">
        <v>462</v>
      </c>
      <c r="BN8" s="9" t="s">
        <v>462</v>
      </c>
      <c r="BO8" s="9" t="s">
        <v>462</v>
      </c>
      <c r="BP8" s="9" t="s">
        <v>461</v>
      </c>
      <c r="BQ8" s="9" t="s">
        <v>462</v>
      </c>
      <c r="BR8" s="9" t="s">
        <v>462</v>
      </c>
      <c r="BS8" s="9" t="s">
        <v>462</v>
      </c>
      <c r="BT8" s="9" t="s">
        <v>462</v>
      </c>
      <c r="BU8" s="9" t="s">
        <v>462</v>
      </c>
      <c r="BV8" s="9" t="s">
        <v>462</v>
      </c>
      <c r="BW8" s="9" t="s">
        <v>462</v>
      </c>
      <c r="BX8" s="9" t="s">
        <v>462</v>
      </c>
      <c r="BY8" s="9" t="s">
        <v>462</v>
      </c>
      <c r="BZ8" s="9" t="s">
        <v>461</v>
      </c>
      <c r="CA8" s="9" t="s">
        <v>462</v>
      </c>
      <c r="CB8" s="9" t="s">
        <v>462</v>
      </c>
      <c r="CC8" s="9" t="s">
        <v>461</v>
      </c>
      <c r="CD8" s="9" t="s">
        <v>461</v>
      </c>
      <c r="CE8" s="9" t="s">
        <v>461</v>
      </c>
      <c r="CF8" s="9" t="s">
        <v>461</v>
      </c>
      <c r="CG8" s="9" t="s">
        <v>461</v>
      </c>
      <c r="CH8" s="9" t="s">
        <v>461</v>
      </c>
      <c r="CI8" s="9" t="s">
        <v>462</v>
      </c>
      <c r="CJ8" s="9" t="s">
        <v>462</v>
      </c>
      <c r="CK8" s="9" t="s">
        <v>462</v>
      </c>
      <c r="CL8" s="9" t="s">
        <v>462</v>
      </c>
      <c r="CM8" s="9" t="s">
        <v>462</v>
      </c>
      <c r="CN8" s="9" t="s">
        <v>462</v>
      </c>
      <c r="CO8" s="9" t="s">
        <v>462</v>
      </c>
      <c r="CP8" s="9" t="s">
        <v>462</v>
      </c>
      <c r="CQ8" s="9" t="s">
        <v>462</v>
      </c>
      <c r="CR8" s="9" t="s">
        <v>462</v>
      </c>
      <c r="CS8" s="9" t="s">
        <v>462</v>
      </c>
      <c r="CT8" s="9" t="s">
        <v>462</v>
      </c>
      <c r="CU8" s="9" t="s">
        <v>462</v>
      </c>
      <c r="CV8" s="9" t="s">
        <v>463</v>
      </c>
      <c r="CW8" s="9" t="s">
        <v>464</v>
      </c>
      <c r="CX8" s="9" t="s">
        <v>463</v>
      </c>
      <c r="CY8" s="9" t="s">
        <v>464</v>
      </c>
      <c r="CZ8" s="9" t="s">
        <v>463</v>
      </c>
      <c r="DA8" s="9" t="s">
        <v>461</v>
      </c>
      <c r="DB8" s="9" t="s">
        <v>461</v>
      </c>
      <c r="DC8" s="9" t="s">
        <v>461</v>
      </c>
      <c r="DD8" s="9" t="s">
        <v>461</v>
      </c>
      <c r="DE8" s="9" t="s">
        <v>461</v>
      </c>
      <c r="DF8" s="9" t="s">
        <v>461</v>
      </c>
      <c r="DG8" s="9" t="s">
        <v>461</v>
      </c>
      <c r="DH8" s="9" t="s">
        <v>461</v>
      </c>
      <c r="DI8" s="9" t="s">
        <v>461</v>
      </c>
      <c r="DJ8" s="9" t="s">
        <v>461</v>
      </c>
      <c r="DK8" s="9" t="s">
        <v>461</v>
      </c>
      <c r="DL8" s="9" t="s">
        <v>461</v>
      </c>
      <c r="DM8" s="9" t="s">
        <v>463</v>
      </c>
      <c r="DN8" s="9" t="s">
        <v>463</v>
      </c>
      <c r="DO8" s="9" t="s">
        <v>464</v>
      </c>
      <c r="DP8" s="9" t="s">
        <v>464</v>
      </c>
      <c r="DQ8" s="9" t="s">
        <v>462</v>
      </c>
      <c r="DR8" s="9" t="s">
        <v>462</v>
      </c>
      <c r="DS8" s="9" t="s">
        <v>462</v>
      </c>
      <c r="DT8" s="9" t="s">
        <v>462</v>
      </c>
      <c r="DU8" s="9" t="s">
        <v>463</v>
      </c>
      <c r="DV8" s="9" t="s">
        <v>461</v>
      </c>
      <c r="DW8" s="9" t="s">
        <v>461</v>
      </c>
      <c r="DX8" s="9" t="s">
        <v>461</v>
      </c>
      <c r="DY8" s="9" t="s">
        <v>461</v>
      </c>
      <c r="DZ8" s="9" t="s">
        <v>461</v>
      </c>
      <c r="EA8" s="9" t="s">
        <v>461</v>
      </c>
      <c r="EB8" s="9" t="s">
        <v>461</v>
      </c>
      <c r="EC8" s="9" t="s">
        <v>461</v>
      </c>
      <c r="ED8" s="9" t="s">
        <v>461</v>
      </c>
      <c r="EE8" s="9" t="s">
        <v>464</v>
      </c>
      <c r="EF8" s="9" t="s">
        <v>464</v>
      </c>
      <c r="EG8" s="9" t="s">
        <v>463</v>
      </c>
      <c r="EH8" s="9" t="s">
        <v>464</v>
      </c>
      <c r="EI8" s="9" t="s">
        <v>464</v>
      </c>
      <c r="EJ8" s="9" t="s">
        <v>464</v>
      </c>
      <c r="EK8" s="9" t="s">
        <v>464</v>
      </c>
      <c r="EL8" s="9" t="s">
        <v>461</v>
      </c>
      <c r="EM8" s="9" t="s">
        <v>461</v>
      </c>
      <c r="EN8" s="9" t="s">
        <v>461</v>
      </c>
      <c r="EO8" s="9" t="s">
        <v>461</v>
      </c>
      <c r="EP8" s="9" t="s">
        <v>461</v>
      </c>
      <c r="EQ8" s="9" t="s">
        <v>461</v>
      </c>
      <c r="ER8" s="9" t="s">
        <v>464</v>
      </c>
      <c r="ES8" s="9" t="s">
        <v>463</v>
      </c>
      <c r="ET8" s="9" t="s">
        <v>463</v>
      </c>
      <c r="EU8" s="9" t="s">
        <v>463</v>
      </c>
      <c r="EV8" s="9" t="s">
        <v>461</v>
      </c>
      <c r="EW8" s="9" t="s">
        <v>464</v>
      </c>
      <c r="EX8" s="9" t="s">
        <v>464</v>
      </c>
      <c r="EY8" s="9" t="s">
        <v>463</v>
      </c>
      <c r="EZ8" s="9" t="s">
        <v>463</v>
      </c>
      <c r="FA8" s="9" t="s">
        <v>461</v>
      </c>
      <c r="FB8" s="9" t="s">
        <v>461</v>
      </c>
      <c r="FC8" s="9" t="s">
        <v>462</v>
      </c>
      <c r="FD8" s="9" t="s">
        <v>462</v>
      </c>
      <c r="FE8" s="9" t="s">
        <v>462</v>
      </c>
      <c r="FF8" s="9" t="s">
        <v>462</v>
      </c>
      <c r="FG8" s="9" t="s">
        <v>462</v>
      </c>
      <c r="FH8" s="9" t="s">
        <v>462</v>
      </c>
      <c r="FI8" s="9" t="s">
        <v>462</v>
      </c>
      <c r="FJ8" s="9" t="s">
        <v>462</v>
      </c>
      <c r="FK8" s="195"/>
      <c r="FL8" s="1"/>
      <c r="FM8" s="10" t="s">
        <v>461</v>
      </c>
      <c r="FN8" s="10" t="s">
        <v>461</v>
      </c>
      <c r="FO8" s="10" t="s">
        <v>461</v>
      </c>
      <c r="FP8" s="10" t="s">
        <v>461</v>
      </c>
      <c r="FQ8" s="10" t="s">
        <v>462</v>
      </c>
      <c r="FR8" s="10" t="s">
        <v>462</v>
      </c>
      <c r="FS8" s="10" t="s">
        <v>461</v>
      </c>
      <c r="FT8" s="10" t="s">
        <v>461</v>
      </c>
      <c r="FU8" s="198"/>
    </row>
    <row r="9" spans="1:177" ht="39.950000000000003" customHeight="1" x14ac:dyDescent="0.25">
      <c r="A9" s="195"/>
      <c r="B9" s="195"/>
      <c r="C9" s="11" t="s">
        <v>465</v>
      </c>
      <c r="D9" s="11" t="s">
        <v>466</v>
      </c>
      <c r="E9" s="11" t="s">
        <v>466</v>
      </c>
      <c r="F9" s="11" t="s">
        <v>466</v>
      </c>
      <c r="G9" s="11" t="s">
        <v>466</v>
      </c>
      <c r="H9" s="11" t="s">
        <v>109</v>
      </c>
      <c r="I9" s="11" t="s">
        <v>109</v>
      </c>
      <c r="J9" s="11" t="s">
        <v>141</v>
      </c>
      <c r="K9" s="11" t="s">
        <v>141</v>
      </c>
      <c r="L9" s="11" t="s">
        <v>99</v>
      </c>
      <c r="M9" s="11" t="s">
        <v>99</v>
      </c>
      <c r="N9" s="11" t="s">
        <v>99</v>
      </c>
      <c r="O9" s="11" t="s">
        <v>99</v>
      </c>
      <c r="P9" s="11" t="s">
        <v>99</v>
      </c>
      <c r="Q9" s="11" t="s">
        <v>99</v>
      </c>
      <c r="R9" s="11" t="s">
        <v>99</v>
      </c>
      <c r="S9" s="11" t="s">
        <v>99</v>
      </c>
      <c r="T9" s="11" t="s">
        <v>399</v>
      </c>
      <c r="U9" s="11" t="s">
        <v>399</v>
      </c>
      <c r="V9" s="11" t="s">
        <v>399</v>
      </c>
      <c r="W9" s="11" t="s">
        <v>399</v>
      </c>
      <c r="X9" s="11" t="s">
        <v>467</v>
      </c>
      <c r="Y9" s="11" t="s">
        <v>244</v>
      </c>
      <c r="Z9" s="11" t="s">
        <v>244</v>
      </c>
      <c r="AA9" s="11" t="s">
        <v>244</v>
      </c>
      <c r="AB9" s="11" t="s">
        <v>69</v>
      </c>
      <c r="AC9" s="11" t="s">
        <v>69</v>
      </c>
      <c r="AD9" s="11" t="s">
        <v>69</v>
      </c>
      <c r="AE9" s="11" t="s">
        <v>69</v>
      </c>
      <c r="AF9" s="11" t="s">
        <v>69</v>
      </c>
      <c r="AG9" s="11" t="s">
        <v>69</v>
      </c>
      <c r="AH9" s="11" t="s">
        <v>69</v>
      </c>
      <c r="AI9" s="11" t="s">
        <v>468</v>
      </c>
      <c r="AJ9" s="11" t="s">
        <v>469</v>
      </c>
      <c r="AK9" s="11" t="s">
        <v>320</v>
      </c>
      <c r="AL9" s="11" t="s">
        <v>470</v>
      </c>
      <c r="AM9" s="11" t="s">
        <v>470</v>
      </c>
      <c r="AN9" s="11" t="s">
        <v>257</v>
      </c>
      <c r="AO9" s="11" t="s">
        <v>257</v>
      </c>
      <c r="AP9" s="11" t="s">
        <v>471</v>
      </c>
      <c r="AQ9" s="11" t="s">
        <v>472</v>
      </c>
      <c r="AR9" s="11" t="s">
        <v>472</v>
      </c>
      <c r="AS9" s="11" t="s">
        <v>473</v>
      </c>
      <c r="AT9" s="11" t="s">
        <v>474</v>
      </c>
      <c r="AU9" s="11" t="s">
        <v>475</v>
      </c>
      <c r="AV9" s="11" t="s">
        <v>95</v>
      </c>
      <c r="AW9" s="11" t="s">
        <v>95</v>
      </c>
      <c r="AX9" s="11" t="s">
        <v>95</v>
      </c>
      <c r="AY9" s="11" t="s">
        <v>130</v>
      </c>
      <c r="AZ9" s="11" t="s">
        <v>130</v>
      </c>
      <c r="BA9" s="11" t="s">
        <v>130</v>
      </c>
      <c r="BB9" s="11" t="s">
        <v>130</v>
      </c>
      <c r="BC9" s="11" t="s">
        <v>130</v>
      </c>
      <c r="BD9" s="11" t="s">
        <v>130</v>
      </c>
      <c r="BE9" s="11" t="s">
        <v>130</v>
      </c>
      <c r="BF9" s="11" t="s">
        <v>130</v>
      </c>
      <c r="BG9" s="11" t="s">
        <v>476</v>
      </c>
      <c r="BH9" s="11" t="s">
        <v>476</v>
      </c>
      <c r="BI9" s="11" t="s">
        <v>477</v>
      </c>
      <c r="BJ9" s="11" t="s">
        <v>74</v>
      </c>
      <c r="BK9" s="11" t="s">
        <v>74</v>
      </c>
      <c r="BL9" s="11" t="s">
        <v>74</v>
      </c>
      <c r="BM9" s="11" t="s">
        <v>82</v>
      </c>
      <c r="BN9" s="11" t="s">
        <v>82</v>
      </c>
      <c r="BO9" s="11" t="s">
        <v>82</v>
      </c>
      <c r="BP9" s="11" t="s">
        <v>82</v>
      </c>
      <c r="BQ9" s="11" t="s">
        <v>82</v>
      </c>
      <c r="BR9" s="11" t="s">
        <v>82</v>
      </c>
      <c r="BS9" s="11" t="s">
        <v>82</v>
      </c>
      <c r="BT9" s="11" t="s">
        <v>82</v>
      </c>
      <c r="BU9" s="11" t="s">
        <v>82</v>
      </c>
      <c r="BV9" s="11" t="s">
        <v>82</v>
      </c>
      <c r="BW9" s="11" t="s">
        <v>82</v>
      </c>
      <c r="BX9" s="11" t="s">
        <v>82</v>
      </c>
      <c r="BY9" s="11" t="s">
        <v>82</v>
      </c>
      <c r="BZ9" s="11" t="s">
        <v>82</v>
      </c>
      <c r="CA9" s="11" t="s">
        <v>478</v>
      </c>
      <c r="CB9" s="11" t="s">
        <v>478</v>
      </c>
      <c r="CC9" s="11" t="s">
        <v>479</v>
      </c>
      <c r="CD9" s="11" t="s">
        <v>115</v>
      </c>
      <c r="CE9" s="11" t="s">
        <v>115</v>
      </c>
      <c r="CF9" s="11" t="s">
        <v>115</v>
      </c>
      <c r="CG9" s="11" t="s">
        <v>115</v>
      </c>
      <c r="CH9" s="11" t="s">
        <v>115</v>
      </c>
      <c r="CI9" s="11" t="s">
        <v>115</v>
      </c>
      <c r="CJ9" s="11" t="s">
        <v>115</v>
      </c>
      <c r="CK9" s="11" t="s">
        <v>115</v>
      </c>
      <c r="CL9" s="11" t="s">
        <v>115</v>
      </c>
      <c r="CM9" s="11" t="s">
        <v>115</v>
      </c>
      <c r="CN9" s="11" t="s">
        <v>115</v>
      </c>
      <c r="CO9" s="11" t="s">
        <v>115</v>
      </c>
      <c r="CP9" s="11" t="s">
        <v>127</v>
      </c>
      <c r="CQ9" s="11" t="s">
        <v>127</v>
      </c>
      <c r="CR9" s="11" t="s">
        <v>127</v>
      </c>
      <c r="CS9" s="11" t="s">
        <v>127</v>
      </c>
      <c r="CT9" s="11" t="s">
        <v>137</v>
      </c>
      <c r="CU9" s="11" t="s">
        <v>137</v>
      </c>
      <c r="CV9" s="11" t="s">
        <v>480</v>
      </c>
      <c r="CW9" s="11" t="s">
        <v>481</v>
      </c>
      <c r="CX9" s="11" t="s">
        <v>482</v>
      </c>
      <c r="CY9" s="11" t="s">
        <v>483</v>
      </c>
      <c r="CZ9" s="11" t="s">
        <v>484</v>
      </c>
      <c r="DA9" s="11" t="s">
        <v>485</v>
      </c>
      <c r="DB9" s="11" t="s">
        <v>486</v>
      </c>
      <c r="DC9" s="11" t="s">
        <v>109</v>
      </c>
      <c r="DD9" s="11" t="s">
        <v>109</v>
      </c>
      <c r="DE9" s="11" t="s">
        <v>468</v>
      </c>
      <c r="DF9" s="11" t="s">
        <v>487</v>
      </c>
      <c r="DG9" s="11" t="s">
        <v>251</v>
      </c>
      <c r="DH9" s="11" t="s">
        <v>488</v>
      </c>
      <c r="DI9" s="11" t="s">
        <v>489</v>
      </c>
      <c r="DJ9" s="11" t="s">
        <v>490</v>
      </c>
      <c r="DK9" s="11" t="s">
        <v>491</v>
      </c>
      <c r="DL9" s="11" t="s">
        <v>492</v>
      </c>
      <c r="DM9" s="11" t="s">
        <v>493</v>
      </c>
      <c r="DN9" s="11" t="s">
        <v>494</v>
      </c>
      <c r="DO9" s="11" t="s">
        <v>495</v>
      </c>
      <c r="DP9" s="11" t="s">
        <v>496</v>
      </c>
      <c r="DQ9" s="11" t="s">
        <v>497</v>
      </c>
      <c r="DR9" s="11" t="s">
        <v>497</v>
      </c>
      <c r="DS9" s="11" t="s">
        <v>497</v>
      </c>
      <c r="DT9" s="11" t="s">
        <v>497</v>
      </c>
      <c r="DU9" s="11" t="s">
        <v>498</v>
      </c>
      <c r="DV9" s="11" t="s">
        <v>499</v>
      </c>
      <c r="DW9" s="11" t="s">
        <v>500</v>
      </c>
      <c r="DX9" s="11" t="s">
        <v>501</v>
      </c>
      <c r="DY9" s="11" t="s">
        <v>502</v>
      </c>
      <c r="DZ9" s="11" t="s">
        <v>503</v>
      </c>
      <c r="EA9" s="11" t="s">
        <v>503</v>
      </c>
      <c r="EB9" s="11" t="s">
        <v>503</v>
      </c>
      <c r="EC9" s="11" t="s">
        <v>503</v>
      </c>
      <c r="ED9" s="11" t="s">
        <v>504</v>
      </c>
      <c r="EE9" s="11" t="s">
        <v>505</v>
      </c>
      <c r="EF9" s="11" t="s">
        <v>505</v>
      </c>
      <c r="EG9" s="11" t="s">
        <v>82</v>
      </c>
      <c r="EH9" s="11" t="s">
        <v>82</v>
      </c>
      <c r="EI9" s="11" t="s">
        <v>82</v>
      </c>
      <c r="EJ9" s="11" t="s">
        <v>82</v>
      </c>
      <c r="EK9" s="11" t="s">
        <v>82</v>
      </c>
      <c r="EL9" s="11" t="s">
        <v>506</v>
      </c>
      <c r="EM9" s="11" t="s">
        <v>506</v>
      </c>
      <c r="EN9" s="11" t="s">
        <v>31</v>
      </c>
      <c r="EO9" s="11" t="s">
        <v>31</v>
      </c>
      <c r="EP9" s="11" t="s">
        <v>31</v>
      </c>
      <c r="EQ9" s="11" t="s">
        <v>31</v>
      </c>
      <c r="ER9" s="11" t="s">
        <v>507</v>
      </c>
      <c r="ES9" s="11" t="s">
        <v>508</v>
      </c>
      <c r="ET9" s="11" t="s">
        <v>306</v>
      </c>
      <c r="EU9" s="11" t="s">
        <v>115</v>
      </c>
      <c r="EV9" s="11" t="s">
        <v>115</v>
      </c>
      <c r="EW9" s="11" t="s">
        <v>115</v>
      </c>
      <c r="EX9" s="11" t="s">
        <v>115</v>
      </c>
      <c r="EY9" s="11" t="s">
        <v>115</v>
      </c>
      <c r="EZ9" s="11" t="s">
        <v>509</v>
      </c>
      <c r="FA9" s="11" t="s">
        <v>510</v>
      </c>
      <c r="FB9" s="11" t="s">
        <v>510</v>
      </c>
      <c r="FC9" s="11" t="s">
        <v>511</v>
      </c>
      <c r="FD9" s="11" t="s">
        <v>282</v>
      </c>
      <c r="FE9" s="11" t="s">
        <v>282</v>
      </c>
      <c r="FF9" s="11" t="s">
        <v>158</v>
      </c>
      <c r="FG9" s="11" t="s">
        <v>512</v>
      </c>
      <c r="FH9" s="11" t="s">
        <v>169</v>
      </c>
      <c r="FI9" s="11" t="s">
        <v>513</v>
      </c>
      <c r="FJ9" s="11" t="s">
        <v>513</v>
      </c>
      <c r="FK9" s="195"/>
      <c r="FL9" s="1"/>
      <c r="FM9" s="12" t="s">
        <v>514</v>
      </c>
      <c r="FN9" s="12" t="s">
        <v>515</v>
      </c>
      <c r="FO9" s="12" t="s">
        <v>516</v>
      </c>
      <c r="FP9" s="12" t="s">
        <v>517</v>
      </c>
      <c r="FQ9" s="12" t="s">
        <v>518</v>
      </c>
      <c r="FR9" s="12" t="s">
        <v>519</v>
      </c>
      <c r="FS9" s="12" t="s">
        <v>510</v>
      </c>
      <c r="FT9" s="12" t="s">
        <v>510</v>
      </c>
      <c r="FU9" s="198"/>
    </row>
    <row r="10" spans="1:177" ht="39.950000000000003" customHeight="1" x14ac:dyDescent="0.25">
      <c r="A10" s="195"/>
      <c r="B10" s="195"/>
      <c r="C10" s="9" t="s">
        <v>520</v>
      </c>
      <c r="D10" s="9" t="s">
        <v>521</v>
      </c>
      <c r="E10" s="9" t="s">
        <v>522</v>
      </c>
      <c r="F10" s="9" t="s">
        <v>523</v>
      </c>
      <c r="G10" s="9" t="s">
        <v>524</v>
      </c>
      <c r="H10" s="9" t="s">
        <v>525</v>
      </c>
      <c r="I10" s="9" t="s">
        <v>526</v>
      </c>
      <c r="J10" s="9" t="s">
        <v>527</v>
      </c>
      <c r="K10" s="9" t="s">
        <v>528</v>
      </c>
      <c r="L10" s="9" t="s">
        <v>529</v>
      </c>
      <c r="M10" s="9" t="s">
        <v>530</v>
      </c>
      <c r="N10" s="9" t="s">
        <v>531</v>
      </c>
      <c r="O10" s="9" t="s">
        <v>532</v>
      </c>
      <c r="P10" s="9" t="s">
        <v>533</v>
      </c>
      <c r="Q10" s="9" t="s">
        <v>534</v>
      </c>
      <c r="R10" s="9" t="s">
        <v>295</v>
      </c>
      <c r="S10" s="9" t="s">
        <v>535</v>
      </c>
      <c r="T10" s="9" t="s">
        <v>536</v>
      </c>
      <c r="U10" s="9" t="s">
        <v>537</v>
      </c>
      <c r="V10" s="9" t="s">
        <v>538</v>
      </c>
      <c r="W10" s="9" t="s">
        <v>539</v>
      </c>
      <c r="X10" s="9" t="s">
        <v>540</v>
      </c>
      <c r="Y10" s="9" t="s">
        <v>541</v>
      </c>
      <c r="Z10" s="9" t="s">
        <v>542</v>
      </c>
      <c r="AA10" s="9" t="s">
        <v>245</v>
      </c>
      <c r="AB10" s="9" t="s">
        <v>543</v>
      </c>
      <c r="AC10" s="9" t="s">
        <v>230</v>
      </c>
      <c r="AD10" s="9" t="s">
        <v>544</v>
      </c>
      <c r="AE10" s="9" t="s">
        <v>239</v>
      </c>
      <c r="AF10" s="9" t="s">
        <v>545</v>
      </c>
      <c r="AG10" s="9" t="s">
        <v>546</v>
      </c>
      <c r="AH10" s="9" t="s">
        <v>547</v>
      </c>
      <c r="AI10" s="9" t="s">
        <v>548</v>
      </c>
      <c r="AJ10" s="9" t="s">
        <v>549</v>
      </c>
      <c r="AK10" s="9" t="s">
        <v>321</v>
      </c>
      <c r="AL10" s="9" t="s">
        <v>550</v>
      </c>
      <c r="AM10" s="9" t="s">
        <v>551</v>
      </c>
      <c r="AN10" s="9" t="s">
        <v>552</v>
      </c>
      <c r="AO10" s="9" t="s">
        <v>553</v>
      </c>
      <c r="AP10" s="9" t="s">
        <v>471</v>
      </c>
      <c r="AQ10" s="9" t="s">
        <v>554</v>
      </c>
      <c r="AR10" s="9" t="s">
        <v>555</v>
      </c>
      <c r="AS10" s="9" t="s">
        <v>556</v>
      </c>
      <c r="AT10" s="9" t="s">
        <v>557</v>
      </c>
      <c r="AU10" s="9" t="s">
        <v>558</v>
      </c>
      <c r="AV10" s="9" t="s">
        <v>559</v>
      </c>
      <c r="AW10" s="9" t="s">
        <v>560</v>
      </c>
      <c r="AX10" s="9" t="s">
        <v>561</v>
      </c>
      <c r="AY10" s="9" t="s">
        <v>411</v>
      </c>
      <c r="AZ10" s="9" t="s">
        <v>562</v>
      </c>
      <c r="BA10" s="9" t="s">
        <v>563</v>
      </c>
      <c r="BB10" s="9" t="s">
        <v>403</v>
      </c>
      <c r="BC10" s="9" t="s">
        <v>564</v>
      </c>
      <c r="BD10" s="9" t="s">
        <v>565</v>
      </c>
      <c r="BE10" s="9" t="s">
        <v>566</v>
      </c>
      <c r="BF10" s="9" t="s">
        <v>567</v>
      </c>
      <c r="BG10" s="9" t="s">
        <v>568</v>
      </c>
      <c r="BH10" s="9" t="s">
        <v>569</v>
      </c>
      <c r="BI10" s="9" t="s">
        <v>570</v>
      </c>
      <c r="BJ10" s="9" t="s">
        <v>571</v>
      </c>
      <c r="BK10" s="9" t="s">
        <v>572</v>
      </c>
      <c r="BL10" s="9" t="s">
        <v>573</v>
      </c>
      <c r="BM10" s="9" t="s">
        <v>574</v>
      </c>
      <c r="BN10" s="9" t="s">
        <v>575</v>
      </c>
      <c r="BO10" s="9" t="s">
        <v>576</v>
      </c>
      <c r="BP10" s="9" t="s">
        <v>577</v>
      </c>
      <c r="BQ10" s="9" t="s">
        <v>578</v>
      </c>
      <c r="BR10" s="9" t="s">
        <v>579</v>
      </c>
      <c r="BS10" s="9" t="s">
        <v>580</v>
      </c>
      <c r="BT10" s="9" t="s">
        <v>581</v>
      </c>
      <c r="BU10" s="9" t="s">
        <v>582</v>
      </c>
      <c r="BV10" s="9" t="s">
        <v>583</v>
      </c>
      <c r="BW10" s="9" t="s">
        <v>584</v>
      </c>
      <c r="BX10" s="9" t="s">
        <v>585</v>
      </c>
      <c r="BY10" s="9" t="s">
        <v>586</v>
      </c>
      <c r="BZ10" s="9" t="s">
        <v>278</v>
      </c>
      <c r="CA10" s="9" t="s">
        <v>587</v>
      </c>
      <c r="CB10" s="9" t="s">
        <v>588</v>
      </c>
      <c r="CC10" s="9" t="s">
        <v>589</v>
      </c>
      <c r="CD10" s="9" t="s">
        <v>347</v>
      </c>
      <c r="CE10" s="9" t="s">
        <v>590</v>
      </c>
      <c r="CF10" s="9" t="s">
        <v>591</v>
      </c>
      <c r="CG10" s="9" t="s">
        <v>592</v>
      </c>
      <c r="CH10" s="9" t="s">
        <v>593</v>
      </c>
      <c r="CI10" s="9" t="s">
        <v>594</v>
      </c>
      <c r="CJ10" s="9" t="s">
        <v>595</v>
      </c>
      <c r="CK10" s="9" t="s">
        <v>596</v>
      </c>
      <c r="CL10" s="9" t="s">
        <v>597</v>
      </c>
      <c r="CM10" s="9" t="s">
        <v>598</v>
      </c>
      <c r="CN10" s="9" t="s">
        <v>599</v>
      </c>
      <c r="CO10" s="9" t="s">
        <v>600</v>
      </c>
      <c r="CP10" s="9" t="s">
        <v>601</v>
      </c>
      <c r="CQ10" s="9" t="s">
        <v>602</v>
      </c>
      <c r="CR10" s="9" t="s">
        <v>603</v>
      </c>
      <c r="CS10" s="9" t="s">
        <v>604</v>
      </c>
      <c r="CT10" s="9" t="s">
        <v>605</v>
      </c>
      <c r="CU10" s="9" t="s">
        <v>606</v>
      </c>
      <c r="CV10" s="9" t="s">
        <v>607</v>
      </c>
      <c r="CW10" s="9" t="s">
        <v>608</v>
      </c>
      <c r="CX10" s="9" t="s">
        <v>609</v>
      </c>
      <c r="CY10" s="9" t="s">
        <v>610</v>
      </c>
      <c r="CZ10" s="9" t="s">
        <v>611</v>
      </c>
      <c r="DA10" s="9" t="s">
        <v>612</v>
      </c>
      <c r="DB10" s="9" t="s">
        <v>613</v>
      </c>
      <c r="DC10" s="9" t="s">
        <v>614</v>
      </c>
      <c r="DD10" s="9" t="s">
        <v>615</v>
      </c>
      <c r="DE10" s="9" t="s">
        <v>616</v>
      </c>
      <c r="DF10" s="9" t="s">
        <v>617</v>
      </c>
      <c r="DG10" s="9" t="s">
        <v>252</v>
      </c>
      <c r="DH10" s="9" t="s">
        <v>618</v>
      </c>
      <c r="DI10" s="9" t="s">
        <v>619</v>
      </c>
      <c r="DJ10" s="9" t="s">
        <v>620</v>
      </c>
      <c r="DK10" s="9" t="s">
        <v>621</v>
      </c>
      <c r="DL10" s="9" t="s">
        <v>622</v>
      </c>
      <c r="DM10" s="9" t="s">
        <v>623</v>
      </c>
      <c r="DN10" s="9" t="s">
        <v>624</v>
      </c>
      <c r="DO10" s="9" t="s">
        <v>625</v>
      </c>
      <c r="DP10" s="9" t="s">
        <v>626</v>
      </c>
      <c r="DQ10" s="9" t="s">
        <v>627</v>
      </c>
      <c r="DR10" s="9" t="s">
        <v>628</v>
      </c>
      <c r="DS10" s="9" t="s">
        <v>629</v>
      </c>
      <c r="DT10" s="9" t="s">
        <v>630</v>
      </c>
      <c r="DU10" s="9" t="s">
        <v>631</v>
      </c>
      <c r="DV10" s="9" t="s">
        <v>632</v>
      </c>
      <c r="DW10" s="9" t="s">
        <v>633</v>
      </c>
      <c r="DX10" s="9" t="s">
        <v>634</v>
      </c>
      <c r="DY10" s="9" t="s">
        <v>635</v>
      </c>
      <c r="DZ10" s="9" t="s">
        <v>636</v>
      </c>
      <c r="EA10" s="9" t="s">
        <v>637</v>
      </c>
      <c r="EB10" s="9" t="s">
        <v>638</v>
      </c>
      <c r="EC10" s="9" t="s">
        <v>639</v>
      </c>
      <c r="ED10" s="9" t="s">
        <v>640</v>
      </c>
      <c r="EE10" s="9" t="s">
        <v>641</v>
      </c>
      <c r="EF10" s="9" t="s">
        <v>642</v>
      </c>
      <c r="EG10" s="9" t="s">
        <v>643</v>
      </c>
      <c r="EH10" s="9" t="s">
        <v>644</v>
      </c>
      <c r="EI10" s="9" t="s">
        <v>645</v>
      </c>
      <c r="EJ10" s="9" t="s">
        <v>646</v>
      </c>
      <c r="EK10" s="9" t="s">
        <v>647</v>
      </c>
      <c r="EL10" s="9" t="s">
        <v>648</v>
      </c>
      <c r="EM10" s="9" t="s">
        <v>649</v>
      </c>
      <c r="EN10" s="9" t="s">
        <v>650</v>
      </c>
      <c r="EO10" s="9" t="s">
        <v>651</v>
      </c>
      <c r="EP10" s="9" t="s">
        <v>652</v>
      </c>
      <c r="EQ10" s="9" t="s">
        <v>653</v>
      </c>
      <c r="ER10" s="9" t="s">
        <v>654</v>
      </c>
      <c r="ES10" s="9" t="s">
        <v>655</v>
      </c>
      <c r="ET10" s="9" t="s">
        <v>656</v>
      </c>
      <c r="EU10" s="9" t="s">
        <v>657</v>
      </c>
      <c r="EV10" s="9" t="s">
        <v>658</v>
      </c>
      <c r="EW10" s="9" t="s">
        <v>659</v>
      </c>
      <c r="EX10" s="9" t="s">
        <v>660</v>
      </c>
      <c r="EY10" s="9" t="s">
        <v>661</v>
      </c>
      <c r="EZ10" s="9" t="s">
        <v>662</v>
      </c>
      <c r="FA10" s="9" t="s">
        <v>663</v>
      </c>
      <c r="FB10" s="9" t="s">
        <v>664</v>
      </c>
      <c r="FC10" s="9" t="s">
        <v>665</v>
      </c>
      <c r="FD10" s="9" t="s">
        <v>666</v>
      </c>
      <c r="FE10" s="9" t="s">
        <v>667</v>
      </c>
      <c r="FF10" s="9" t="s">
        <v>159</v>
      </c>
      <c r="FG10" s="9" t="s">
        <v>668</v>
      </c>
      <c r="FH10" s="9" t="s">
        <v>669</v>
      </c>
      <c r="FI10" s="9" t="s">
        <v>670</v>
      </c>
      <c r="FJ10" s="9" t="s">
        <v>671</v>
      </c>
      <c r="FK10" s="195" t="s">
        <v>731</v>
      </c>
      <c r="FL10" s="1"/>
      <c r="FM10" s="10" t="s">
        <v>673</v>
      </c>
      <c r="FN10" s="10" t="s">
        <v>674</v>
      </c>
      <c r="FO10" s="10" t="s">
        <v>675</v>
      </c>
      <c r="FP10" s="10" t="s">
        <v>676</v>
      </c>
      <c r="FQ10" s="10" t="s">
        <v>677</v>
      </c>
      <c r="FR10" s="10" t="s">
        <v>678</v>
      </c>
      <c r="FS10" s="10" t="s">
        <v>679</v>
      </c>
      <c r="FT10" s="10" t="s">
        <v>680</v>
      </c>
      <c r="FU10" s="198" t="s">
        <v>731</v>
      </c>
    </row>
    <row r="11" spans="1:177" ht="24" customHeight="1" x14ac:dyDescent="0.25">
      <c r="A11" s="13" t="s">
        <v>66</v>
      </c>
      <c r="B11" s="13" t="s">
        <v>681</v>
      </c>
      <c r="C11" s="14">
        <v>-15.6</v>
      </c>
      <c r="D11" s="14">
        <v>16.3</v>
      </c>
      <c r="E11" s="14">
        <v>12.6</v>
      </c>
      <c r="F11" s="14"/>
      <c r="G11" s="14"/>
      <c r="H11" s="14">
        <v>-5.7</v>
      </c>
      <c r="I11" s="14">
        <v>14.1</v>
      </c>
      <c r="J11" s="14"/>
      <c r="K11" s="14"/>
      <c r="L11" s="14">
        <v>-34.9</v>
      </c>
      <c r="M11" s="14">
        <v>-44.1</v>
      </c>
      <c r="N11" s="14">
        <v>-8.6999999999999993</v>
      </c>
      <c r="O11" s="14">
        <v>23.5</v>
      </c>
      <c r="P11" s="14">
        <v>0.7</v>
      </c>
      <c r="Q11" s="14">
        <v>-3</v>
      </c>
      <c r="R11" s="14">
        <v>48.2</v>
      </c>
      <c r="S11" s="14">
        <v>0.2</v>
      </c>
      <c r="T11" s="14"/>
      <c r="U11" s="14"/>
      <c r="V11" s="14"/>
      <c r="W11" s="14"/>
      <c r="X11" s="14">
        <v>6.1</v>
      </c>
      <c r="Y11" s="14">
        <v>1</v>
      </c>
      <c r="Z11" s="14">
        <v>0.7</v>
      </c>
      <c r="AA11" s="14"/>
      <c r="AB11" s="14">
        <v>-3.4</v>
      </c>
      <c r="AC11" s="14">
        <v>5.3</v>
      </c>
      <c r="AD11" s="14">
        <v>4.4000000000000004</v>
      </c>
      <c r="AE11" s="14"/>
      <c r="AF11" s="14"/>
      <c r="AG11" s="14"/>
      <c r="AH11" s="14"/>
      <c r="AI11" s="14">
        <v>-6.3</v>
      </c>
      <c r="AJ11" s="14">
        <v>-4.2</v>
      </c>
      <c r="AK11" s="14"/>
      <c r="AL11" s="14"/>
      <c r="AM11" s="14"/>
      <c r="AN11" s="14">
        <v>-1.6</v>
      </c>
      <c r="AO11" s="14">
        <v>0</v>
      </c>
      <c r="AP11" s="14">
        <v>3.5</v>
      </c>
      <c r="AQ11" s="14">
        <v>0</v>
      </c>
      <c r="AR11" s="14">
        <v>5.6</v>
      </c>
      <c r="AS11" s="14">
        <v>-0.2</v>
      </c>
      <c r="AT11" s="14">
        <v>1.9</v>
      </c>
      <c r="AU11" s="14">
        <v>0.1</v>
      </c>
      <c r="AV11" s="14">
        <v>-19.2</v>
      </c>
      <c r="AW11" s="14">
        <v>-27.6</v>
      </c>
      <c r="AX11" s="14">
        <v>-49.4</v>
      </c>
      <c r="AY11" s="14">
        <v>0.6</v>
      </c>
      <c r="AZ11" s="14">
        <v>-2.5</v>
      </c>
      <c r="BA11" s="14">
        <v>0.2</v>
      </c>
      <c r="BB11" s="14">
        <v>-1.6</v>
      </c>
      <c r="BC11" s="14">
        <v>-1.4</v>
      </c>
      <c r="BD11" s="14">
        <v>0.5</v>
      </c>
      <c r="BE11" s="14">
        <v>0.2</v>
      </c>
      <c r="BF11" s="14">
        <v>-0.6</v>
      </c>
      <c r="BG11" s="14"/>
      <c r="BH11" s="14"/>
      <c r="BI11" s="14">
        <v>3.3</v>
      </c>
      <c r="BJ11" s="14"/>
      <c r="BK11" s="14"/>
      <c r="BL11" s="14">
        <v>0.3</v>
      </c>
      <c r="BM11" s="14"/>
      <c r="BN11" s="14"/>
      <c r="BO11" s="14"/>
      <c r="BP11" s="14">
        <v>4.2</v>
      </c>
      <c r="BQ11" s="14">
        <v>-0.7</v>
      </c>
      <c r="BR11" s="14">
        <v>-16.3</v>
      </c>
      <c r="BS11" s="14">
        <v>10.5</v>
      </c>
      <c r="BT11" s="14">
        <v>18.2</v>
      </c>
      <c r="BU11" s="14"/>
      <c r="BV11" s="14"/>
      <c r="BW11" s="14"/>
      <c r="BX11" s="14"/>
      <c r="BY11" s="14"/>
      <c r="BZ11" s="14">
        <v>0</v>
      </c>
      <c r="CA11" s="14"/>
      <c r="CB11" s="14"/>
      <c r="CC11" s="14">
        <v>-0.6</v>
      </c>
      <c r="CD11" s="14">
        <v>25.5</v>
      </c>
      <c r="CE11" s="14">
        <v>16.8</v>
      </c>
      <c r="CF11" s="14">
        <v>5.9</v>
      </c>
      <c r="CG11" s="14">
        <v>7.4</v>
      </c>
      <c r="CH11" s="14">
        <v>2</v>
      </c>
      <c r="CI11" s="14"/>
      <c r="CJ11" s="14"/>
      <c r="CK11" s="14"/>
      <c r="CL11" s="14">
        <v>48.1</v>
      </c>
      <c r="CM11" s="14">
        <v>50.5</v>
      </c>
      <c r="CN11" s="14">
        <v>-35.6</v>
      </c>
      <c r="CO11" s="14">
        <v>-20.5</v>
      </c>
      <c r="CP11" s="14"/>
      <c r="CQ11" s="14"/>
      <c r="CR11" s="14"/>
      <c r="CS11" s="14"/>
      <c r="CT11" s="14">
        <v>-12.1</v>
      </c>
      <c r="CU11" s="14">
        <v>-12.5</v>
      </c>
      <c r="CV11" s="14"/>
      <c r="CW11" s="14">
        <v>-3.2</v>
      </c>
      <c r="CX11" s="14">
        <v>0</v>
      </c>
      <c r="CY11" s="14"/>
      <c r="CZ11" s="14"/>
      <c r="DA11" s="14">
        <v>0.5</v>
      </c>
      <c r="DB11" s="14"/>
      <c r="DC11" s="14">
        <v>-0.1</v>
      </c>
      <c r="DD11" s="14"/>
      <c r="DE11" s="14"/>
      <c r="DF11" s="14">
        <v>0.1</v>
      </c>
      <c r="DG11" s="14">
        <v>0.7</v>
      </c>
      <c r="DH11" s="14">
        <v>0.1</v>
      </c>
      <c r="DI11" s="14">
        <v>-0.4</v>
      </c>
      <c r="DJ11" s="14">
        <v>0.1</v>
      </c>
      <c r="DK11" s="14">
        <v>0.6</v>
      </c>
      <c r="DL11" s="14"/>
      <c r="DM11" s="14">
        <v>0</v>
      </c>
      <c r="DN11" s="14">
        <v>0</v>
      </c>
      <c r="DO11" s="14">
        <v>3.4</v>
      </c>
      <c r="DP11" s="14">
        <v>16.899999999999999</v>
      </c>
      <c r="DQ11" s="14">
        <v>1.8</v>
      </c>
      <c r="DR11" s="14">
        <v>0.4</v>
      </c>
      <c r="DS11" s="14">
        <v>0.8</v>
      </c>
      <c r="DT11" s="14">
        <v>0.6</v>
      </c>
      <c r="DU11" s="14">
        <v>0</v>
      </c>
      <c r="DV11" s="14">
        <v>0</v>
      </c>
      <c r="DW11" s="14">
        <v>0.6</v>
      </c>
      <c r="DX11" s="14">
        <v>0.3</v>
      </c>
      <c r="DY11" s="14"/>
      <c r="DZ11" s="14">
        <v>-2.9</v>
      </c>
      <c r="EA11" s="14">
        <v>0.2</v>
      </c>
      <c r="EB11" s="14">
        <v>0.5</v>
      </c>
      <c r="EC11" s="14">
        <v>0.4</v>
      </c>
      <c r="ED11" s="14">
        <v>0</v>
      </c>
      <c r="EE11" s="14">
        <v>1.9</v>
      </c>
      <c r="EF11" s="14">
        <v>1.7</v>
      </c>
      <c r="EG11" s="14">
        <v>0</v>
      </c>
      <c r="EH11" s="14">
        <v>-3.8</v>
      </c>
      <c r="EI11" s="14">
        <v>-4.0999999999999996</v>
      </c>
      <c r="EJ11" s="14">
        <v>0</v>
      </c>
      <c r="EK11" s="14">
        <v>0</v>
      </c>
      <c r="EL11" s="14">
        <v>1.9</v>
      </c>
      <c r="EM11" s="14">
        <v>0.2</v>
      </c>
      <c r="EN11" s="14">
        <v>1.7</v>
      </c>
      <c r="EO11" s="14">
        <v>0.1</v>
      </c>
      <c r="EP11" s="14">
        <v>0.1</v>
      </c>
      <c r="EQ11" s="14">
        <v>0.1</v>
      </c>
      <c r="ER11" s="14"/>
      <c r="ES11" s="14">
        <v>0</v>
      </c>
      <c r="ET11" s="14">
        <v>0</v>
      </c>
      <c r="EU11" s="14">
        <v>0</v>
      </c>
      <c r="EV11" s="14">
        <v>-0.2</v>
      </c>
      <c r="EW11" s="14">
        <v>3.7</v>
      </c>
      <c r="EX11" s="14">
        <v>0</v>
      </c>
      <c r="EY11" s="14">
        <v>0</v>
      </c>
      <c r="EZ11" s="14">
        <v>0</v>
      </c>
      <c r="FA11" s="14">
        <v>0.4</v>
      </c>
      <c r="FB11" s="14">
        <v>0.2</v>
      </c>
      <c r="FC11" s="14">
        <v>0</v>
      </c>
      <c r="FD11" s="14">
        <v>0</v>
      </c>
      <c r="FE11" s="14">
        <v>11.3</v>
      </c>
      <c r="FF11" s="14"/>
      <c r="FG11" s="14">
        <v>0.3</v>
      </c>
      <c r="FH11" s="14">
        <v>2.7</v>
      </c>
      <c r="FI11" s="14"/>
      <c r="FJ11" s="14"/>
      <c r="FK11" s="14">
        <v>49.7</v>
      </c>
      <c r="FL11" s="15"/>
      <c r="FM11" s="14">
        <v>1.68238</v>
      </c>
      <c r="FN11" s="14"/>
      <c r="FO11" s="14">
        <v>1.1499999999999999</v>
      </c>
      <c r="FP11" s="14">
        <v>1</v>
      </c>
      <c r="FQ11" s="14">
        <v>0.31175000000000003</v>
      </c>
      <c r="FR11" s="14">
        <v>0.34760999999999997</v>
      </c>
      <c r="FS11" s="14">
        <v>-0.3</v>
      </c>
      <c r="FT11" s="14">
        <v>0.3</v>
      </c>
      <c r="FU11" s="14">
        <v>4.4917400000000001</v>
      </c>
    </row>
    <row r="12" spans="1:177" ht="24" customHeight="1" x14ac:dyDescent="0.25">
      <c r="A12" s="16" t="s">
        <v>66</v>
      </c>
      <c r="B12" s="16" t="s">
        <v>682</v>
      </c>
      <c r="C12" s="17">
        <v>-15</v>
      </c>
      <c r="D12" s="17">
        <v>19.3</v>
      </c>
      <c r="E12" s="17">
        <v>12.5</v>
      </c>
      <c r="F12" s="17"/>
      <c r="G12" s="17"/>
      <c r="H12" s="17">
        <v>-5.6</v>
      </c>
      <c r="I12" s="17">
        <v>3.5</v>
      </c>
      <c r="J12" s="17"/>
      <c r="K12" s="17"/>
      <c r="L12" s="17">
        <v>-33.6</v>
      </c>
      <c r="M12" s="17">
        <v>-25.9</v>
      </c>
      <c r="N12" s="17">
        <v>-3.8</v>
      </c>
      <c r="O12" s="17">
        <v>17.399999999999999</v>
      </c>
      <c r="P12" s="17">
        <v>-2.2000000000000002</v>
      </c>
      <c r="Q12" s="17">
        <v>-4.3</v>
      </c>
      <c r="R12" s="17">
        <v>38.200000000000003</v>
      </c>
      <c r="S12" s="17">
        <v>0.2</v>
      </c>
      <c r="T12" s="17"/>
      <c r="U12" s="17"/>
      <c r="V12" s="17"/>
      <c r="W12" s="17"/>
      <c r="X12" s="17">
        <v>6.2</v>
      </c>
      <c r="Y12" s="17">
        <v>1.2</v>
      </c>
      <c r="Z12" s="17">
        <v>0.8</v>
      </c>
      <c r="AA12" s="17"/>
      <c r="AB12" s="17">
        <v>-3.4</v>
      </c>
      <c r="AC12" s="17">
        <v>5.4</v>
      </c>
      <c r="AD12" s="17">
        <v>5.4</v>
      </c>
      <c r="AE12" s="17"/>
      <c r="AF12" s="17"/>
      <c r="AG12" s="17"/>
      <c r="AH12" s="17"/>
      <c r="AI12" s="17">
        <v>-6.3</v>
      </c>
      <c r="AJ12" s="17">
        <v>0</v>
      </c>
      <c r="AK12" s="17"/>
      <c r="AL12" s="17"/>
      <c r="AM12" s="17"/>
      <c r="AN12" s="17">
        <v>-1.7</v>
      </c>
      <c r="AO12" s="17">
        <v>0</v>
      </c>
      <c r="AP12" s="17">
        <v>3.2</v>
      </c>
      <c r="AQ12" s="17">
        <v>0</v>
      </c>
      <c r="AR12" s="17">
        <v>5.4</v>
      </c>
      <c r="AS12" s="17">
        <v>-0.4</v>
      </c>
      <c r="AT12" s="17">
        <v>1.9</v>
      </c>
      <c r="AU12" s="17">
        <v>-0.1</v>
      </c>
      <c r="AV12" s="17">
        <v>-21.9</v>
      </c>
      <c r="AW12" s="17">
        <v>-30.1</v>
      </c>
      <c r="AX12" s="17">
        <v>-47.4</v>
      </c>
      <c r="AY12" s="17">
        <v>-1.8</v>
      </c>
      <c r="AZ12" s="17">
        <v>-2.5</v>
      </c>
      <c r="BA12" s="17">
        <v>0.2</v>
      </c>
      <c r="BB12" s="17">
        <v>-1.6</v>
      </c>
      <c r="BC12" s="17">
        <v>-2</v>
      </c>
      <c r="BD12" s="17">
        <v>0.5</v>
      </c>
      <c r="BE12" s="17">
        <v>0</v>
      </c>
      <c r="BF12" s="17">
        <v>-0.5</v>
      </c>
      <c r="BG12" s="17"/>
      <c r="BH12" s="17"/>
      <c r="BI12" s="17">
        <v>2.9</v>
      </c>
      <c r="BJ12" s="17"/>
      <c r="BK12" s="17"/>
      <c r="BL12" s="17">
        <v>0.6</v>
      </c>
      <c r="BM12" s="17"/>
      <c r="BN12" s="17"/>
      <c r="BO12" s="17"/>
      <c r="BP12" s="17">
        <v>3</v>
      </c>
      <c r="BQ12" s="17">
        <v>-3.3</v>
      </c>
      <c r="BR12" s="17">
        <v>-18.899999999999999</v>
      </c>
      <c r="BS12" s="17">
        <v>8.6999999999999993</v>
      </c>
      <c r="BT12" s="17">
        <v>15</v>
      </c>
      <c r="BU12" s="17"/>
      <c r="BV12" s="17"/>
      <c r="BW12" s="17"/>
      <c r="BX12" s="17"/>
      <c r="BY12" s="17"/>
      <c r="BZ12" s="17">
        <v>0</v>
      </c>
      <c r="CA12" s="17"/>
      <c r="CB12" s="17"/>
      <c r="CC12" s="17">
        <v>-0.6</v>
      </c>
      <c r="CD12" s="17">
        <v>24.5</v>
      </c>
      <c r="CE12" s="17">
        <v>17.100000000000001</v>
      </c>
      <c r="CF12" s="17">
        <v>7</v>
      </c>
      <c r="CG12" s="17">
        <v>7.2</v>
      </c>
      <c r="CH12" s="17">
        <v>2</v>
      </c>
      <c r="CI12" s="17"/>
      <c r="CJ12" s="17"/>
      <c r="CK12" s="17"/>
      <c r="CL12" s="17">
        <v>44.4</v>
      </c>
      <c r="CM12" s="17">
        <v>46.7</v>
      </c>
      <c r="CN12" s="17">
        <v>-41</v>
      </c>
      <c r="CO12" s="17">
        <v>-27</v>
      </c>
      <c r="CP12" s="17"/>
      <c r="CQ12" s="17"/>
      <c r="CR12" s="17"/>
      <c r="CS12" s="17"/>
      <c r="CT12" s="17">
        <v>-14.9</v>
      </c>
      <c r="CU12" s="17">
        <v>-14.2</v>
      </c>
      <c r="CV12" s="17"/>
      <c r="CW12" s="17">
        <v>-2</v>
      </c>
      <c r="CX12" s="17">
        <v>0</v>
      </c>
      <c r="CY12" s="17"/>
      <c r="CZ12" s="17"/>
      <c r="DA12" s="17">
        <v>0.5</v>
      </c>
      <c r="DB12" s="17"/>
      <c r="DC12" s="17">
        <v>0</v>
      </c>
      <c r="DD12" s="17"/>
      <c r="DE12" s="17"/>
      <c r="DF12" s="17">
        <v>0.2</v>
      </c>
      <c r="DG12" s="17">
        <v>0.7</v>
      </c>
      <c r="DH12" s="17">
        <v>0.1</v>
      </c>
      <c r="DI12" s="17">
        <v>-0.1</v>
      </c>
      <c r="DJ12" s="17">
        <v>0.1</v>
      </c>
      <c r="DK12" s="17">
        <v>0.5</v>
      </c>
      <c r="DL12" s="17"/>
      <c r="DM12" s="17">
        <v>0</v>
      </c>
      <c r="DN12" s="17">
        <v>0</v>
      </c>
      <c r="DO12" s="17">
        <v>3.4</v>
      </c>
      <c r="DP12" s="17">
        <v>15.9</v>
      </c>
      <c r="DQ12" s="17">
        <v>1.8</v>
      </c>
      <c r="DR12" s="17">
        <v>0.4</v>
      </c>
      <c r="DS12" s="17">
        <v>0.8</v>
      </c>
      <c r="DT12" s="17">
        <v>0.6</v>
      </c>
      <c r="DU12" s="17">
        <v>0</v>
      </c>
      <c r="DV12" s="17">
        <v>-0.1</v>
      </c>
      <c r="DW12" s="17">
        <v>0.6</v>
      </c>
      <c r="DX12" s="17">
        <v>0.3</v>
      </c>
      <c r="DY12" s="17"/>
      <c r="DZ12" s="17">
        <v>-2.9</v>
      </c>
      <c r="EA12" s="17">
        <v>0.1</v>
      </c>
      <c r="EB12" s="17">
        <v>0.5</v>
      </c>
      <c r="EC12" s="17">
        <v>0.2</v>
      </c>
      <c r="ED12" s="17">
        <v>0.1</v>
      </c>
      <c r="EE12" s="17">
        <v>0.9</v>
      </c>
      <c r="EF12" s="17">
        <v>3.2</v>
      </c>
      <c r="EG12" s="17">
        <v>0</v>
      </c>
      <c r="EH12" s="17">
        <v>-1.4</v>
      </c>
      <c r="EI12" s="17">
        <v>-2.5</v>
      </c>
      <c r="EJ12" s="17">
        <v>0</v>
      </c>
      <c r="EK12" s="17">
        <v>0</v>
      </c>
      <c r="EL12" s="17">
        <v>1.9</v>
      </c>
      <c r="EM12" s="17">
        <v>0.2</v>
      </c>
      <c r="EN12" s="17">
        <v>1.6</v>
      </c>
      <c r="EO12" s="17">
        <v>0.1</v>
      </c>
      <c r="EP12" s="17">
        <v>0.1</v>
      </c>
      <c r="EQ12" s="17">
        <v>0.1</v>
      </c>
      <c r="ER12" s="17"/>
      <c r="ES12" s="17">
        <v>0</v>
      </c>
      <c r="ET12" s="17">
        <v>0</v>
      </c>
      <c r="EU12" s="17">
        <v>0</v>
      </c>
      <c r="EV12" s="17">
        <v>-0.2</v>
      </c>
      <c r="EW12" s="17">
        <v>3.5</v>
      </c>
      <c r="EX12" s="17">
        <v>0.6</v>
      </c>
      <c r="EY12" s="17">
        <v>0</v>
      </c>
      <c r="EZ12" s="17">
        <v>0</v>
      </c>
      <c r="FA12" s="17">
        <v>0.4</v>
      </c>
      <c r="FB12" s="17">
        <v>0.2</v>
      </c>
      <c r="FC12" s="17">
        <v>0</v>
      </c>
      <c r="FD12" s="17">
        <v>0</v>
      </c>
      <c r="FE12" s="17">
        <v>11.3</v>
      </c>
      <c r="FF12" s="17"/>
      <c r="FG12" s="17">
        <v>0.1</v>
      </c>
      <c r="FH12" s="17">
        <v>3</v>
      </c>
      <c r="FI12" s="17"/>
      <c r="FJ12" s="17"/>
      <c r="FK12" s="17">
        <v>15.2</v>
      </c>
      <c r="FL12" s="15"/>
      <c r="FM12" s="17">
        <v>1.60317</v>
      </c>
      <c r="FN12" s="17"/>
      <c r="FO12" s="17">
        <v>1.3220000000000001</v>
      </c>
      <c r="FP12" s="17">
        <v>1</v>
      </c>
      <c r="FQ12" s="17">
        <v>0.32456000000000002</v>
      </c>
      <c r="FR12" s="17">
        <v>0.33074999999999999</v>
      </c>
      <c r="FS12" s="17">
        <v>-0.4</v>
      </c>
      <c r="FT12" s="17">
        <v>0.5</v>
      </c>
      <c r="FU12" s="17">
        <v>4.6804800000000002</v>
      </c>
    </row>
    <row r="13" spans="1:177" ht="24" customHeight="1" x14ac:dyDescent="0.25">
      <c r="A13" s="16" t="s">
        <v>66</v>
      </c>
      <c r="B13" s="16" t="s">
        <v>683</v>
      </c>
      <c r="C13" s="17">
        <v>-16.3</v>
      </c>
      <c r="D13" s="17">
        <v>9.8000000000000007</v>
      </c>
      <c r="E13" s="17">
        <v>11.1</v>
      </c>
      <c r="F13" s="17"/>
      <c r="G13" s="17"/>
      <c r="H13" s="17">
        <v>-6.2</v>
      </c>
      <c r="I13" s="17">
        <v>4.3</v>
      </c>
      <c r="J13" s="17"/>
      <c r="K13" s="17"/>
      <c r="L13" s="17">
        <v>-34.6</v>
      </c>
      <c r="M13" s="17">
        <v>-34</v>
      </c>
      <c r="N13" s="17">
        <v>-11.4</v>
      </c>
      <c r="O13" s="17">
        <v>18.5</v>
      </c>
      <c r="P13" s="17">
        <v>-3.3</v>
      </c>
      <c r="Q13" s="17">
        <v>-4.5999999999999996</v>
      </c>
      <c r="R13" s="17">
        <v>37.1</v>
      </c>
      <c r="S13" s="17">
        <v>-0.1</v>
      </c>
      <c r="T13" s="17"/>
      <c r="U13" s="17"/>
      <c r="V13" s="17"/>
      <c r="W13" s="17"/>
      <c r="X13" s="17">
        <v>6.7</v>
      </c>
      <c r="Y13" s="17">
        <v>1</v>
      </c>
      <c r="Z13" s="17">
        <v>0.6</v>
      </c>
      <c r="AA13" s="17"/>
      <c r="AB13" s="17">
        <v>-3.4</v>
      </c>
      <c r="AC13" s="17">
        <v>5.4</v>
      </c>
      <c r="AD13" s="17">
        <v>3</v>
      </c>
      <c r="AE13" s="17"/>
      <c r="AF13" s="17"/>
      <c r="AG13" s="17"/>
      <c r="AH13" s="17"/>
      <c r="AI13" s="17">
        <v>-7.1</v>
      </c>
      <c r="AJ13" s="17">
        <v>0</v>
      </c>
      <c r="AK13" s="17"/>
      <c r="AL13" s="17"/>
      <c r="AM13" s="17"/>
      <c r="AN13" s="17">
        <v>-1.7</v>
      </c>
      <c r="AO13" s="17">
        <v>0</v>
      </c>
      <c r="AP13" s="17">
        <v>3</v>
      </c>
      <c r="AQ13" s="17">
        <v>0</v>
      </c>
      <c r="AR13" s="17">
        <v>6.4</v>
      </c>
      <c r="AS13" s="17">
        <v>-0.5</v>
      </c>
      <c r="AT13" s="17">
        <v>1.9</v>
      </c>
      <c r="AU13" s="17">
        <v>0</v>
      </c>
      <c r="AV13" s="17">
        <v>-21.7</v>
      </c>
      <c r="AW13" s="17">
        <v>-29.9</v>
      </c>
      <c r="AX13" s="17">
        <v>-46.6</v>
      </c>
      <c r="AY13" s="17">
        <v>-2.6</v>
      </c>
      <c r="AZ13" s="17">
        <v>-2.7</v>
      </c>
      <c r="BA13" s="17">
        <v>0.4</v>
      </c>
      <c r="BB13" s="17">
        <v>-3.1</v>
      </c>
      <c r="BC13" s="17">
        <v>-2.8</v>
      </c>
      <c r="BD13" s="17">
        <v>0.5</v>
      </c>
      <c r="BE13" s="17">
        <v>0</v>
      </c>
      <c r="BF13" s="17">
        <v>-1.5</v>
      </c>
      <c r="BG13" s="17"/>
      <c r="BH13" s="17"/>
      <c r="BI13" s="17">
        <v>2.9</v>
      </c>
      <c r="BJ13" s="17"/>
      <c r="BK13" s="17"/>
      <c r="BL13" s="17">
        <v>0.8</v>
      </c>
      <c r="BM13" s="17"/>
      <c r="BN13" s="17"/>
      <c r="BO13" s="17"/>
      <c r="BP13" s="17">
        <v>4</v>
      </c>
      <c r="BQ13" s="17">
        <v>-2.7</v>
      </c>
      <c r="BR13" s="17">
        <v>-18.399999999999999</v>
      </c>
      <c r="BS13" s="17">
        <v>7.8</v>
      </c>
      <c r="BT13" s="17">
        <v>14.1</v>
      </c>
      <c r="BU13" s="17"/>
      <c r="BV13" s="17"/>
      <c r="BW13" s="17"/>
      <c r="BX13" s="17"/>
      <c r="BY13" s="17"/>
      <c r="BZ13" s="17">
        <v>0</v>
      </c>
      <c r="CA13" s="17"/>
      <c r="CB13" s="17"/>
      <c r="CC13" s="17">
        <v>-0.6</v>
      </c>
      <c r="CD13" s="17">
        <v>25.2</v>
      </c>
      <c r="CE13" s="17">
        <v>18</v>
      </c>
      <c r="CF13" s="17">
        <v>2.7</v>
      </c>
      <c r="CG13" s="17">
        <v>7.4</v>
      </c>
      <c r="CH13" s="17">
        <v>2.1</v>
      </c>
      <c r="CI13" s="17"/>
      <c r="CJ13" s="17"/>
      <c r="CK13" s="17"/>
      <c r="CL13" s="17">
        <v>44.2</v>
      </c>
      <c r="CM13" s="17">
        <v>46.8</v>
      </c>
      <c r="CN13" s="17">
        <v>-40.4</v>
      </c>
      <c r="CO13" s="17">
        <v>-34</v>
      </c>
      <c r="CP13" s="17"/>
      <c r="CQ13" s="17"/>
      <c r="CR13" s="17"/>
      <c r="CS13" s="17"/>
      <c r="CT13" s="17">
        <v>-16.2</v>
      </c>
      <c r="CU13" s="17">
        <v>-15</v>
      </c>
      <c r="CV13" s="17"/>
      <c r="CW13" s="17">
        <v>-1.4</v>
      </c>
      <c r="CX13" s="17">
        <v>0</v>
      </c>
      <c r="CY13" s="17"/>
      <c r="CZ13" s="17"/>
      <c r="DA13" s="17">
        <v>0.5</v>
      </c>
      <c r="DB13" s="17"/>
      <c r="DC13" s="17">
        <v>-0.1</v>
      </c>
      <c r="DD13" s="17"/>
      <c r="DE13" s="17"/>
      <c r="DF13" s="17">
        <v>0.1</v>
      </c>
      <c r="DG13" s="17">
        <v>0.6</v>
      </c>
      <c r="DH13" s="17">
        <v>0</v>
      </c>
      <c r="DI13" s="17">
        <v>-0.5</v>
      </c>
      <c r="DJ13" s="17">
        <v>0</v>
      </c>
      <c r="DK13" s="17">
        <v>0.5</v>
      </c>
      <c r="DL13" s="17"/>
      <c r="DM13" s="17">
        <v>0</v>
      </c>
      <c r="DN13" s="17">
        <v>0</v>
      </c>
      <c r="DO13" s="17">
        <v>3.2</v>
      </c>
      <c r="DP13" s="17">
        <v>13.8</v>
      </c>
      <c r="DQ13" s="17">
        <v>1.8</v>
      </c>
      <c r="DR13" s="17">
        <v>0.4</v>
      </c>
      <c r="DS13" s="17">
        <v>0.8</v>
      </c>
      <c r="DT13" s="17">
        <v>0.6</v>
      </c>
      <c r="DU13" s="17">
        <v>0</v>
      </c>
      <c r="DV13" s="17">
        <v>0</v>
      </c>
      <c r="DW13" s="17">
        <v>0.6</v>
      </c>
      <c r="DX13" s="17">
        <v>0.3</v>
      </c>
      <c r="DY13" s="17"/>
      <c r="DZ13" s="17">
        <v>-2.9</v>
      </c>
      <c r="EA13" s="17">
        <v>0.1</v>
      </c>
      <c r="EB13" s="17">
        <v>0.5</v>
      </c>
      <c r="EC13" s="17">
        <v>0.3</v>
      </c>
      <c r="ED13" s="17">
        <v>0.1</v>
      </c>
      <c r="EE13" s="17">
        <v>0.5</v>
      </c>
      <c r="EF13" s="17">
        <v>3.9</v>
      </c>
      <c r="EG13" s="17">
        <v>0</v>
      </c>
      <c r="EH13" s="17">
        <v>-2.5</v>
      </c>
      <c r="EI13" s="17">
        <v>-4.8</v>
      </c>
      <c r="EJ13" s="17">
        <v>0</v>
      </c>
      <c r="EK13" s="17">
        <v>0</v>
      </c>
      <c r="EL13" s="17">
        <v>1.9</v>
      </c>
      <c r="EM13" s="17">
        <v>0.2</v>
      </c>
      <c r="EN13" s="17">
        <v>1.7</v>
      </c>
      <c r="EO13" s="17">
        <v>0.1</v>
      </c>
      <c r="EP13" s="17">
        <v>0.1</v>
      </c>
      <c r="EQ13" s="17">
        <v>0.1</v>
      </c>
      <c r="ER13" s="17"/>
      <c r="ES13" s="17">
        <v>0</v>
      </c>
      <c r="ET13" s="17">
        <v>0</v>
      </c>
      <c r="EU13" s="17">
        <v>0</v>
      </c>
      <c r="EV13" s="17">
        <v>-0.2</v>
      </c>
      <c r="EW13" s="17">
        <v>0</v>
      </c>
      <c r="EX13" s="17">
        <v>0.5</v>
      </c>
      <c r="EY13" s="17">
        <v>0</v>
      </c>
      <c r="EZ13" s="17">
        <v>0</v>
      </c>
      <c r="FA13" s="17">
        <v>0.4</v>
      </c>
      <c r="FB13" s="17">
        <v>0.2</v>
      </c>
      <c r="FC13" s="17">
        <v>0</v>
      </c>
      <c r="FD13" s="17">
        <v>0</v>
      </c>
      <c r="FE13" s="17">
        <v>11.1</v>
      </c>
      <c r="FF13" s="17"/>
      <c r="FG13" s="17">
        <v>0.5</v>
      </c>
      <c r="FH13" s="17">
        <v>3.4</v>
      </c>
      <c r="FI13" s="17"/>
      <c r="FJ13" s="17"/>
      <c r="FK13" s="17">
        <v>-39.299999999999997</v>
      </c>
      <c r="FL13" s="15"/>
      <c r="FM13" s="17">
        <v>1.5698399999999999</v>
      </c>
      <c r="FN13" s="17"/>
      <c r="FO13" s="17">
        <v>1.51</v>
      </c>
      <c r="FP13" s="17">
        <v>1</v>
      </c>
      <c r="FQ13" s="17">
        <v>0.32002999999999998</v>
      </c>
      <c r="FR13" s="17">
        <v>0.35154999999999997</v>
      </c>
      <c r="FS13" s="17">
        <v>-0.3</v>
      </c>
      <c r="FT13" s="17">
        <v>0.7</v>
      </c>
      <c r="FU13" s="17">
        <v>5.1514199999999999</v>
      </c>
    </row>
    <row r="14" spans="1:177" ht="24" customHeight="1" x14ac:dyDescent="0.25">
      <c r="A14" s="16" t="s">
        <v>66</v>
      </c>
      <c r="B14" s="16" t="s">
        <v>684</v>
      </c>
      <c r="C14" s="17">
        <v>-15.9</v>
      </c>
      <c r="D14" s="17">
        <v>1.3</v>
      </c>
      <c r="E14" s="17">
        <v>10</v>
      </c>
      <c r="F14" s="17"/>
      <c r="G14" s="17"/>
      <c r="H14" s="17">
        <v>-6.4</v>
      </c>
      <c r="I14" s="17">
        <v>11.9</v>
      </c>
      <c r="J14" s="17"/>
      <c r="K14" s="17"/>
      <c r="L14" s="17">
        <v>-38.1</v>
      </c>
      <c r="M14" s="17">
        <v>-31.6</v>
      </c>
      <c r="N14" s="17">
        <v>-8.9</v>
      </c>
      <c r="O14" s="17">
        <v>13</v>
      </c>
      <c r="P14" s="17">
        <v>-3.4</v>
      </c>
      <c r="Q14" s="17">
        <v>-5.0999999999999996</v>
      </c>
      <c r="R14" s="17">
        <v>25.5</v>
      </c>
      <c r="S14" s="17">
        <v>0.1</v>
      </c>
      <c r="T14" s="17"/>
      <c r="U14" s="17"/>
      <c r="V14" s="17"/>
      <c r="W14" s="17"/>
      <c r="X14" s="17">
        <v>5.2</v>
      </c>
      <c r="Y14" s="17">
        <v>0.6</v>
      </c>
      <c r="Z14" s="17">
        <v>0.4</v>
      </c>
      <c r="AA14" s="17"/>
      <c r="AB14" s="17">
        <v>-3.5</v>
      </c>
      <c r="AC14" s="17">
        <v>5.4</v>
      </c>
      <c r="AD14" s="17">
        <v>2.7</v>
      </c>
      <c r="AE14" s="17"/>
      <c r="AF14" s="17"/>
      <c r="AG14" s="17"/>
      <c r="AH14" s="17"/>
      <c r="AI14" s="17">
        <v>-7.4</v>
      </c>
      <c r="AJ14" s="17">
        <v>0</v>
      </c>
      <c r="AK14" s="17"/>
      <c r="AL14" s="17"/>
      <c r="AM14" s="17"/>
      <c r="AN14" s="17">
        <v>-1.7</v>
      </c>
      <c r="AO14" s="17">
        <v>0</v>
      </c>
      <c r="AP14" s="17">
        <v>2.8</v>
      </c>
      <c r="AQ14" s="17">
        <v>0</v>
      </c>
      <c r="AR14" s="17">
        <v>5.5</v>
      </c>
      <c r="AS14" s="17">
        <v>-0.3</v>
      </c>
      <c r="AT14" s="17">
        <v>1.9</v>
      </c>
      <c r="AU14" s="17">
        <v>-0.1</v>
      </c>
      <c r="AV14" s="17">
        <v>-23.1</v>
      </c>
      <c r="AW14" s="17">
        <v>-31.3</v>
      </c>
      <c r="AX14" s="17">
        <v>-48.3</v>
      </c>
      <c r="AY14" s="17">
        <v>-2.7</v>
      </c>
      <c r="AZ14" s="17">
        <v>-2.4</v>
      </c>
      <c r="BA14" s="17">
        <v>0.4</v>
      </c>
      <c r="BB14" s="17">
        <v>-1.5</v>
      </c>
      <c r="BC14" s="17">
        <v>-2</v>
      </c>
      <c r="BD14" s="17">
        <v>0.5</v>
      </c>
      <c r="BE14" s="17">
        <v>0</v>
      </c>
      <c r="BF14" s="17">
        <v>-0.8</v>
      </c>
      <c r="BG14" s="17"/>
      <c r="BH14" s="17"/>
      <c r="BI14" s="17">
        <v>0</v>
      </c>
      <c r="BJ14" s="17"/>
      <c r="BK14" s="17"/>
      <c r="BL14" s="17">
        <v>0.6</v>
      </c>
      <c r="BM14" s="17"/>
      <c r="BN14" s="17"/>
      <c r="BO14" s="17"/>
      <c r="BP14" s="17">
        <v>2.7</v>
      </c>
      <c r="BQ14" s="17">
        <v>-4</v>
      </c>
      <c r="BR14" s="17">
        <v>-19.600000000000001</v>
      </c>
      <c r="BS14" s="17">
        <v>7</v>
      </c>
      <c r="BT14" s="17">
        <v>13.5</v>
      </c>
      <c r="BU14" s="17"/>
      <c r="BV14" s="17"/>
      <c r="BW14" s="17"/>
      <c r="BX14" s="17"/>
      <c r="BY14" s="17"/>
      <c r="BZ14" s="17">
        <v>0</v>
      </c>
      <c r="CA14" s="17"/>
      <c r="CB14" s="17"/>
      <c r="CC14" s="17">
        <v>-0.6</v>
      </c>
      <c r="CD14" s="17">
        <v>24.9</v>
      </c>
      <c r="CE14" s="17">
        <v>17.3</v>
      </c>
      <c r="CF14" s="17">
        <v>2.6</v>
      </c>
      <c r="CG14" s="17">
        <v>7.4</v>
      </c>
      <c r="CH14" s="17">
        <v>2</v>
      </c>
      <c r="CI14" s="17"/>
      <c r="CJ14" s="17"/>
      <c r="CK14" s="17"/>
      <c r="CL14" s="17">
        <v>42.5</v>
      </c>
      <c r="CM14" s="17">
        <v>44.9</v>
      </c>
      <c r="CN14" s="17">
        <v>-43.4</v>
      </c>
      <c r="CO14" s="17">
        <v>-31.9</v>
      </c>
      <c r="CP14" s="17"/>
      <c r="CQ14" s="17"/>
      <c r="CR14" s="17"/>
      <c r="CS14" s="17"/>
      <c r="CT14" s="17">
        <v>-17.399999999999999</v>
      </c>
      <c r="CU14" s="17">
        <v>-15.6</v>
      </c>
      <c r="CV14" s="17"/>
      <c r="CW14" s="17">
        <v>-3.5</v>
      </c>
      <c r="CX14" s="17">
        <v>0</v>
      </c>
      <c r="CY14" s="17"/>
      <c r="CZ14" s="17"/>
      <c r="DA14" s="17">
        <v>0.5</v>
      </c>
      <c r="DB14" s="17"/>
      <c r="DC14" s="17">
        <v>0</v>
      </c>
      <c r="DD14" s="17"/>
      <c r="DE14" s="17"/>
      <c r="DF14" s="17">
        <v>0.1</v>
      </c>
      <c r="DG14" s="17">
        <v>0.6</v>
      </c>
      <c r="DH14" s="17">
        <v>0.1</v>
      </c>
      <c r="DI14" s="17">
        <v>-0.3</v>
      </c>
      <c r="DJ14" s="17">
        <v>0.1</v>
      </c>
      <c r="DK14" s="17">
        <v>0.6</v>
      </c>
      <c r="DL14" s="17"/>
      <c r="DM14" s="17">
        <v>0</v>
      </c>
      <c r="DN14" s="17">
        <v>0</v>
      </c>
      <c r="DO14" s="17">
        <v>3</v>
      </c>
      <c r="DP14" s="17">
        <v>15.8</v>
      </c>
      <c r="DQ14" s="17">
        <v>1.8</v>
      </c>
      <c r="DR14" s="17">
        <v>0.4</v>
      </c>
      <c r="DS14" s="17">
        <v>0.8</v>
      </c>
      <c r="DT14" s="17">
        <v>0.6</v>
      </c>
      <c r="DU14" s="17">
        <v>0</v>
      </c>
      <c r="DV14" s="17">
        <v>-0.1</v>
      </c>
      <c r="DW14" s="17">
        <v>0.2</v>
      </c>
      <c r="DX14" s="17">
        <v>0.3</v>
      </c>
      <c r="DY14" s="17"/>
      <c r="DZ14" s="17">
        <v>-2.9</v>
      </c>
      <c r="EA14" s="17">
        <v>0.1</v>
      </c>
      <c r="EB14" s="17">
        <v>0.5</v>
      </c>
      <c r="EC14" s="17">
        <v>0.2</v>
      </c>
      <c r="ED14" s="17">
        <v>0</v>
      </c>
      <c r="EE14" s="17">
        <v>1.6</v>
      </c>
      <c r="EF14" s="17">
        <v>1.5</v>
      </c>
      <c r="EG14" s="17">
        <v>0</v>
      </c>
      <c r="EH14" s="17">
        <v>-1.9</v>
      </c>
      <c r="EI14" s="17">
        <v>-5.7</v>
      </c>
      <c r="EJ14" s="17">
        <v>0</v>
      </c>
      <c r="EK14" s="17">
        <v>0</v>
      </c>
      <c r="EL14" s="17">
        <v>1.9</v>
      </c>
      <c r="EM14" s="17">
        <v>0.2</v>
      </c>
      <c r="EN14" s="17">
        <v>1.8</v>
      </c>
      <c r="EO14" s="17">
        <v>0.1</v>
      </c>
      <c r="EP14" s="17">
        <v>0.1</v>
      </c>
      <c r="EQ14" s="17">
        <v>0.1</v>
      </c>
      <c r="ER14" s="17"/>
      <c r="ES14" s="17">
        <v>0</v>
      </c>
      <c r="ET14" s="17">
        <v>0</v>
      </c>
      <c r="EU14" s="17">
        <v>0</v>
      </c>
      <c r="EV14" s="17">
        <v>-0.2</v>
      </c>
      <c r="EW14" s="17">
        <v>0</v>
      </c>
      <c r="EX14" s="17">
        <v>0.7</v>
      </c>
      <c r="EY14" s="17">
        <v>0</v>
      </c>
      <c r="EZ14" s="17">
        <v>0</v>
      </c>
      <c r="FA14" s="17">
        <v>0.4</v>
      </c>
      <c r="FB14" s="17">
        <v>0.2</v>
      </c>
      <c r="FC14" s="17">
        <v>0</v>
      </c>
      <c r="FD14" s="17">
        <v>0</v>
      </c>
      <c r="FE14" s="17">
        <v>11.3</v>
      </c>
      <c r="FF14" s="17"/>
      <c r="FG14" s="17">
        <v>0.3</v>
      </c>
      <c r="FH14" s="17">
        <v>3.2</v>
      </c>
      <c r="FI14" s="17"/>
      <c r="FJ14" s="17"/>
      <c r="FK14" s="17">
        <v>-79.900000000000006</v>
      </c>
      <c r="FL14" s="15"/>
      <c r="FM14" s="17">
        <v>1.5871900000000001</v>
      </c>
      <c r="FN14" s="17"/>
      <c r="FO14" s="17">
        <v>1.52</v>
      </c>
      <c r="FP14" s="17">
        <v>1</v>
      </c>
      <c r="FQ14" s="17">
        <v>0.31811</v>
      </c>
      <c r="FR14" s="17">
        <v>0.33046999999999999</v>
      </c>
      <c r="FS14" s="17">
        <v>-0.5</v>
      </c>
      <c r="FT14" s="17">
        <v>0.5</v>
      </c>
      <c r="FU14" s="17">
        <v>4.7557700000000001</v>
      </c>
    </row>
    <row r="15" spans="1:177" ht="24" customHeight="1" x14ac:dyDescent="0.25">
      <c r="A15" s="16" t="s">
        <v>66</v>
      </c>
      <c r="B15" s="16" t="s">
        <v>685</v>
      </c>
      <c r="C15" s="17">
        <v>-15.6</v>
      </c>
      <c r="D15" s="17">
        <v>30</v>
      </c>
      <c r="E15" s="17">
        <v>13.9</v>
      </c>
      <c r="F15" s="17"/>
      <c r="G15" s="17"/>
      <c r="H15" s="17">
        <v>-6</v>
      </c>
      <c r="I15" s="17">
        <v>14</v>
      </c>
      <c r="J15" s="17"/>
      <c r="K15" s="17"/>
      <c r="L15" s="17">
        <v>-28.4</v>
      </c>
      <c r="M15" s="17">
        <v>-18.600000000000001</v>
      </c>
      <c r="N15" s="17">
        <v>4.5999999999999996</v>
      </c>
      <c r="O15" s="17">
        <v>19.3</v>
      </c>
      <c r="P15" s="17">
        <v>4</v>
      </c>
      <c r="Q15" s="17">
        <v>6</v>
      </c>
      <c r="R15" s="17">
        <v>41.5</v>
      </c>
      <c r="S15" s="17">
        <v>0.3</v>
      </c>
      <c r="T15" s="17"/>
      <c r="U15" s="17"/>
      <c r="V15" s="17"/>
      <c r="W15" s="17"/>
      <c r="X15" s="17">
        <v>6.8</v>
      </c>
      <c r="Y15" s="17">
        <v>0.6</v>
      </c>
      <c r="Z15" s="17">
        <v>0.5</v>
      </c>
      <c r="AA15" s="17"/>
      <c r="AB15" s="17">
        <v>-3.5</v>
      </c>
      <c r="AC15" s="17">
        <v>5.5</v>
      </c>
      <c r="AD15" s="17">
        <v>2.2000000000000002</v>
      </c>
      <c r="AE15" s="17"/>
      <c r="AF15" s="17"/>
      <c r="AG15" s="17"/>
      <c r="AH15" s="17"/>
      <c r="AI15" s="17">
        <v>-5.8</v>
      </c>
      <c r="AJ15" s="17">
        <v>0</v>
      </c>
      <c r="AK15" s="17"/>
      <c r="AL15" s="17"/>
      <c r="AM15" s="17"/>
      <c r="AN15" s="17">
        <v>-1.7</v>
      </c>
      <c r="AO15" s="17">
        <v>0</v>
      </c>
      <c r="AP15" s="17">
        <v>3.4</v>
      </c>
      <c r="AQ15" s="17">
        <v>6.9</v>
      </c>
      <c r="AR15" s="17">
        <v>5.6</v>
      </c>
      <c r="AS15" s="17">
        <v>-0.2</v>
      </c>
      <c r="AT15" s="17">
        <v>1.9</v>
      </c>
      <c r="AU15" s="17">
        <v>0.3</v>
      </c>
      <c r="AV15" s="17">
        <v>-10.4</v>
      </c>
      <c r="AW15" s="17">
        <v>-19.100000000000001</v>
      </c>
      <c r="AX15" s="17">
        <v>-36.299999999999997</v>
      </c>
      <c r="AY15" s="17">
        <v>-1.6</v>
      </c>
      <c r="AZ15" s="17">
        <v>-2.5</v>
      </c>
      <c r="BA15" s="17">
        <v>0.3</v>
      </c>
      <c r="BB15" s="17">
        <v>0.7</v>
      </c>
      <c r="BC15" s="17">
        <v>1</v>
      </c>
      <c r="BD15" s="17">
        <v>0.5</v>
      </c>
      <c r="BE15" s="17">
        <v>0</v>
      </c>
      <c r="BF15" s="17">
        <v>2.7</v>
      </c>
      <c r="BG15" s="17"/>
      <c r="BH15" s="17"/>
      <c r="BI15" s="17">
        <v>0</v>
      </c>
      <c r="BJ15" s="17"/>
      <c r="BK15" s="17"/>
      <c r="BL15" s="17">
        <v>0.5</v>
      </c>
      <c r="BM15" s="17"/>
      <c r="BN15" s="17"/>
      <c r="BO15" s="17"/>
      <c r="BP15" s="17">
        <v>4</v>
      </c>
      <c r="BQ15" s="17">
        <v>-30.5</v>
      </c>
      <c r="BR15" s="17">
        <v>-31.9</v>
      </c>
      <c r="BS15" s="17">
        <v>8.6</v>
      </c>
      <c r="BT15" s="17">
        <v>15</v>
      </c>
      <c r="BU15" s="17"/>
      <c r="BV15" s="17"/>
      <c r="BW15" s="17"/>
      <c r="BX15" s="17"/>
      <c r="BY15" s="17"/>
      <c r="BZ15" s="17">
        <v>0</v>
      </c>
      <c r="CA15" s="17"/>
      <c r="CB15" s="17"/>
      <c r="CC15" s="17">
        <v>-0.6</v>
      </c>
      <c r="CD15" s="17">
        <v>23.9</v>
      </c>
      <c r="CE15" s="17">
        <v>16.899999999999999</v>
      </c>
      <c r="CF15" s="17">
        <v>3</v>
      </c>
      <c r="CG15" s="17">
        <v>7.3</v>
      </c>
      <c r="CH15" s="17">
        <v>2.1</v>
      </c>
      <c r="CI15" s="17"/>
      <c r="CJ15" s="17"/>
      <c r="CK15" s="17"/>
      <c r="CL15" s="17">
        <v>7.8</v>
      </c>
      <c r="CM15" s="17">
        <v>10</v>
      </c>
      <c r="CN15" s="17">
        <v>-31.4</v>
      </c>
      <c r="CO15" s="17">
        <v>0</v>
      </c>
      <c r="CP15" s="17"/>
      <c r="CQ15" s="17"/>
      <c r="CR15" s="17"/>
      <c r="CS15" s="17"/>
      <c r="CT15" s="17">
        <v>-5.7</v>
      </c>
      <c r="CU15" s="17">
        <v>-8.8000000000000007</v>
      </c>
      <c r="CV15" s="17"/>
      <c r="CW15" s="17">
        <v>-4.0999999999999996</v>
      </c>
      <c r="CX15" s="17">
        <v>0</v>
      </c>
      <c r="CY15" s="17"/>
      <c r="CZ15" s="17"/>
      <c r="DA15" s="17">
        <v>0.5</v>
      </c>
      <c r="DB15" s="17"/>
      <c r="DC15" s="17">
        <v>-0.1</v>
      </c>
      <c r="DD15" s="17"/>
      <c r="DE15" s="17"/>
      <c r="DF15" s="17">
        <v>0.1</v>
      </c>
      <c r="DG15" s="17">
        <v>0.7</v>
      </c>
      <c r="DH15" s="17">
        <v>0.1</v>
      </c>
      <c r="DI15" s="17">
        <v>-0.3</v>
      </c>
      <c r="DJ15" s="17">
        <v>0.1</v>
      </c>
      <c r="DK15" s="17">
        <v>0.5</v>
      </c>
      <c r="DL15" s="17"/>
      <c r="DM15" s="17">
        <v>0</v>
      </c>
      <c r="DN15" s="17">
        <v>0</v>
      </c>
      <c r="DO15" s="17">
        <v>3.8</v>
      </c>
      <c r="DP15" s="17">
        <v>17.5</v>
      </c>
      <c r="DQ15" s="17">
        <v>1.8</v>
      </c>
      <c r="DR15" s="17">
        <v>0.4</v>
      </c>
      <c r="DS15" s="17">
        <v>0.8</v>
      </c>
      <c r="DT15" s="17">
        <v>0.6</v>
      </c>
      <c r="DU15" s="17">
        <v>0</v>
      </c>
      <c r="DV15" s="17">
        <v>0</v>
      </c>
      <c r="DW15" s="17">
        <v>0</v>
      </c>
      <c r="DX15" s="17">
        <v>0.3</v>
      </c>
      <c r="DY15" s="17"/>
      <c r="DZ15" s="17">
        <v>-2.9</v>
      </c>
      <c r="EA15" s="17">
        <v>0.1</v>
      </c>
      <c r="EB15" s="17">
        <v>0.5</v>
      </c>
      <c r="EC15" s="17">
        <v>0.2</v>
      </c>
      <c r="ED15" s="17">
        <v>0.1</v>
      </c>
      <c r="EE15" s="17">
        <v>4.4000000000000004</v>
      </c>
      <c r="EF15" s="17">
        <v>1.2</v>
      </c>
      <c r="EG15" s="17">
        <v>0</v>
      </c>
      <c r="EH15" s="17">
        <v>-0.1</v>
      </c>
      <c r="EI15" s="17">
        <v>-0.7</v>
      </c>
      <c r="EJ15" s="17">
        <v>0</v>
      </c>
      <c r="EK15" s="17">
        <v>0</v>
      </c>
      <c r="EL15" s="17">
        <v>1.9</v>
      </c>
      <c r="EM15" s="17">
        <v>0.2</v>
      </c>
      <c r="EN15" s="17">
        <v>1.8</v>
      </c>
      <c r="EO15" s="17">
        <v>0.1</v>
      </c>
      <c r="EP15" s="17">
        <v>0.1</v>
      </c>
      <c r="EQ15" s="17">
        <v>0.1</v>
      </c>
      <c r="ER15" s="17"/>
      <c r="ES15" s="17">
        <v>0</v>
      </c>
      <c r="ET15" s="17">
        <v>0</v>
      </c>
      <c r="EU15" s="17">
        <v>0</v>
      </c>
      <c r="EV15" s="17">
        <v>-0.2</v>
      </c>
      <c r="EW15" s="17">
        <v>0</v>
      </c>
      <c r="EX15" s="17">
        <v>0.6</v>
      </c>
      <c r="EY15" s="17">
        <v>0</v>
      </c>
      <c r="EZ15" s="17">
        <v>0</v>
      </c>
      <c r="FA15" s="17">
        <v>0.4</v>
      </c>
      <c r="FB15" s="17">
        <v>0.4</v>
      </c>
      <c r="FC15" s="17">
        <v>0</v>
      </c>
      <c r="FD15" s="17">
        <v>0</v>
      </c>
      <c r="FE15" s="17">
        <v>13.7</v>
      </c>
      <c r="FF15" s="17"/>
      <c r="FG15" s="17">
        <v>0.3</v>
      </c>
      <c r="FH15" s="17">
        <v>3.2</v>
      </c>
      <c r="FI15" s="17"/>
      <c r="FJ15" s="17"/>
      <c r="FK15" s="17">
        <v>61.1</v>
      </c>
      <c r="FL15" s="15"/>
      <c r="FM15" s="17">
        <v>1.66649</v>
      </c>
      <c r="FN15" s="17"/>
      <c r="FO15" s="17">
        <v>1.83</v>
      </c>
      <c r="FP15" s="17">
        <v>1</v>
      </c>
      <c r="FQ15" s="17">
        <v>0.31601000000000001</v>
      </c>
      <c r="FR15" s="17">
        <v>0.32990999999999998</v>
      </c>
      <c r="FS15" s="17">
        <v>-0.5</v>
      </c>
      <c r="FT15" s="17">
        <v>0.4</v>
      </c>
      <c r="FU15" s="17">
        <v>5.0424100000000003</v>
      </c>
    </row>
    <row r="16" spans="1:177" ht="24" customHeight="1" x14ac:dyDescent="0.25">
      <c r="A16" s="16" t="s">
        <v>66</v>
      </c>
      <c r="B16" s="16" t="s">
        <v>686</v>
      </c>
      <c r="C16" s="17">
        <v>-15</v>
      </c>
      <c r="D16" s="17">
        <v>26.5</v>
      </c>
      <c r="E16" s="17">
        <v>13.9</v>
      </c>
      <c r="F16" s="17"/>
      <c r="G16" s="17"/>
      <c r="H16" s="17">
        <v>-6.2</v>
      </c>
      <c r="I16" s="17">
        <v>13.3</v>
      </c>
      <c r="J16" s="17"/>
      <c r="K16" s="17"/>
      <c r="L16" s="17">
        <v>-25.7</v>
      </c>
      <c r="M16" s="17">
        <v>-21.5</v>
      </c>
      <c r="N16" s="17">
        <v>-0.4</v>
      </c>
      <c r="O16" s="17">
        <v>21.5</v>
      </c>
      <c r="P16" s="17">
        <v>4.3</v>
      </c>
      <c r="Q16" s="17">
        <v>7</v>
      </c>
      <c r="R16" s="17">
        <v>34.299999999999997</v>
      </c>
      <c r="S16" s="17">
        <v>0</v>
      </c>
      <c r="T16" s="17"/>
      <c r="U16" s="17"/>
      <c r="V16" s="17"/>
      <c r="W16" s="17"/>
      <c r="X16" s="17">
        <v>7</v>
      </c>
      <c r="Y16" s="17">
        <v>0.9</v>
      </c>
      <c r="Z16" s="17">
        <v>0.7</v>
      </c>
      <c r="AA16" s="17"/>
      <c r="AB16" s="17">
        <v>-3.4</v>
      </c>
      <c r="AC16" s="17">
        <v>5.2</v>
      </c>
      <c r="AD16" s="17">
        <v>2.8</v>
      </c>
      <c r="AE16" s="17"/>
      <c r="AF16" s="17"/>
      <c r="AG16" s="17"/>
      <c r="AH16" s="17"/>
      <c r="AI16" s="17">
        <v>-7.3</v>
      </c>
      <c r="AJ16" s="17">
        <v>0</v>
      </c>
      <c r="AK16" s="17"/>
      <c r="AL16" s="17"/>
      <c r="AM16" s="17"/>
      <c r="AN16" s="17">
        <v>-1.8</v>
      </c>
      <c r="AO16" s="17">
        <v>0</v>
      </c>
      <c r="AP16" s="17">
        <v>3.2</v>
      </c>
      <c r="AQ16" s="17">
        <v>5.3</v>
      </c>
      <c r="AR16" s="17">
        <v>5.8</v>
      </c>
      <c r="AS16" s="17">
        <v>-0.6</v>
      </c>
      <c r="AT16" s="17">
        <v>1.9</v>
      </c>
      <c r="AU16" s="17">
        <v>1</v>
      </c>
      <c r="AV16" s="17">
        <v>-7.9</v>
      </c>
      <c r="AW16" s="17">
        <v>-16.3</v>
      </c>
      <c r="AX16" s="17">
        <v>-38.299999999999997</v>
      </c>
      <c r="AY16" s="17">
        <v>-2.7</v>
      </c>
      <c r="AZ16" s="17">
        <v>-2.5</v>
      </c>
      <c r="BA16" s="17">
        <v>0.4</v>
      </c>
      <c r="BB16" s="17">
        <v>-1.4</v>
      </c>
      <c r="BC16" s="17">
        <v>-0.9</v>
      </c>
      <c r="BD16" s="17">
        <v>0.5</v>
      </c>
      <c r="BE16" s="17">
        <v>0</v>
      </c>
      <c r="BF16" s="17">
        <v>-2.7</v>
      </c>
      <c r="BG16" s="17"/>
      <c r="BH16" s="17"/>
      <c r="BI16" s="17">
        <v>0</v>
      </c>
      <c r="BJ16" s="17"/>
      <c r="BK16" s="17"/>
      <c r="BL16" s="17">
        <v>-0.1</v>
      </c>
      <c r="BM16" s="17"/>
      <c r="BN16" s="17"/>
      <c r="BO16" s="17"/>
      <c r="BP16" s="17">
        <v>6.4</v>
      </c>
      <c r="BQ16" s="17">
        <v>-30.3</v>
      </c>
      <c r="BR16" s="17">
        <v>-31.6</v>
      </c>
      <c r="BS16" s="17">
        <v>10.199999999999999</v>
      </c>
      <c r="BT16" s="17">
        <v>15.8</v>
      </c>
      <c r="BU16" s="17"/>
      <c r="BV16" s="17"/>
      <c r="BW16" s="17"/>
      <c r="BX16" s="17"/>
      <c r="BY16" s="17"/>
      <c r="BZ16" s="17">
        <v>0</v>
      </c>
      <c r="CA16" s="17"/>
      <c r="CB16" s="17"/>
      <c r="CC16" s="17">
        <v>-0.6</v>
      </c>
      <c r="CD16" s="17">
        <v>23.1</v>
      </c>
      <c r="CE16" s="17">
        <v>18</v>
      </c>
      <c r="CF16" s="17">
        <v>3</v>
      </c>
      <c r="CG16" s="17">
        <v>7.2</v>
      </c>
      <c r="CH16" s="17">
        <v>1.8</v>
      </c>
      <c r="CI16" s="17"/>
      <c r="CJ16" s="17"/>
      <c r="CK16" s="17"/>
      <c r="CL16" s="17">
        <v>8.8000000000000007</v>
      </c>
      <c r="CM16" s="17">
        <v>11.5</v>
      </c>
      <c r="CN16" s="17">
        <v>-29.7</v>
      </c>
      <c r="CO16" s="17">
        <v>0</v>
      </c>
      <c r="CP16" s="17"/>
      <c r="CQ16" s="17"/>
      <c r="CR16" s="17"/>
      <c r="CS16" s="17"/>
      <c r="CT16" s="17">
        <v>-4.8</v>
      </c>
      <c r="CU16" s="17">
        <v>-8</v>
      </c>
      <c r="CV16" s="17"/>
      <c r="CW16" s="17">
        <v>-4.5999999999999996</v>
      </c>
      <c r="CX16" s="17">
        <v>0</v>
      </c>
      <c r="CY16" s="17"/>
      <c r="CZ16" s="17"/>
      <c r="DA16" s="17">
        <v>0.5</v>
      </c>
      <c r="DB16" s="17"/>
      <c r="DC16" s="17">
        <v>0.1</v>
      </c>
      <c r="DD16" s="17"/>
      <c r="DE16" s="17"/>
      <c r="DF16" s="17">
        <v>0.1</v>
      </c>
      <c r="DG16" s="17">
        <v>0.7</v>
      </c>
      <c r="DH16" s="17">
        <v>0.1</v>
      </c>
      <c r="DI16" s="17">
        <v>-0.4</v>
      </c>
      <c r="DJ16" s="17">
        <v>0.1</v>
      </c>
      <c r="DK16" s="17">
        <v>0.5</v>
      </c>
      <c r="DL16" s="17"/>
      <c r="DM16" s="17">
        <v>0</v>
      </c>
      <c r="DN16" s="17">
        <v>0</v>
      </c>
      <c r="DO16" s="17">
        <v>4</v>
      </c>
      <c r="DP16" s="17">
        <v>17.8</v>
      </c>
      <c r="DQ16" s="17">
        <v>1.8</v>
      </c>
      <c r="DR16" s="17">
        <v>0.4</v>
      </c>
      <c r="DS16" s="17">
        <v>0.8</v>
      </c>
      <c r="DT16" s="17">
        <v>0.6</v>
      </c>
      <c r="DU16" s="17">
        <v>0</v>
      </c>
      <c r="DV16" s="17">
        <v>-0.1</v>
      </c>
      <c r="DW16" s="17">
        <v>0</v>
      </c>
      <c r="DX16" s="17">
        <v>0.3</v>
      </c>
      <c r="DY16" s="17"/>
      <c r="DZ16" s="17">
        <v>-2.9</v>
      </c>
      <c r="EA16" s="17">
        <v>0</v>
      </c>
      <c r="EB16" s="17">
        <v>0.5</v>
      </c>
      <c r="EC16" s="17">
        <v>0.3</v>
      </c>
      <c r="ED16" s="17">
        <v>0.3</v>
      </c>
      <c r="EE16" s="17">
        <v>3.7</v>
      </c>
      <c r="EF16" s="17">
        <v>1.1000000000000001</v>
      </c>
      <c r="EG16" s="17">
        <v>0</v>
      </c>
      <c r="EH16" s="17">
        <v>0</v>
      </c>
      <c r="EI16" s="17">
        <v>0</v>
      </c>
      <c r="EJ16" s="17">
        <v>0</v>
      </c>
      <c r="EK16" s="17">
        <v>0</v>
      </c>
      <c r="EL16" s="17">
        <v>1.9</v>
      </c>
      <c r="EM16" s="17">
        <v>0.2</v>
      </c>
      <c r="EN16" s="17">
        <v>1.8</v>
      </c>
      <c r="EO16" s="17">
        <v>0.1</v>
      </c>
      <c r="EP16" s="17">
        <v>0.1</v>
      </c>
      <c r="EQ16" s="17">
        <v>0.1</v>
      </c>
      <c r="ER16" s="17"/>
      <c r="ES16" s="17">
        <v>0</v>
      </c>
      <c r="ET16" s="17">
        <v>0</v>
      </c>
      <c r="EU16" s="17">
        <v>0</v>
      </c>
      <c r="EV16" s="17">
        <v>-0.2</v>
      </c>
      <c r="EW16" s="17">
        <v>0</v>
      </c>
      <c r="EX16" s="17">
        <v>0.6</v>
      </c>
      <c r="EY16" s="17">
        <v>0</v>
      </c>
      <c r="EZ16" s="17">
        <v>0</v>
      </c>
      <c r="FA16" s="17">
        <v>0.4</v>
      </c>
      <c r="FB16" s="17">
        <v>0.4</v>
      </c>
      <c r="FC16" s="17">
        <v>0</v>
      </c>
      <c r="FD16" s="17">
        <v>0</v>
      </c>
      <c r="FE16" s="17">
        <v>13.6</v>
      </c>
      <c r="FF16" s="17"/>
      <c r="FG16" s="17">
        <v>0.1</v>
      </c>
      <c r="FH16" s="17">
        <v>3</v>
      </c>
      <c r="FI16" s="17"/>
      <c r="FJ16" s="17"/>
      <c r="FK16" s="17">
        <v>49.4</v>
      </c>
      <c r="FL16" s="15"/>
      <c r="FM16" s="17">
        <v>1.6363099999999999</v>
      </c>
      <c r="FN16" s="17"/>
      <c r="FO16" s="17">
        <v>1.59</v>
      </c>
      <c r="FP16" s="17">
        <v>1</v>
      </c>
      <c r="FQ16" s="17">
        <v>0.31869999999999998</v>
      </c>
      <c r="FR16" s="17">
        <v>0.34282000000000001</v>
      </c>
      <c r="FS16" s="17">
        <v>-0.5</v>
      </c>
      <c r="FT16" s="17">
        <v>0.7</v>
      </c>
      <c r="FU16" s="17">
        <v>5.0878300000000003</v>
      </c>
    </row>
    <row r="17" spans="1:177" ht="24" customHeight="1" x14ac:dyDescent="0.25">
      <c r="A17" s="16" t="s">
        <v>66</v>
      </c>
      <c r="B17" s="16" t="s">
        <v>687</v>
      </c>
      <c r="C17" s="17">
        <v>-18.399999999999999</v>
      </c>
      <c r="D17" s="17">
        <v>19.7</v>
      </c>
      <c r="E17" s="17">
        <v>12.8</v>
      </c>
      <c r="F17" s="17"/>
      <c r="G17" s="17"/>
      <c r="H17" s="17">
        <v>-7</v>
      </c>
      <c r="I17" s="17">
        <v>13.7</v>
      </c>
      <c r="J17" s="17"/>
      <c r="K17" s="17"/>
      <c r="L17" s="17">
        <v>-30.2</v>
      </c>
      <c r="M17" s="17">
        <v>-24.9</v>
      </c>
      <c r="N17" s="17">
        <v>-1.9</v>
      </c>
      <c r="O17" s="17">
        <v>17.100000000000001</v>
      </c>
      <c r="P17" s="17">
        <v>3.5</v>
      </c>
      <c r="Q17" s="17">
        <v>6</v>
      </c>
      <c r="R17" s="17">
        <v>35.299999999999997</v>
      </c>
      <c r="S17" s="17">
        <v>0</v>
      </c>
      <c r="T17" s="17"/>
      <c r="U17" s="17"/>
      <c r="V17" s="17"/>
      <c r="W17" s="17"/>
      <c r="X17" s="17">
        <v>8.4</v>
      </c>
      <c r="Y17" s="17">
        <v>0.6</v>
      </c>
      <c r="Z17" s="17">
        <v>0.5</v>
      </c>
      <c r="AA17" s="17"/>
      <c r="AB17" s="17">
        <v>-3.4</v>
      </c>
      <c r="AC17" s="17">
        <v>5.4</v>
      </c>
      <c r="AD17" s="17">
        <v>4.2</v>
      </c>
      <c r="AE17" s="17"/>
      <c r="AF17" s="17"/>
      <c r="AG17" s="17"/>
      <c r="AH17" s="17"/>
      <c r="AI17" s="17">
        <v>-8.1</v>
      </c>
      <c r="AJ17" s="17">
        <v>0</v>
      </c>
      <c r="AK17" s="17"/>
      <c r="AL17" s="17"/>
      <c r="AM17" s="17"/>
      <c r="AN17" s="17">
        <v>-1.8</v>
      </c>
      <c r="AO17" s="17">
        <v>0</v>
      </c>
      <c r="AP17" s="17">
        <v>3.5</v>
      </c>
      <c r="AQ17" s="17">
        <v>5</v>
      </c>
      <c r="AR17" s="17">
        <v>5.6</v>
      </c>
      <c r="AS17" s="17">
        <v>-0.5</v>
      </c>
      <c r="AT17" s="17">
        <v>1.9</v>
      </c>
      <c r="AU17" s="17">
        <v>0.6</v>
      </c>
      <c r="AV17" s="17">
        <v>-9</v>
      </c>
      <c r="AW17" s="17">
        <v>-17.5</v>
      </c>
      <c r="AX17" s="17">
        <v>-39.4</v>
      </c>
      <c r="AY17" s="17">
        <v>-1.7</v>
      </c>
      <c r="AZ17" s="17">
        <v>-2.5</v>
      </c>
      <c r="BA17" s="17">
        <v>0.4</v>
      </c>
      <c r="BB17" s="17">
        <v>-2</v>
      </c>
      <c r="BC17" s="17">
        <v>-0.4</v>
      </c>
      <c r="BD17" s="17">
        <v>0.5</v>
      </c>
      <c r="BE17" s="17">
        <v>0</v>
      </c>
      <c r="BF17" s="17">
        <v>-3.2</v>
      </c>
      <c r="BG17" s="17"/>
      <c r="BH17" s="17"/>
      <c r="BI17" s="17">
        <v>0</v>
      </c>
      <c r="BJ17" s="17"/>
      <c r="BK17" s="17"/>
      <c r="BL17" s="17">
        <v>-0.5</v>
      </c>
      <c r="BM17" s="17"/>
      <c r="BN17" s="17"/>
      <c r="BO17" s="17"/>
      <c r="BP17" s="17">
        <v>4.8</v>
      </c>
      <c r="BQ17" s="17">
        <v>-30.2</v>
      </c>
      <c r="BR17" s="17">
        <v>-31.4</v>
      </c>
      <c r="BS17" s="17">
        <v>8.6999999999999993</v>
      </c>
      <c r="BT17" s="17">
        <v>13.8</v>
      </c>
      <c r="BU17" s="17"/>
      <c r="BV17" s="17"/>
      <c r="BW17" s="17"/>
      <c r="BX17" s="17"/>
      <c r="BY17" s="17"/>
      <c r="BZ17" s="17">
        <v>0</v>
      </c>
      <c r="CA17" s="17"/>
      <c r="CB17" s="17"/>
      <c r="CC17" s="17">
        <v>-0.6</v>
      </c>
      <c r="CD17" s="17">
        <v>24.9</v>
      </c>
      <c r="CE17" s="17">
        <v>17.3</v>
      </c>
      <c r="CF17" s="17">
        <v>2.5</v>
      </c>
      <c r="CG17" s="17">
        <v>7.6</v>
      </c>
      <c r="CH17" s="17">
        <v>1.9</v>
      </c>
      <c r="CI17" s="17"/>
      <c r="CJ17" s="17"/>
      <c r="CK17" s="17"/>
      <c r="CL17" s="17">
        <v>8.1999999999999993</v>
      </c>
      <c r="CM17" s="17">
        <v>10.6</v>
      </c>
      <c r="CN17" s="17">
        <v>-30.5</v>
      </c>
      <c r="CO17" s="17">
        <v>0</v>
      </c>
      <c r="CP17" s="17"/>
      <c r="CQ17" s="17"/>
      <c r="CR17" s="17"/>
      <c r="CS17" s="17"/>
      <c r="CT17" s="17">
        <v>-13.4</v>
      </c>
      <c r="CU17" s="17">
        <v>-10.6</v>
      </c>
      <c r="CV17" s="17"/>
      <c r="CW17" s="17">
        <v>-4.7</v>
      </c>
      <c r="CX17" s="17">
        <v>0</v>
      </c>
      <c r="CY17" s="17"/>
      <c r="CZ17" s="17"/>
      <c r="DA17" s="17">
        <v>0.5</v>
      </c>
      <c r="DB17" s="17"/>
      <c r="DC17" s="17">
        <v>0</v>
      </c>
      <c r="DD17" s="17"/>
      <c r="DE17" s="17"/>
      <c r="DF17" s="17">
        <v>0</v>
      </c>
      <c r="DG17" s="17">
        <v>0.7</v>
      </c>
      <c r="DH17" s="17">
        <v>0.1</v>
      </c>
      <c r="DI17" s="17">
        <v>-0.4</v>
      </c>
      <c r="DJ17" s="17">
        <v>0.1</v>
      </c>
      <c r="DK17" s="17">
        <v>0.5</v>
      </c>
      <c r="DL17" s="17"/>
      <c r="DM17" s="17">
        <v>0</v>
      </c>
      <c r="DN17" s="17">
        <v>0</v>
      </c>
      <c r="DO17" s="17">
        <v>3.7</v>
      </c>
      <c r="DP17" s="17">
        <v>14.8</v>
      </c>
      <c r="DQ17" s="17">
        <v>1.8</v>
      </c>
      <c r="DR17" s="17">
        <v>0.4</v>
      </c>
      <c r="DS17" s="17">
        <v>0.8</v>
      </c>
      <c r="DT17" s="17">
        <v>0.6</v>
      </c>
      <c r="DU17" s="17">
        <v>0</v>
      </c>
      <c r="DV17" s="17">
        <v>0</v>
      </c>
      <c r="DW17" s="17">
        <v>0</v>
      </c>
      <c r="DX17" s="17">
        <v>0.3</v>
      </c>
      <c r="DY17" s="17"/>
      <c r="DZ17" s="17">
        <v>-2.9</v>
      </c>
      <c r="EA17" s="17">
        <v>0.4</v>
      </c>
      <c r="EB17" s="17">
        <v>0.5</v>
      </c>
      <c r="EC17" s="17">
        <v>0.3</v>
      </c>
      <c r="ED17" s="17">
        <v>0.3</v>
      </c>
      <c r="EE17" s="17">
        <v>4.0999999999999996</v>
      </c>
      <c r="EF17" s="17">
        <v>0.6</v>
      </c>
      <c r="EG17" s="17">
        <v>0</v>
      </c>
      <c r="EH17" s="17">
        <v>0</v>
      </c>
      <c r="EI17" s="17">
        <v>0</v>
      </c>
      <c r="EJ17" s="17">
        <v>0</v>
      </c>
      <c r="EK17" s="17">
        <v>0</v>
      </c>
      <c r="EL17" s="17">
        <v>1.9</v>
      </c>
      <c r="EM17" s="17">
        <v>0.2</v>
      </c>
      <c r="EN17" s="17">
        <v>1.8</v>
      </c>
      <c r="EO17" s="17">
        <v>0.1</v>
      </c>
      <c r="EP17" s="17">
        <v>0.1</v>
      </c>
      <c r="EQ17" s="17">
        <v>0.1</v>
      </c>
      <c r="ER17" s="17"/>
      <c r="ES17" s="17">
        <v>0</v>
      </c>
      <c r="ET17" s="17">
        <v>0</v>
      </c>
      <c r="EU17" s="17">
        <v>0</v>
      </c>
      <c r="EV17" s="17">
        <v>-0.2</v>
      </c>
      <c r="EW17" s="17">
        <v>0</v>
      </c>
      <c r="EX17" s="17">
        <v>0.4</v>
      </c>
      <c r="EY17" s="17">
        <v>0</v>
      </c>
      <c r="EZ17" s="17">
        <v>0</v>
      </c>
      <c r="FA17" s="17">
        <v>0.4</v>
      </c>
      <c r="FB17" s="17">
        <v>0.6</v>
      </c>
      <c r="FC17" s="17">
        <v>0</v>
      </c>
      <c r="FD17" s="17">
        <v>0</v>
      </c>
      <c r="FE17" s="17">
        <v>13.8</v>
      </c>
      <c r="FF17" s="17"/>
      <c r="FG17" s="17">
        <v>0.2</v>
      </c>
      <c r="FH17" s="17">
        <v>2.9</v>
      </c>
      <c r="FI17" s="17"/>
      <c r="FJ17" s="17"/>
      <c r="FK17" s="17">
        <v>0.7</v>
      </c>
      <c r="FL17" s="15"/>
      <c r="FM17" s="17">
        <v>1.6916500000000001</v>
      </c>
      <c r="FN17" s="17"/>
      <c r="FO17" s="17">
        <v>1.6140000000000001</v>
      </c>
      <c r="FP17" s="17">
        <v>1</v>
      </c>
      <c r="FQ17" s="17">
        <v>0.31302999999999997</v>
      </c>
      <c r="FR17" s="17">
        <v>0.34486</v>
      </c>
      <c r="FS17" s="17">
        <v>-0.5</v>
      </c>
      <c r="FT17" s="17">
        <v>0.4</v>
      </c>
      <c r="FU17" s="17">
        <v>4.8635400000000004</v>
      </c>
    </row>
    <row r="18" spans="1:177" ht="24" customHeight="1" x14ac:dyDescent="0.25">
      <c r="A18" s="18" t="s">
        <v>66</v>
      </c>
      <c r="B18" s="18" t="s">
        <v>688</v>
      </c>
      <c r="C18" s="19">
        <v>-17.7</v>
      </c>
      <c r="D18" s="19">
        <v>22.7</v>
      </c>
      <c r="E18" s="19">
        <v>13.3</v>
      </c>
      <c r="F18" s="19"/>
      <c r="G18" s="19"/>
      <c r="H18" s="19">
        <v>-7.8</v>
      </c>
      <c r="I18" s="19">
        <v>3.7</v>
      </c>
      <c r="J18" s="19"/>
      <c r="K18" s="19"/>
      <c r="L18" s="19">
        <v>-30.7</v>
      </c>
      <c r="M18" s="19">
        <v>-26.9</v>
      </c>
      <c r="N18" s="19">
        <v>-3.9</v>
      </c>
      <c r="O18" s="19">
        <v>18.8</v>
      </c>
      <c r="P18" s="19">
        <v>3.1</v>
      </c>
      <c r="Q18" s="19">
        <v>5.3</v>
      </c>
      <c r="R18" s="19">
        <v>48.2</v>
      </c>
      <c r="S18" s="19">
        <v>-0.1</v>
      </c>
      <c r="T18" s="19"/>
      <c r="U18" s="19"/>
      <c r="V18" s="19"/>
      <c r="W18" s="19"/>
      <c r="X18" s="19">
        <v>8.1</v>
      </c>
      <c r="Y18" s="19">
        <v>0.9</v>
      </c>
      <c r="Z18" s="19">
        <v>0.6</v>
      </c>
      <c r="AA18" s="19"/>
      <c r="AB18" s="19">
        <v>-3.4</v>
      </c>
      <c r="AC18" s="19">
        <v>5.4</v>
      </c>
      <c r="AD18" s="19">
        <v>4.0999999999999996</v>
      </c>
      <c r="AE18" s="19"/>
      <c r="AF18" s="19"/>
      <c r="AG18" s="19"/>
      <c r="AH18" s="19"/>
      <c r="AI18" s="19">
        <v>-8.3000000000000007</v>
      </c>
      <c r="AJ18" s="19">
        <v>0</v>
      </c>
      <c r="AK18" s="19"/>
      <c r="AL18" s="19"/>
      <c r="AM18" s="19"/>
      <c r="AN18" s="19">
        <v>-1.8</v>
      </c>
      <c r="AO18" s="19">
        <v>0</v>
      </c>
      <c r="AP18" s="19">
        <v>3.2</v>
      </c>
      <c r="AQ18" s="19">
        <v>5.0999999999999996</v>
      </c>
      <c r="AR18" s="19">
        <v>6</v>
      </c>
      <c r="AS18" s="19">
        <v>-0.5</v>
      </c>
      <c r="AT18" s="19">
        <v>1.9</v>
      </c>
      <c r="AU18" s="19">
        <v>-0.1</v>
      </c>
      <c r="AV18" s="19">
        <v>-10.6</v>
      </c>
      <c r="AW18" s="19">
        <v>-18.899999999999999</v>
      </c>
      <c r="AX18" s="19">
        <v>-40.6</v>
      </c>
      <c r="AY18" s="19">
        <v>-0.2</v>
      </c>
      <c r="AZ18" s="19">
        <v>-2.7</v>
      </c>
      <c r="BA18" s="19">
        <v>0.3</v>
      </c>
      <c r="BB18" s="19">
        <v>-3.5</v>
      </c>
      <c r="BC18" s="19">
        <v>-2.8</v>
      </c>
      <c r="BD18" s="19">
        <v>0.5</v>
      </c>
      <c r="BE18" s="19">
        <v>0</v>
      </c>
      <c r="BF18" s="19">
        <v>-7.6</v>
      </c>
      <c r="BG18" s="19"/>
      <c r="BH18" s="19"/>
      <c r="BI18" s="19">
        <v>0</v>
      </c>
      <c r="BJ18" s="19"/>
      <c r="BK18" s="19"/>
      <c r="BL18" s="19">
        <v>-0.9</v>
      </c>
      <c r="BM18" s="19"/>
      <c r="BN18" s="19"/>
      <c r="BO18" s="19"/>
      <c r="BP18" s="19">
        <v>4.3</v>
      </c>
      <c r="BQ18" s="19">
        <v>-30.6</v>
      </c>
      <c r="BR18" s="19">
        <v>-31.6</v>
      </c>
      <c r="BS18" s="19">
        <v>7.3</v>
      </c>
      <c r="BT18" s="19">
        <v>14.1</v>
      </c>
      <c r="BU18" s="19"/>
      <c r="BV18" s="19"/>
      <c r="BW18" s="19"/>
      <c r="BX18" s="19"/>
      <c r="BY18" s="19"/>
      <c r="BZ18" s="19">
        <v>0</v>
      </c>
      <c r="CA18" s="19"/>
      <c r="CB18" s="19"/>
      <c r="CC18" s="19">
        <v>-0.6</v>
      </c>
      <c r="CD18" s="19">
        <v>25</v>
      </c>
      <c r="CE18" s="19">
        <v>17.8</v>
      </c>
      <c r="CF18" s="19">
        <v>2.5</v>
      </c>
      <c r="CG18" s="19">
        <v>7.4</v>
      </c>
      <c r="CH18" s="19">
        <v>2</v>
      </c>
      <c r="CI18" s="19"/>
      <c r="CJ18" s="19"/>
      <c r="CK18" s="19"/>
      <c r="CL18" s="19">
        <v>6.8</v>
      </c>
      <c r="CM18" s="19">
        <v>9.3000000000000007</v>
      </c>
      <c r="CN18" s="19">
        <v>-32.200000000000003</v>
      </c>
      <c r="CO18" s="19">
        <v>0</v>
      </c>
      <c r="CP18" s="19"/>
      <c r="CQ18" s="19"/>
      <c r="CR18" s="19"/>
      <c r="CS18" s="19"/>
      <c r="CT18" s="19">
        <v>-13.6</v>
      </c>
      <c r="CU18" s="19">
        <v>-10.8</v>
      </c>
      <c r="CV18" s="19"/>
      <c r="CW18" s="19">
        <v>-4.9000000000000004</v>
      </c>
      <c r="CX18" s="19">
        <v>0</v>
      </c>
      <c r="CY18" s="19"/>
      <c r="CZ18" s="19"/>
      <c r="DA18" s="19">
        <v>0.5</v>
      </c>
      <c r="DB18" s="19"/>
      <c r="DC18" s="19">
        <v>0</v>
      </c>
      <c r="DD18" s="19"/>
      <c r="DE18" s="19"/>
      <c r="DF18" s="19">
        <v>0</v>
      </c>
      <c r="DG18" s="19">
        <v>0.7</v>
      </c>
      <c r="DH18" s="19">
        <v>0.1</v>
      </c>
      <c r="DI18" s="19">
        <v>-0.5</v>
      </c>
      <c r="DJ18" s="19">
        <v>0.1</v>
      </c>
      <c r="DK18" s="19">
        <v>0.6</v>
      </c>
      <c r="DL18" s="19"/>
      <c r="DM18" s="19">
        <v>0</v>
      </c>
      <c r="DN18" s="19">
        <v>0</v>
      </c>
      <c r="DO18" s="19">
        <v>4.9000000000000004</v>
      </c>
      <c r="DP18" s="19">
        <v>12.9</v>
      </c>
      <c r="DQ18" s="19">
        <v>1.8</v>
      </c>
      <c r="DR18" s="19">
        <v>0.4</v>
      </c>
      <c r="DS18" s="19">
        <v>0.8</v>
      </c>
      <c r="DT18" s="19">
        <v>0.6</v>
      </c>
      <c r="DU18" s="19">
        <v>0</v>
      </c>
      <c r="DV18" s="19">
        <v>0</v>
      </c>
      <c r="DW18" s="19">
        <v>0</v>
      </c>
      <c r="DX18" s="19">
        <v>0.3</v>
      </c>
      <c r="DY18" s="19"/>
      <c r="DZ18" s="19">
        <v>-2.9</v>
      </c>
      <c r="EA18" s="19">
        <v>0.5</v>
      </c>
      <c r="EB18" s="19">
        <v>0.5</v>
      </c>
      <c r="EC18" s="19">
        <v>0.3</v>
      </c>
      <c r="ED18" s="19">
        <v>0.3</v>
      </c>
      <c r="EE18" s="19">
        <v>6.3</v>
      </c>
      <c r="EF18" s="19">
        <v>1.1000000000000001</v>
      </c>
      <c r="EG18" s="19">
        <v>0</v>
      </c>
      <c r="EH18" s="19">
        <v>0</v>
      </c>
      <c r="EI18" s="19">
        <v>0</v>
      </c>
      <c r="EJ18" s="19">
        <v>0</v>
      </c>
      <c r="EK18" s="19">
        <v>0</v>
      </c>
      <c r="EL18" s="19">
        <v>1.9</v>
      </c>
      <c r="EM18" s="19">
        <v>0.2</v>
      </c>
      <c r="EN18" s="19">
        <v>1.9</v>
      </c>
      <c r="EO18" s="19">
        <v>0.1</v>
      </c>
      <c r="EP18" s="19">
        <v>0.1</v>
      </c>
      <c r="EQ18" s="19">
        <v>0.1</v>
      </c>
      <c r="ER18" s="19"/>
      <c r="ES18" s="19">
        <v>0</v>
      </c>
      <c r="ET18" s="19">
        <v>0</v>
      </c>
      <c r="EU18" s="19">
        <v>0</v>
      </c>
      <c r="EV18" s="19">
        <v>-0.2</v>
      </c>
      <c r="EW18" s="19">
        <v>0</v>
      </c>
      <c r="EX18" s="19">
        <v>0.4</v>
      </c>
      <c r="EY18" s="19">
        <v>0</v>
      </c>
      <c r="EZ18" s="19">
        <v>0</v>
      </c>
      <c r="FA18" s="19">
        <v>0.4</v>
      </c>
      <c r="FB18" s="19">
        <v>0.4</v>
      </c>
      <c r="FC18" s="19">
        <v>0</v>
      </c>
      <c r="FD18" s="19">
        <v>0</v>
      </c>
      <c r="FE18" s="19">
        <v>13.8</v>
      </c>
      <c r="FF18" s="19"/>
      <c r="FG18" s="19">
        <v>0</v>
      </c>
      <c r="FH18" s="19">
        <v>2.7</v>
      </c>
      <c r="FI18" s="19"/>
      <c r="FJ18" s="19"/>
      <c r="FK18" s="19">
        <v>-14.5</v>
      </c>
      <c r="FL18" s="15"/>
      <c r="FM18" s="19">
        <v>1.6988700000000001</v>
      </c>
      <c r="FN18" s="19"/>
      <c r="FO18" s="19">
        <v>1.47</v>
      </c>
      <c r="FP18" s="19">
        <v>1</v>
      </c>
      <c r="FQ18" s="19">
        <v>0.31629000000000002</v>
      </c>
      <c r="FR18" s="19">
        <v>0.35546</v>
      </c>
      <c r="FS18" s="19">
        <v>-0.7</v>
      </c>
      <c r="FT18" s="19">
        <v>0.5</v>
      </c>
      <c r="FU18" s="19">
        <v>4.6406200000000002</v>
      </c>
    </row>
    <row r="19" spans="1:177" ht="24" customHeight="1" x14ac:dyDescent="0.25">
      <c r="A19" s="13" t="s">
        <v>66</v>
      </c>
      <c r="B19" s="13" t="s">
        <v>689</v>
      </c>
      <c r="C19" s="14">
        <v>-17.2</v>
      </c>
      <c r="D19" s="14">
        <v>26.4</v>
      </c>
      <c r="E19" s="14">
        <v>14.8</v>
      </c>
      <c r="F19" s="14"/>
      <c r="G19" s="14"/>
      <c r="H19" s="14">
        <v>-7.2</v>
      </c>
      <c r="I19" s="14">
        <v>12.9</v>
      </c>
      <c r="J19" s="14"/>
      <c r="K19" s="14"/>
      <c r="L19" s="14">
        <v>-29.2</v>
      </c>
      <c r="M19" s="14">
        <v>-19.7</v>
      </c>
      <c r="N19" s="14">
        <v>2.2999999999999998</v>
      </c>
      <c r="O19" s="14">
        <v>20</v>
      </c>
      <c r="P19" s="14">
        <v>3.9</v>
      </c>
      <c r="Q19" s="14">
        <v>6.9</v>
      </c>
      <c r="R19" s="14">
        <v>48.1</v>
      </c>
      <c r="S19" s="14">
        <v>0.1</v>
      </c>
      <c r="T19" s="14"/>
      <c r="U19" s="14"/>
      <c r="V19" s="14"/>
      <c r="W19" s="14"/>
      <c r="X19" s="14">
        <v>8.4</v>
      </c>
      <c r="Y19" s="14">
        <v>1.1000000000000001</v>
      </c>
      <c r="Z19" s="14">
        <v>1</v>
      </c>
      <c r="AA19" s="14"/>
      <c r="AB19" s="14">
        <v>-3.4</v>
      </c>
      <c r="AC19" s="14">
        <v>5.3</v>
      </c>
      <c r="AD19" s="14">
        <v>5.6</v>
      </c>
      <c r="AE19" s="14"/>
      <c r="AF19" s="14"/>
      <c r="AG19" s="14"/>
      <c r="AH19" s="14"/>
      <c r="AI19" s="14">
        <v>-8</v>
      </c>
      <c r="AJ19" s="14">
        <v>-6.3</v>
      </c>
      <c r="AK19" s="14"/>
      <c r="AL19" s="14"/>
      <c r="AM19" s="14"/>
      <c r="AN19" s="14">
        <v>-1.7</v>
      </c>
      <c r="AO19" s="14">
        <v>0</v>
      </c>
      <c r="AP19" s="14">
        <v>3.3</v>
      </c>
      <c r="AQ19" s="14">
        <v>10.7</v>
      </c>
      <c r="AR19" s="14">
        <v>5.8</v>
      </c>
      <c r="AS19" s="14">
        <v>-0.4</v>
      </c>
      <c r="AT19" s="14">
        <v>1.9</v>
      </c>
      <c r="AU19" s="14">
        <v>0</v>
      </c>
      <c r="AV19" s="14">
        <v>-8.4</v>
      </c>
      <c r="AW19" s="14">
        <v>-16.7</v>
      </c>
      <c r="AX19" s="14">
        <v>-38.700000000000003</v>
      </c>
      <c r="AY19" s="14">
        <v>-2.2999999999999998</v>
      </c>
      <c r="AZ19" s="14">
        <v>-2.6</v>
      </c>
      <c r="BA19" s="14">
        <v>0.3</v>
      </c>
      <c r="BB19" s="14">
        <v>-1.9</v>
      </c>
      <c r="BC19" s="14">
        <v>-1</v>
      </c>
      <c r="BD19" s="14">
        <v>0.5</v>
      </c>
      <c r="BE19" s="14">
        <v>0</v>
      </c>
      <c r="BF19" s="14">
        <v>-0.7</v>
      </c>
      <c r="BG19" s="14"/>
      <c r="BH19" s="14"/>
      <c r="BI19" s="14">
        <v>0</v>
      </c>
      <c r="BJ19" s="14"/>
      <c r="BK19" s="14"/>
      <c r="BL19" s="14">
        <v>-0.7</v>
      </c>
      <c r="BM19" s="14"/>
      <c r="BN19" s="14"/>
      <c r="BO19" s="14"/>
      <c r="BP19" s="14">
        <v>4.2</v>
      </c>
      <c r="BQ19" s="14">
        <v>-30.6</v>
      </c>
      <c r="BR19" s="14">
        <v>-31.8</v>
      </c>
      <c r="BS19" s="14">
        <v>9.6999999999999993</v>
      </c>
      <c r="BT19" s="14">
        <v>16.600000000000001</v>
      </c>
      <c r="BU19" s="14"/>
      <c r="BV19" s="14"/>
      <c r="BW19" s="14"/>
      <c r="BX19" s="14"/>
      <c r="BY19" s="14"/>
      <c r="BZ19" s="14">
        <v>0</v>
      </c>
      <c r="CA19" s="14"/>
      <c r="CB19" s="14"/>
      <c r="CC19" s="14">
        <v>-0.6</v>
      </c>
      <c r="CD19" s="14">
        <v>25</v>
      </c>
      <c r="CE19" s="14">
        <v>16.7</v>
      </c>
      <c r="CF19" s="14">
        <v>2.5</v>
      </c>
      <c r="CG19" s="14">
        <v>7.3</v>
      </c>
      <c r="CH19" s="14">
        <v>1.8</v>
      </c>
      <c r="CI19" s="14"/>
      <c r="CJ19" s="14"/>
      <c r="CK19" s="14"/>
      <c r="CL19" s="14">
        <v>8.4</v>
      </c>
      <c r="CM19" s="14">
        <v>11.2</v>
      </c>
      <c r="CN19" s="14">
        <v>-30</v>
      </c>
      <c r="CO19" s="14">
        <v>0</v>
      </c>
      <c r="CP19" s="14"/>
      <c r="CQ19" s="14"/>
      <c r="CR19" s="14"/>
      <c r="CS19" s="14"/>
      <c r="CT19" s="14">
        <v>-12.4</v>
      </c>
      <c r="CU19" s="14">
        <v>-10.1</v>
      </c>
      <c r="CV19" s="14"/>
      <c r="CW19" s="14">
        <v>-5.2</v>
      </c>
      <c r="CX19" s="14">
        <v>0</v>
      </c>
      <c r="CY19" s="14"/>
      <c r="CZ19" s="14"/>
      <c r="DA19" s="14">
        <v>0.5</v>
      </c>
      <c r="DB19" s="14"/>
      <c r="DC19" s="14">
        <v>0.1</v>
      </c>
      <c r="DD19" s="14"/>
      <c r="DE19" s="14"/>
      <c r="DF19" s="14">
        <v>0.1</v>
      </c>
      <c r="DG19" s="14">
        <v>0.7</v>
      </c>
      <c r="DH19" s="14">
        <v>0.1</v>
      </c>
      <c r="DI19" s="14">
        <v>-0.3</v>
      </c>
      <c r="DJ19" s="14">
        <v>0.1</v>
      </c>
      <c r="DK19" s="14">
        <v>0.6</v>
      </c>
      <c r="DL19" s="14"/>
      <c r="DM19" s="14">
        <v>0</v>
      </c>
      <c r="DN19" s="14">
        <v>0</v>
      </c>
      <c r="DO19" s="14">
        <v>3.3</v>
      </c>
      <c r="DP19" s="14">
        <v>12.7</v>
      </c>
      <c r="DQ19" s="14">
        <v>1.8</v>
      </c>
      <c r="DR19" s="14">
        <v>0.4</v>
      </c>
      <c r="DS19" s="14">
        <v>0.8</v>
      </c>
      <c r="DT19" s="14">
        <v>0.6</v>
      </c>
      <c r="DU19" s="14">
        <v>0</v>
      </c>
      <c r="DV19" s="14">
        <v>-0.1</v>
      </c>
      <c r="DW19" s="14">
        <v>0</v>
      </c>
      <c r="DX19" s="14">
        <v>0.3</v>
      </c>
      <c r="DY19" s="14"/>
      <c r="DZ19" s="14">
        <v>-2.9</v>
      </c>
      <c r="EA19" s="14">
        <v>0.1</v>
      </c>
      <c r="EB19" s="14">
        <v>0.5</v>
      </c>
      <c r="EC19" s="14">
        <v>0.3</v>
      </c>
      <c r="ED19" s="14">
        <v>0.3</v>
      </c>
      <c r="EE19" s="14">
        <v>6.9</v>
      </c>
      <c r="EF19" s="14">
        <v>1.5</v>
      </c>
      <c r="EG19" s="14">
        <v>0</v>
      </c>
      <c r="EH19" s="14">
        <v>0</v>
      </c>
      <c r="EI19" s="14">
        <v>0</v>
      </c>
      <c r="EJ19" s="14">
        <v>0</v>
      </c>
      <c r="EK19" s="14">
        <v>0</v>
      </c>
      <c r="EL19" s="14">
        <v>1.9</v>
      </c>
      <c r="EM19" s="14">
        <v>0.2</v>
      </c>
      <c r="EN19" s="14">
        <v>1.9</v>
      </c>
      <c r="EO19" s="14">
        <v>0.1</v>
      </c>
      <c r="EP19" s="14">
        <v>0.1</v>
      </c>
      <c r="EQ19" s="14">
        <v>0.1</v>
      </c>
      <c r="ER19" s="14"/>
      <c r="ES19" s="14">
        <v>0</v>
      </c>
      <c r="ET19" s="14">
        <v>0</v>
      </c>
      <c r="EU19" s="14">
        <v>0</v>
      </c>
      <c r="EV19" s="14">
        <v>-0.2</v>
      </c>
      <c r="EW19" s="14">
        <v>0</v>
      </c>
      <c r="EX19" s="14">
        <v>0</v>
      </c>
      <c r="EY19" s="14">
        <v>0</v>
      </c>
      <c r="EZ19" s="14">
        <v>0</v>
      </c>
      <c r="FA19" s="14">
        <v>0.4</v>
      </c>
      <c r="FB19" s="14">
        <v>0.4</v>
      </c>
      <c r="FC19" s="14">
        <v>0</v>
      </c>
      <c r="FD19" s="14">
        <v>0</v>
      </c>
      <c r="FE19" s="14">
        <v>13.7</v>
      </c>
      <c r="FF19" s="14"/>
      <c r="FG19" s="14">
        <v>0</v>
      </c>
      <c r="FH19" s="14">
        <v>2.5</v>
      </c>
      <c r="FI19" s="14"/>
      <c r="FJ19" s="14"/>
      <c r="FK19" s="14">
        <v>45.4</v>
      </c>
      <c r="FL19" s="15"/>
      <c r="FM19" s="14">
        <v>1.7223900000000001</v>
      </c>
      <c r="FN19" s="14"/>
      <c r="FO19" s="14">
        <v>1.42</v>
      </c>
      <c r="FP19" s="14">
        <v>1</v>
      </c>
      <c r="FQ19" s="14">
        <v>0.31872</v>
      </c>
      <c r="FR19" s="14">
        <v>0.35921999999999998</v>
      </c>
      <c r="FS19" s="14">
        <v>-0.7</v>
      </c>
      <c r="FT19" s="14">
        <v>0.7</v>
      </c>
      <c r="FU19" s="14">
        <v>4.8203300000000002</v>
      </c>
    </row>
    <row r="20" spans="1:177" ht="24" customHeight="1" x14ac:dyDescent="0.25">
      <c r="A20" s="16" t="s">
        <v>66</v>
      </c>
      <c r="B20" s="16" t="s">
        <v>690</v>
      </c>
      <c r="C20" s="17">
        <v>-16.899999999999999</v>
      </c>
      <c r="D20" s="17">
        <v>27.2</v>
      </c>
      <c r="E20" s="17">
        <v>13.9</v>
      </c>
      <c r="F20" s="17"/>
      <c r="G20" s="17"/>
      <c r="H20" s="17">
        <v>-6.5</v>
      </c>
      <c r="I20" s="17">
        <v>3.5</v>
      </c>
      <c r="J20" s="17"/>
      <c r="K20" s="17"/>
      <c r="L20" s="17">
        <v>-28.2</v>
      </c>
      <c r="M20" s="17">
        <v>-21.6</v>
      </c>
      <c r="N20" s="17">
        <v>1.9</v>
      </c>
      <c r="O20" s="17">
        <v>18.8</v>
      </c>
      <c r="P20" s="17">
        <v>4.4000000000000004</v>
      </c>
      <c r="Q20" s="17">
        <v>6.5</v>
      </c>
      <c r="R20" s="17">
        <v>45.3</v>
      </c>
      <c r="S20" s="17">
        <v>0.1</v>
      </c>
      <c r="T20" s="17"/>
      <c r="U20" s="17"/>
      <c r="V20" s="17"/>
      <c r="W20" s="17"/>
      <c r="X20" s="17">
        <v>9.8000000000000007</v>
      </c>
      <c r="Y20" s="17">
        <v>1.2</v>
      </c>
      <c r="Z20" s="17">
        <v>0.9</v>
      </c>
      <c r="AA20" s="17"/>
      <c r="AB20" s="17">
        <v>-3.4</v>
      </c>
      <c r="AC20" s="17">
        <v>5.4</v>
      </c>
      <c r="AD20" s="17">
        <v>6</v>
      </c>
      <c r="AE20" s="17"/>
      <c r="AF20" s="17"/>
      <c r="AG20" s="17"/>
      <c r="AH20" s="17"/>
      <c r="AI20" s="17">
        <v>-6.9</v>
      </c>
      <c r="AJ20" s="17">
        <v>-6.1</v>
      </c>
      <c r="AK20" s="17"/>
      <c r="AL20" s="17"/>
      <c r="AM20" s="17"/>
      <c r="AN20" s="17">
        <v>-1.7</v>
      </c>
      <c r="AO20" s="17">
        <v>0</v>
      </c>
      <c r="AP20" s="17">
        <v>3.5</v>
      </c>
      <c r="AQ20" s="17">
        <v>11.8</v>
      </c>
      <c r="AR20" s="17">
        <v>5.5</v>
      </c>
      <c r="AS20" s="17">
        <v>-0.2</v>
      </c>
      <c r="AT20" s="17">
        <v>1.9</v>
      </c>
      <c r="AU20" s="17">
        <v>0.1</v>
      </c>
      <c r="AV20" s="17">
        <v>-8.6999999999999993</v>
      </c>
      <c r="AW20" s="17">
        <v>-17.100000000000001</v>
      </c>
      <c r="AX20" s="17">
        <v>-39.200000000000003</v>
      </c>
      <c r="AY20" s="17">
        <v>-0.9</v>
      </c>
      <c r="AZ20" s="17">
        <v>-2.6</v>
      </c>
      <c r="BA20" s="17">
        <v>0.1</v>
      </c>
      <c r="BB20" s="17">
        <v>-1.3</v>
      </c>
      <c r="BC20" s="17">
        <v>-0.7</v>
      </c>
      <c r="BD20" s="17">
        <v>0.5</v>
      </c>
      <c r="BE20" s="17">
        <v>0</v>
      </c>
      <c r="BF20" s="17">
        <v>-0.2</v>
      </c>
      <c r="BG20" s="17"/>
      <c r="BH20" s="17"/>
      <c r="BI20" s="17">
        <v>0</v>
      </c>
      <c r="BJ20" s="17"/>
      <c r="BK20" s="17"/>
      <c r="BL20" s="17">
        <v>-0.2</v>
      </c>
      <c r="BM20" s="17"/>
      <c r="BN20" s="17"/>
      <c r="BO20" s="17"/>
      <c r="BP20" s="17">
        <v>3.7</v>
      </c>
      <c r="BQ20" s="17">
        <v>-30.2</v>
      </c>
      <c r="BR20" s="17">
        <v>-31.3</v>
      </c>
      <c r="BS20" s="17">
        <v>9.5</v>
      </c>
      <c r="BT20" s="17">
        <v>15</v>
      </c>
      <c r="BU20" s="17"/>
      <c r="BV20" s="17"/>
      <c r="BW20" s="17"/>
      <c r="BX20" s="17"/>
      <c r="BY20" s="17"/>
      <c r="BZ20" s="17">
        <v>0</v>
      </c>
      <c r="CA20" s="17"/>
      <c r="CB20" s="17"/>
      <c r="CC20" s="17">
        <v>-0.6</v>
      </c>
      <c r="CD20" s="17">
        <v>16</v>
      </c>
      <c r="CE20" s="17">
        <v>17.5</v>
      </c>
      <c r="CF20" s="17">
        <v>2.8</v>
      </c>
      <c r="CG20" s="17">
        <v>7.4</v>
      </c>
      <c r="CH20" s="17">
        <v>2</v>
      </c>
      <c r="CI20" s="17"/>
      <c r="CJ20" s="17"/>
      <c r="CK20" s="17"/>
      <c r="CL20" s="17">
        <v>8.8000000000000007</v>
      </c>
      <c r="CM20" s="17">
        <v>11.2</v>
      </c>
      <c r="CN20" s="17">
        <v>-29.8</v>
      </c>
      <c r="CO20" s="17">
        <v>0</v>
      </c>
      <c r="CP20" s="17"/>
      <c r="CQ20" s="17"/>
      <c r="CR20" s="17"/>
      <c r="CS20" s="17"/>
      <c r="CT20" s="17">
        <v>-10.8</v>
      </c>
      <c r="CU20" s="17">
        <v>-9.1</v>
      </c>
      <c r="CV20" s="17"/>
      <c r="CW20" s="17">
        <v>-5.3</v>
      </c>
      <c r="CX20" s="17">
        <v>0</v>
      </c>
      <c r="CY20" s="17"/>
      <c r="CZ20" s="17"/>
      <c r="DA20" s="17">
        <v>0.5</v>
      </c>
      <c r="DB20" s="17"/>
      <c r="DC20" s="17">
        <v>0</v>
      </c>
      <c r="DD20" s="17"/>
      <c r="DE20" s="17"/>
      <c r="DF20" s="17">
        <v>0.1</v>
      </c>
      <c r="DG20" s="17">
        <v>0.7</v>
      </c>
      <c r="DH20" s="17">
        <v>0.1</v>
      </c>
      <c r="DI20" s="17">
        <v>-0.2</v>
      </c>
      <c r="DJ20" s="17">
        <v>0.1</v>
      </c>
      <c r="DK20" s="17">
        <v>0.5</v>
      </c>
      <c r="DL20" s="17"/>
      <c r="DM20" s="17">
        <v>0</v>
      </c>
      <c r="DN20" s="17">
        <v>0</v>
      </c>
      <c r="DO20" s="17">
        <v>2.2000000000000002</v>
      </c>
      <c r="DP20" s="17">
        <v>9.4</v>
      </c>
      <c r="DQ20" s="17">
        <v>1.8</v>
      </c>
      <c r="DR20" s="17">
        <v>0.4</v>
      </c>
      <c r="DS20" s="17">
        <v>0.8</v>
      </c>
      <c r="DT20" s="17">
        <v>0.6</v>
      </c>
      <c r="DU20" s="17">
        <v>0.2</v>
      </c>
      <c r="DV20" s="17">
        <v>-0.1</v>
      </c>
      <c r="DW20" s="17">
        <v>0</v>
      </c>
      <c r="DX20" s="17">
        <v>0.3</v>
      </c>
      <c r="DY20" s="17"/>
      <c r="DZ20" s="17">
        <v>-2.9</v>
      </c>
      <c r="EA20" s="17">
        <v>0.2</v>
      </c>
      <c r="EB20" s="17">
        <v>0.5</v>
      </c>
      <c r="EC20" s="17">
        <v>0.2</v>
      </c>
      <c r="ED20" s="17">
        <v>0.4</v>
      </c>
      <c r="EE20" s="17">
        <v>1.8</v>
      </c>
      <c r="EF20" s="17">
        <v>0.4</v>
      </c>
      <c r="EG20" s="17">
        <v>0.4</v>
      </c>
      <c r="EH20" s="17">
        <v>0</v>
      </c>
      <c r="EI20" s="17">
        <v>0</v>
      </c>
      <c r="EJ20" s="17">
        <v>0</v>
      </c>
      <c r="EK20" s="17">
        <v>0</v>
      </c>
      <c r="EL20" s="17">
        <v>1.9</v>
      </c>
      <c r="EM20" s="17">
        <v>0.2</v>
      </c>
      <c r="EN20" s="17">
        <v>1.9</v>
      </c>
      <c r="EO20" s="17">
        <v>0.1</v>
      </c>
      <c r="EP20" s="17">
        <v>0.1</v>
      </c>
      <c r="EQ20" s="17">
        <v>0.1</v>
      </c>
      <c r="ER20" s="17"/>
      <c r="ES20" s="17">
        <v>0</v>
      </c>
      <c r="ET20" s="17">
        <v>0</v>
      </c>
      <c r="EU20" s="17">
        <v>0</v>
      </c>
      <c r="EV20" s="17">
        <v>-0.2</v>
      </c>
      <c r="EW20" s="17">
        <v>0</v>
      </c>
      <c r="EX20" s="17">
        <v>0</v>
      </c>
      <c r="EY20" s="17">
        <v>0</v>
      </c>
      <c r="EZ20" s="17">
        <v>0</v>
      </c>
      <c r="FA20" s="17">
        <v>0.4</v>
      </c>
      <c r="FB20" s="17">
        <v>0.6</v>
      </c>
      <c r="FC20" s="17">
        <v>0</v>
      </c>
      <c r="FD20" s="17">
        <v>0</v>
      </c>
      <c r="FE20" s="17">
        <v>13.9</v>
      </c>
      <c r="FF20" s="17"/>
      <c r="FG20" s="17">
        <v>0</v>
      </c>
      <c r="FH20" s="17">
        <v>2.6</v>
      </c>
      <c r="FI20" s="17"/>
      <c r="FJ20" s="17"/>
      <c r="FK20" s="17">
        <v>22.7</v>
      </c>
      <c r="FL20" s="15"/>
      <c r="FM20" s="17">
        <v>1.7032499999999999</v>
      </c>
      <c r="FN20" s="17"/>
      <c r="FO20" s="17">
        <v>1.4219999999999999</v>
      </c>
      <c r="FP20" s="17">
        <v>1</v>
      </c>
      <c r="FQ20" s="17">
        <v>0.31396000000000002</v>
      </c>
      <c r="FR20" s="17">
        <v>0.35776999999999998</v>
      </c>
      <c r="FS20" s="17">
        <v>-0.5</v>
      </c>
      <c r="FT20" s="17">
        <v>0.4</v>
      </c>
      <c r="FU20" s="17">
        <v>4.6969799999999999</v>
      </c>
    </row>
    <row r="21" spans="1:177" ht="24" customHeight="1" x14ac:dyDescent="0.25">
      <c r="A21" s="16" t="s">
        <v>66</v>
      </c>
      <c r="B21" s="16" t="s">
        <v>691</v>
      </c>
      <c r="C21" s="17">
        <v>-16.2</v>
      </c>
      <c r="D21" s="17">
        <v>39.5</v>
      </c>
      <c r="E21" s="17">
        <v>15.6</v>
      </c>
      <c r="F21" s="17"/>
      <c r="G21" s="17"/>
      <c r="H21" s="17">
        <v>-5.3</v>
      </c>
      <c r="I21" s="17">
        <v>6.1</v>
      </c>
      <c r="J21" s="17"/>
      <c r="K21" s="17"/>
      <c r="L21" s="17">
        <v>-26.5</v>
      </c>
      <c r="M21" s="17">
        <v>-16.3</v>
      </c>
      <c r="N21" s="17">
        <v>6.1</v>
      </c>
      <c r="O21" s="17">
        <v>21</v>
      </c>
      <c r="P21" s="17">
        <v>5.5</v>
      </c>
      <c r="Q21" s="17">
        <v>6.6</v>
      </c>
      <c r="R21" s="17">
        <v>67.900000000000006</v>
      </c>
      <c r="S21" s="17">
        <v>0.2</v>
      </c>
      <c r="T21" s="17"/>
      <c r="U21" s="17"/>
      <c r="V21" s="17"/>
      <c r="W21" s="17"/>
      <c r="X21" s="17">
        <v>11.4</v>
      </c>
      <c r="Y21" s="17">
        <v>1.3</v>
      </c>
      <c r="Z21" s="17">
        <v>1</v>
      </c>
      <c r="AA21" s="17"/>
      <c r="AB21" s="17">
        <v>-3.4</v>
      </c>
      <c r="AC21" s="17">
        <v>5.7</v>
      </c>
      <c r="AD21" s="17">
        <v>6.9</v>
      </c>
      <c r="AE21" s="17"/>
      <c r="AF21" s="17"/>
      <c r="AG21" s="17"/>
      <c r="AH21" s="17"/>
      <c r="AI21" s="17">
        <v>-6.8</v>
      </c>
      <c r="AJ21" s="17">
        <v>-6</v>
      </c>
      <c r="AK21" s="17"/>
      <c r="AL21" s="17"/>
      <c r="AM21" s="17"/>
      <c r="AN21" s="17">
        <v>-1.6</v>
      </c>
      <c r="AO21" s="17">
        <v>0</v>
      </c>
      <c r="AP21" s="17">
        <v>3.2</v>
      </c>
      <c r="AQ21" s="17">
        <v>12.7</v>
      </c>
      <c r="AR21" s="17">
        <v>5.8</v>
      </c>
      <c r="AS21" s="17">
        <v>-0.5</v>
      </c>
      <c r="AT21" s="17">
        <v>1.9</v>
      </c>
      <c r="AU21" s="17">
        <v>-0.1</v>
      </c>
      <c r="AV21" s="17">
        <v>-8.5</v>
      </c>
      <c r="AW21" s="17">
        <v>-16.899999999999999</v>
      </c>
      <c r="AX21" s="17">
        <v>-39</v>
      </c>
      <c r="AY21" s="17">
        <v>-1.8</v>
      </c>
      <c r="AZ21" s="17">
        <v>-2.6</v>
      </c>
      <c r="BA21" s="17">
        <v>0.1</v>
      </c>
      <c r="BB21" s="17">
        <v>-0.4</v>
      </c>
      <c r="BC21" s="17">
        <v>0.3</v>
      </c>
      <c r="BD21" s="17">
        <v>0.5</v>
      </c>
      <c r="BE21" s="17">
        <v>0</v>
      </c>
      <c r="BF21" s="17">
        <v>3.5</v>
      </c>
      <c r="BG21" s="17"/>
      <c r="BH21" s="17"/>
      <c r="BI21" s="17">
        <v>0</v>
      </c>
      <c r="BJ21" s="17"/>
      <c r="BK21" s="17"/>
      <c r="BL21" s="17">
        <v>0.1</v>
      </c>
      <c r="BM21" s="17"/>
      <c r="BN21" s="17"/>
      <c r="BO21" s="17"/>
      <c r="BP21" s="17">
        <v>3.6</v>
      </c>
      <c r="BQ21" s="17">
        <v>-30.2</v>
      </c>
      <c r="BR21" s="17">
        <v>-31.3</v>
      </c>
      <c r="BS21" s="17">
        <v>10.3</v>
      </c>
      <c r="BT21" s="17">
        <v>16.100000000000001</v>
      </c>
      <c r="BU21" s="17"/>
      <c r="BV21" s="17"/>
      <c r="BW21" s="17"/>
      <c r="BX21" s="17"/>
      <c r="BY21" s="17"/>
      <c r="BZ21" s="17">
        <v>0</v>
      </c>
      <c r="CA21" s="17"/>
      <c r="CB21" s="17"/>
      <c r="CC21" s="17">
        <v>-0.6</v>
      </c>
      <c r="CD21" s="17">
        <v>15.6</v>
      </c>
      <c r="CE21" s="17">
        <v>18.100000000000001</v>
      </c>
      <c r="CF21" s="17">
        <v>3</v>
      </c>
      <c r="CG21" s="17">
        <v>7.2</v>
      </c>
      <c r="CH21" s="17">
        <v>1.8</v>
      </c>
      <c r="CI21" s="17"/>
      <c r="CJ21" s="17"/>
      <c r="CK21" s="17"/>
      <c r="CL21" s="17">
        <v>9.9</v>
      </c>
      <c r="CM21" s="17">
        <v>12.7</v>
      </c>
      <c r="CN21" s="17">
        <v>-28.8</v>
      </c>
      <c r="CO21" s="17">
        <v>0</v>
      </c>
      <c r="CP21" s="17"/>
      <c r="CQ21" s="17"/>
      <c r="CR21" s="17"/>
      <c r="CS21" s="17"/>
      <c r="CT21" s="17">
        <v>-9.6</v>
      </c>
      <c r="CU21" s="17">
        <v>-8.4</v>
      </c>
      <c r="CV21" s="17"/>
      <c r="CW21" s="17">
        <v>-5.3</v>
      </c>
      <c r="CX21" s="17">
        <v>0</v>
      </c>
      <c r="CY21" s="17"/>
      <c r="CZ21" s="17"/>
      <c r="DA21" s="17">
        <v>0.5</v>
      </c>
      <c r="DB21" s="17"/>
      <c r="DC21" s="17">
        <v>0</v>
      </c>
      <c r="DD21" s="17"/>
      <c r="DE21" s="17"/>
      <c r="DF21" s="17">
        <v>0.1</v>
      </c>
      <c r="DG21" s="17">
        <v>0.6</v>
      </c>
      <c r="DH21" s="17">
        <v>0.1</v>
      </c>
      <c r="DI21" s="17">
        <v>-0.3</v>
      </c>
      <c r="DJ21" s="17">
        <v>0</v>
      </c>
      <c r="DK21" s="17">
        <v>0.5</v>
      </c>
      <c r="DL21" s="17"/>
      <c r="DM21" s="17">
        <v>0</v>
      </c>
      <c r="DN21" s="17">
        <v>0</v>
      </c>
      <c r="DO21" s="17">
        <v>0.3</v>
      </c>
      <c r="DP21" s="17">
        <v>7.4</v>
      </c>
      <c r="DQ21" s="17">
        <v>1.8</v>
      </c>
      <c r="DR21" s="17">
        <v>0.4</v>
      </c>
      <c r="DS21" s="17">
        <v>0.8</v>
      </c>
      <c r="DT21" s="17">
        <v>0.6</v>
      </c>
      <c r="DU21" s="17">
        <v>0.2</v>
      </c>
      <c r="DV21" s="17">
        <v>0</v>
      </c>
      <c r="DW21" s="17">
        <v>0</v>
      </c>
      <c r="DX21" s="17">
        <v>0.3</v>
      </c>
      <c r="DY21" s="17"/>
      <c r="DZ21" s="17">
        <v>-2.9</v>
      </c>
      <c r="EA21" s="17">
        <v>0.2</v>
      </c>
      <c r="EB21" s="17">
        <v>0.5</v>
      </c>
      <c r="EC21" s="17">
        <v>0.3</v>
      </c>
      <c r="ED21" s="17">
        <v>0.5</v>
      </c>
      <c r="EE21" s="17">
        <v>0.5</v>
      </c>
      <c r="EF21" s="17">
        <v>0.1</v>
      </c>
      <c r="EG21" s="17">
        <v>0.4</v>
      </c>
      <c r="EH21" s="17">
        <v>0</v>
      </c>
      <c r="EI21" s="17">
        <v>0</v>
      </c>
      <c r="EJ21" s="17">
        <v>0.2</v>
      </c>
      <c r="EK21" s="17">
        <v>0</v>
      </c>
      <c r="EL21" s="17">
        <v>1.9</v>
      </c>
      <c r="EM21" s="17">
        <v>0.2</v>
      </c>
      <c r="EN21" s="17">
        <v>1.9</v>
      </c>
      <c r="EO21" s="17">
        <v>0.1</v>
      </c>
      <c r="EP21" s="17">
        <v>0.1</v>
      </c>
      <c r="EQ21" s="17">
        <v>0.1</v>
      </c>
      <c r="ER21" s="17"/>
      <c r="ES21" s="17">
        <v>0</v>
      </c>
      <c r="ET21" s="17">
        <v>0</v>
      </c>
      <c r="EU21" s="17">
        <v>0</v>
      </c>
      <c r="EV21" s="17">
        <v>-0.2</v>
      </c>
      <c r="EW21" s="17">
        <v>0</v>
      </c>
      <c r="EX21" s="17">
        <v>0</v>
      </c>
      <c r="EY21" s="17">
        <v>0</v>
      </c>
      <c r="EZ21" s="17">
        <v>0</v>
      </c>
      <c r="FA21" s="17">
        <v>0.4</v>
      </c>
      <c r="FB21" s="17">
        <v>0.6</v>
      </c>
      <c r="FC21" s="17">
        <v>0</v>
      </c>
      <c r="FD21" s="17">
        <v>0</v>
      </c>
      <c r="FE21" s="17">
        <v>13.8</v>
      </c>
      <c r="FF21" s="17"/>
      <c r="FG21" s="17">
        <v>0</v>
      </c>
      <c r="FH21" s="17">
        <v>2.5</v>
      </c>
      <c r="FI21" s="17"/>
      <c r="FJ21" s="17"/>
      <c r="FK21" s="17">
        <v>89.6</v>
      </c>
      <c r="FL21" s="15"/>
      <c r="FM21" s="17">
        <v>1.69634</v>
      </c>
      <c r="FN21" s="17"/>
      <c r="FO21" s="17">
        <v>1.3740000000000001</v>
      </c>
      <c r="FP21" s="17">
        <v>0.9</v>
      </c>
      <c r="FQ21" s="17">
        <v>0.32534999999999997</v>
      </c>
      <c r="FR21" s="17">
        <v>0.33587</v>
      </c>
      <c r="FS21" s="17">
        <v>-0.4</v>
      </c>
      <c r="FT21" s="17">
        <v>0.4</v>
      </c>
      <c r="FU21" s="17">
        <v>4.6315600000000003</v>
      </c>
    </row>
    <row r="22" spans="1:177" ht="24" customHeight="1" x14ac:dyDescent="0.25">
      <c r="A22" s="16" t="s">
        <v>66</v>
      </c>
      <c r="B22" s="16" t="s">
        <v>692</v>
      </c>
      <c r="C22" s="17">
        <v>-16.100000000000001</v>
      </c>
      <c r="D22" s="17">
        <v>29.8</v>
      </c>
      <c r="E22" s="17">
        <v>14.5</v>
      </c>
      <c r="F22" s="17"/>
      <c r="G22" s="17"/>
      <c r="H22" s="17">
        <v>-5.2</v>
      </c>
      <c r="I22" s="17">
        <v>5.5</v>
      </c>
      <c r="J22" s="17"/>
      <c r="K22" s="17"/>
      <c r="L22" s="17">
        <v>-25</v>
      </c>
      <c r="M22" s="17">
        <v>-21.7</v>
      </c>
      <c r="N22" s="17">
        <v>1.3</v>
      </c>
      <c r="O22" s="17">
        <v>22</v>
      </c>
      <c r="P22" s="17">
        <v>6.6</v>
      </c>
      <c r="Q22" s="17">
        <v>8.3000000000000007</v>
      </c>
      <c r="R22" s="17">
        <v>60.8</v>
      </c>
      <c r="S22" s="17">
        <v>0</v>
      </c>
      <c r="T22" s="17"/>
      <c r="U22" s="17"/>
      <c r="V22" s="17"/>
      <c r="W22" s="17"/>
      <c r="X22" s="17">
        <v>9.6999999999999993</v>
      </c>
      <c r="Y22" s="17">
        <v>1.4</v>
      </c>
      <c r="Z22" s="17">
        <v>1.1000000000000001</v>
      </c>
      <c r="AA22" s="17"/>
      <c r="AB22" s="17">
        <v>-3.4</v>
      </c>
      <c r="AC22" s="17">
        <v>5.7</v>
      </c>
      <c r="AD22" s="17">
        <v>6.7</v>
      </c>
      <c r="AE22" s="17"/>
      <c r="AF22" s="17"/>
      <c r="AG22" s="17"/>
      <c r="AH22" s="17"/>
      <c r="AI22" s="17">
        <v>-7</v>
      </c>
      <c r="AJ22" s="17">
        <v>-4.0999999999999996</v>
      </c>
      <c r="AK22" s="17"/>
      <c r="AL22" s="17"/>
      <c r="AM22" s="17"/>
      <c r="AN22" s="17">
        <v>-1.6</v>
      </c>
      <c r="AO22" s="17">
        <v>0</v>
      </c>
      <c r="AP22" s="17">
        <v>3.2</v>
      </c>
      <c r="AQ22" s="17">
        <v>12.2</v>
      </c>
      <c r="AR22" s="17">
        <v>5.7</v>
      </c>
      <c r="AS22" s="17">
        <v>-0.4</v>
      </c>
      <c r="AT22" s="17">
        <v>1.9</v>
      </c>
      <c r="AU22" s="17">
        <v>0.4</v>
      </c>
      <c r="AV22" s="17">
        <v>-3.5</v>
      </c>
      <c r="AW22" s="17">
        <v>-11.8</v>
      </c>
      <c r="AX22" s="17">
        <v>-43.2</v>
      </c>
      <c r="AY22" s="17">
        <v>-1.9</v>
      </c>
      <c r="AZ22" s="17">
        <v>-2.6</v>
      </c>
      <c r="BA22" s="17">
        <v>0.1</v>
      </c>
      <c r="BB22" s="17">
        <v>-3.3</v>
      </c>
      <c r="BC22" s="17">
        <v>-1.3</v>
      </c>
      <c r="BD22" s="17">
        <v>0.5</v>
      </c>
      <c r="BE22" s="17">
        <v>0</v>
      </c>
      <c r="BF22" s="17">
        <v>-3</v>
      </c>
      <c r="BG22" s="17"/>
      <c r="BH22" s="17"/>
      <c r="BI22" s="17">
        <v>2.5</v>
      </c>
      <c r="BJ22" s="17"/>
      <c r="BK22" s="17"/>
      <c r="BL22" s="17">
        <v>1.3</v>
      </c>
      <c r="BM22" s="17"/>
      <c r="BN22" s="17"/>
      <c r="BO22" s="17"/>
      <c r="BP22" s="17">
        <v>4.0999999999999996</v>
      </c>
      <c r="BQ22" s="17">
        <v>-27.6</v>
      </c>
      <c r="BR22" s="17">
        <v>-28.7</v>
      </c>
      <c r="BS22" s="17">
        <v>11.9</v>
      </c>
      <c r="BT22" s="17">
        <v>18.7</v>
      </c>
      <c r="BU22" s="17"/>
      <c r="BV22" s="17"/>
      <c r="BW22" s="17"/>
      <c r="BX22" s="17"/>
      <c r="BY22" s="17"/>
      <c r="BZ22" s="17">
        <v>0</v>
      </c>
      <c r="CA22" s="17"/>
      <c r="CB22" s="17"/>
      <c r="CC22" s="17">
        <v>-0.6</v>
      </c>
      <c r="CD22" s="17">
        <v>16.7</v>
      </c>
      <c r="CE22" s="17">
        <v>17.7</v>
      </c>
      <c r="CF22" s="17">
        <v>2.8</v>
      </c>
      <c r="CG22" s="17">
        <v>7.2</v>
      </c>
      <c r="CH22" s="17">
        <v>2</v>
      </c>
      <c r="CI22" s="17"/>
      <c r="CJ22" s="17"/>
      <c r="CK22" s="17"/>
      <c r="CL22" s="17">
        <v>13.9</v>
      </c>
      <c r="CM22" s="17">
        <v>16.3</v>
      </c>
      <c r="CN22" s="17">
        <v>-22.4</v>
      </c>
      <c r="CO22" s="17">
        <v>0</v>
      </c>
      <c r="CP22" s="17"/>
      <c r="CQ22" s="17"/>
      <c r="CR22" s="17"/>
      <c r="CS22" s="17"/>
      <c r="CT22" s="17">
        <v>-2.7</v>
      </c>
      <c r="CU22" s="17">
        <v>-5.7</v>
      </c>
      <c r="CV22" s="17"/>
      <c r="CW22" s="17">
        <v>-5.3</v>
      </c>
      <c r="CX22" s="17">
        <v>0</v>
      </c>
      <c r="CY22" s="17"/>
      <c r="CZ22" s="17"/>
      <c r="DA22" s="17">
        <v>0.5</v>
      </c>
      <c r="DB22" s="17"/>
      <c r="DC22" s="17">
        <v>0</v>
      </c>
      <c r="DD22" s="17"/>
      <c r="DE22" s="17"/>
      <c r="DF22" s="17">
        <v>0.1</v>
      </c>
      <c r="DG22" s="17">
        <v>0.6</v>
      </c>
      <c r="DH22" s="17">
        <v>0.1</v>
      </c>
      <c r="DI22" s="17">
        <v>0.2</v>
      </c>
      <c r="DJ22" s="17">
        <v>0</v>
      </c>
      <c r="DK22" s="17">
        <v>0.5</v>
      </c>
      <c r="DL22" s="17"/>
      <c r="DM22" s="17">
        <v>0</v>
      </c>
      <c r="DN22" s="17">
        <v>0</v>
      </c>
      <c r="DO22" s="17">
        <v>1.6</v>
      </c>
      <c r="DP22" s="17">
        <v>5.0999999999999996</v>
      </c>
      <c r="DQ22" s="17">
        <v>1.8</v>
      </c>
      <c r="DR22" s="17">
        <v>0.4</v>
      </c>
      <c r="DS22" s="17">
        <v>0.8</v>
      </c>
      <c r="DT22" s="17">
        <v>0.6</v>
      </c>
      <c r="DU22" s="17">
        <v>0.4</v>
      </c>
      <c r="DV22" s="17">
        <v>-0.1</v>
      </c>
      <c r="DW22" s="17">
        <v>0</v>
      </c>
      <c r="DX22" s="17">
        <v>0.3</v>
      </c>
      <c r="DY22" s="17"/>
      <c r="DZ22" s="17">
        <v>-2.9</v>
      </c>
      <c r="EA22" s="17">
        <v>0</v>
      </c>
      <c r="EB22" s="17">
        <v>0.5</v>
      </c>
      <c r="EC22" s="17">
        <v>0.2</v>
      </c>
      <c r="ED22" s="17">
        <v>0.5</v>
      </c>
      <c r="EE22" s="17">
        <v>0.6</v>
      </c>
      <c r="EF22" s="17">
        <v>0</v>
      </c>
      <c r="EG22" s="17">
        <v>0.3</v>
      </c>
      <c r="EH22" s="17">
        <v>0</v>
      </c>
      <c r="EI22" s="17">
        <v>0</v>
      </c>
      <c r="EJ22" s="17">
        <v>0</v>
      </c>
      <c r="EK22" s="17">
        <v>0</v>
      </c>
      <c r="EL22" s="17">
        <v>1.9</v>
      </c>
      <c r="EM22" s="17">
        <v>0.2</v>
      </c>
      <c r="EN22" s="17">
        <v>1.9</v>
      </c>
      <c r="EO22" s="17">
        <v>0.1</v>
      </c>
      <c r="EP22" s="17">
        <v>0.1</v>
      </c>
      <c r="EQ22" s="17">
        <v>0.1</v>
      </c>
      <c r="ER22" s="17"/>
      <c r="ES22" s="17">
        <v>0</v>
      </c>
      <c r="ET22" s="17">
        <v>0</v>
      </c>
      <c r="EU22" s="17">
        <v>0</v>
      </c>
      <c r="EV22" s="17">
        <v>-0.2</v>
      </c>
      <c r="EW22" s="17">
        <v>0</v>
      </c>
      <c r="EX22" s="17">
        <v>0</v>
      </c>
      <c r="EY22" s="17">
        <v>0</v>
      </c>
      <c r="EZ22" s="17">
        <v>0</v>
      </c>
      <c r="FA22" s="17">
        <v>0.4</v>
      </c>
      <c r="FB22" s="17">
        <v>0.8</v>
      </c>
      <c r="FC22" s="17">
        <v>0</v>
      </c>
      <c r="FD22" s="17">
        <v>0</v>
      </c>
      <c r="FE22" s="17">
        <v>15.1</v>
      </c>
      <c r="FF22" s="17"/>
      <c r="FG22" s="17">
        <v>0.3</v>
      </c>
      <c r="FH22" s="17">
        <v>2.4</v>
      </c>
      <c r="FI22" s="17"/>
      <c r="FJ22" s="17"/>
      <c r="FK22" s="17">
        <v>99.6</v>
      </c>
      <c r="FL22" s="15"/>
      <c r="FM22" s="17">
        <v>1.6160600000000001</v>
      </c>
      <c r="FN22" s="17"/>
      <c r="FO22" s="17">
        <v>1.0840000000000001</v>
      </c>
      <c r="FP22" s="17">
        <v>1</v>
      </c>
      <c r="FQ22" s="17">
        <v>0.31597999999999998</v>
      </c>
      <c r="FR22" s="17">
        <v>0.31775999999999999</v>
      </c>
      <c r="FS22" s="17">
        <v>-0.2</v>
      </c>
      <c r="FT22" s="17">
        <v>0.5</v>
      </c>
      <c r="FU22" s="17">
        <v>4.6337999999999999</v>
      </c>
    </row>
    <row r="23" spans="1:177" ht="24" customHeight="1" x14ac:dyDescent="0.25">
      <c r="A23" s="16" t="s">
        <v>66</v>
      </c>
      <c r="B23" s="16" t="s">
        <v>693</v>
      </c>
      <c r="C23" s="17">
        <v>-17.399999999999999</v>
      </c>
      <c r="D23" s="17">
        <v>26.5</v>
      </c>
      <c r="E23" s="17">
        <v>14</v>
      </c>
      <c r="F23" s="17"/>
      <c r="G23" s="17"/>
      <c r="H23" s="17">
        <v>-4.3</v>
      </c>
      <c r="I23" s="17">
        <v>6.8</v>
      </c>
      <c r="J23" s="17"/>
      <c r="K23" s="17"/>
      <c r="L23" s="17">
        <v>-23.5</v>
      </c>
      <c r="M23" s="17">
        <v>-19</v>
      </c>
      <c r="N23" s="17">
        <v>3.8</v>
      </c>
      <c r="O23" s="17">
        <v>25.9</v>
      </c>
      <c r="P23" s="17">
        <v>9.5</v>
      </c>
      <c r="Q23" s="17">
        <v>9.3000000000000007</v>
      </c>
      <c r="R23" s="17">
        <v>61.1</v>
      </c>
      <c r="S23" s="17">
        <v>-0.1</v>
      </c>
      <c r="T23" s="17"/>
      <c r="U23" s="17"/>
      <c r="V23" s="17"/>
      <c r="W23" s="17"/>
      <c r="X23" s="17">
        <v>7.3</v>
      </c>
      <c r="Y23" s="17">
        <v>1.2</v>
      </c>
      <c r="Z23" s="17">
        <v>0.8</v>
      </c>
      <c r="AA23" s="17"/>
      <c r="AB23" s="17">
        <v>-3.4</v>
      </c>
      <c r="AC23" s="17">
        <v>5.6</v>
      </c>
      <c r="AD23" s="17">
        <v>6.1</v>
      </c>
      <c r="AE23" s="17"/>
      <c r="AF23" s="17"/>
      <c r="AG23" s="17"/>
      <c r="AH23" s="17"/>
      <c r="AI23" s="17">
        <v>-7.5</v>
      </c>
      <c r="AJ23" s="17">
        <v>-4.2</v>
      </c>
      <c r="AK23" s="17"/>
      <c r="AL23" s="17"/>
      <c r="AM23" s="17"/>
      <c r="AN23" s="17">
        <v>-1.6</v>
      </c>
      <c r="AO23" s="17">
        <v>0</v>
      </c>
      <c r="AP23" s="17">
        <v>2.4</v>
      </c>
      <c r="AQ23" s="17">
        <v>12.2</v>
      </c>
      <c r="AR23" s="17">
        <v>6.4</v>
      </c>
      <c r="AS23" s="17">
        <v>-0.7</v>
      </c>
      <c r="AT23" s="17">
        <v>1.9</v>
      </c>
      <c r="AU23" s="17">
        <v>-0.1</v>
      </c>
      <c r="AV23" s="17">
        <v>-0.3</v>
      </c>
      <c r="AW23" s="17">
        <v>-8.3000000000000007</v>
      </c>
      <c r="AX23" s="17">
        <v>-44.7</v>
      </c>
      <c r="AY23" s="17">
        <v>-3.8</v>
      </c>
      <c r="AZ23" s="17">
        <v>-2.7</v>
      </c>
      <c r="BA23" s="17">
        <v>0.1</v>
      </c>
      <c r="BB23" s="17">
        <v>-3.5</v>
      </c>
      <c r="BC23" s="17">
        <v>0.8</v>
      </c>
      <c r="BD23" s="17">
        <v>0.5</v>
      </c>
      <c r="BE23" s="17">
        <v>0</v>
      </c>
      <c r="BF23" s="17">
        <v>-1.9</v>
      </c>
      <c r="BG23" s="17"/>
      <c r="BH23" s="17"/>
      <c r="BI23" s="17">
        <v>4.3</v>
      </c>
      <c r="BJ23" s="17"/>
      <c r="BK23" s="17"/>
      <c r="BL23" s="17">
        <v>1.9</v>
      </c>
      <c r="BM23" s="17"/>
      <c r="BN23" s="17"/>
      <c r="BO23" s="17"/>
      <c r="BP23" s="17">
        <v>-1.2</v>
      </c>
      <c r="BQ23" s="17">
        <v>-26.2</v>
      </c>
      <c r="BR23" s="17">
        <v>-27.2</v>
      </c>
      <c r="BS23" s="17">
        <v>14.2</v>
      </c>
      <c r="BT23" s="17">
        <v>19.399999999999999</v>
      </c>
      <c r="BU23" s="17"/>
      <c r="BV23" s="17"/>
      <c r="BW23" s="17"/>
      <c r="BX23" s="17"/>
      <c r="BY23" s="17"/>
      <c r="BZ23" s="17">
        <v>0</v>
      </c>
      <c r="CA23" s="17"/>
      <c r="CB23" s="17"/>
      <c r="CC23" s="17">
        <v>-0.5</v>
      </c>
      <c r="CD23" s="17">
        <v>16.2</v>
      </c>
      <c r="CE23" s="17">
        <v>18.100000000000001</v>
      </c>
      <c r="CF23" s="17">
        <v>2.9</v>
      </c>
      <c r="CG23" s="17">
        <v>7.4</v>
      </c>
      <c r="CH23" s="17">
        <v>2.1</v>
      </c>
      <c r="CI23" s="17"/>
      <c r="CJ23" s="17"/>
      <c r="CK23" s="17"/>
      <c r="CL23" s="17">
        <v>16.2</v>
      </c>
      <c r="CM23" s="17">
        <v>18.8</v>
      </c>
      <c r="CN23" s="17">
        <v>-18.899999999999999</v>
      </c>
      <c r="CO23" s="17">
        <v>0</v>
      </c>
      <c r="CP23" s="17"/>
      <c r="CQ23" s="17"/>
      <c r="CR23" s="17"/>
      <c r="CS23" s="17"/>
      <c r="CT23" s="17">
        <v>5.7</v>
      </c>
      <c r="CU23" s="17">
        <v>-2.1</v>
      </c>
      <c r="CV23" s="17"/>
      <c r="CW23" s="17">
        <v>-5.3</v>
      </c>
      <c r="CX23" s="17">
        <v>0</v>
      </c>
      <c r="CY23" s="17"/>
      <c r="CZ23" s="17"/>
      <c r="DA23" s="17">
        <v>0.5</v>
      </c>
      <c r="DB23" s="17"/>
      <c r="DC23" s="17">
        <v>0</v>
      </c>
      <c r="DD23" s="17"/>
      <c r="DE23" s="17"/>
      <c r="DF23" s="17">
        <v>0.1</v>
      </c>
      <c r="DG23" s="17">
        <v>0.6</v>
      </c>
      <c r="DH23" s="17">
        <v>0.1</v>
      </c>
      <c r="DI23" s="17">
        <v>0.9</v>
      </c>
      <c r="DJ23" s="17">
        <v>0</v>
      </c>
      <c r="DK23" s="17">
        <v>0.6</v>
      </c>
      <c r="DL23" s="17"/>
      <c r="DM23" s="17">
        <v>-0.1</v>
      </c>
      <c r="DN23" s="17">
        <v>0</v>
      </c>
      <c r="DO23" s="17">
        <v>2.5</v>
      </c>
      <c r="DP23" s="17">
        <v>4.9000000000000004</v>
      </c>
      <c r="DQ23" s="17">
        <v>1.8</v>
      </c>
      <c r="DR23" s="17">
        <v>0.4</v>
      </c>
      <c r="DS23" s="17">
        <v>0.8</v>
      </c>
      <c r="DT23" s="17">
        <v>0.6</v>
      </c>
      <c r="DU23" s="17">
        <v>0.3</v>
      </c>
      <c r="DV23" s="17">
        <v>0.1</v>
      </c>
      <c r="DW23" s="17">
        <v>0.1</v>
      </c>
      <c r="DX23" s="17">
        <v>0.3</v>
      </c>
      <c r="DY23" s="17"/>
      <c r="DZ23" s="17">
        <v>-3</v>
      </c>
      <c r="EA23" s="17">
        <v>0.1</v>
      </c>
      <c r="EB23" s="17">
        <v>0.5</v>
      </c>
      <c r="EC23" s="17">
        <v>0.2</v>
      </c>
      <c r="ED23" s="17">
        <v>0.7</v>
      </c>
      <c r="EE23" s="17">
        <v>0.2</v>
      </c>
      <c r="EF23" s="17">
        <v>0</v>
      </c>
      <c r="EG23" s="17">
        <v>0.3</v>
      </c>
      <c r="EH23" s="17">
        <v>0</v>
      </c>
      <c r="EI23" s="17">
        <v>0</v>
      </c>
      <c r="EJ23" s="17">
        <v>0.1</v>
      </c>
      <c r="EK23" s="17">
        <v>0</v>
      </c>
      <c r="EL23" s="17">
        <v>1.9</v>
      </c>
      <c r="EM23" s="17">
        <v>0.2</v>
      </c>
      <c r="EN23" s="17">
        <v>1.6</v>
      </c>
      <c r="EO23" s="17">
        <v>0.1</v>
      </c>
      <c r="EP23" s="17">
        <v>0.1</v>
      </c>
      <c r="EQ23" s="17">
        <v>0.1</v>
      </c>
      <c r="ER23" s="17"/>
      <c r="ES23" s="17">
        <v>0.9</v>
      </c>
      <c r="ET23" s="17">
        <v>0</v>
      </c>
      <c r="EU23" s="17">
        <v>16.3</v>
      </c>
      <c r="EV23" s="17">
        <v>-0.2</v>
      </c>
      <c r="EW23" s="17">
        <v>8.5</v>
      </c>
      <c r="EX23" s="17">
        <v>0.3</v>
      </c>
      <c r="EY23" s="17">
        <v>1.3</v>
      </c>
      <c r="EZ23" s="17">
        <v>0</v>
      </c>
      <c r="FA23" s="17">
        <v>0.4</v>
      </c>
      <c r="FB23" s="17">
        <v>0.8</v>
      </c>
      <c r="FC23" s="17">
        <v>0</v>
      </c>
      <c r="FD23" s="17">
        <v>0</v>
      </c>
      <c r="FE23" s="17">
        <v>15.3</v>
      </c>
      <c r="FF23" s="17"/>
      <c r="FG23" s="17">
        <v>0.2</v>
      </c>
      <c r="FH23" s="17">
        <v>1.8</v>
      </c>
      <c r="FI23" s="17"/>
      <c r="FJ23" s="17"/>
      <c r="FK23" s="17">
        <v>164.2</v>
      </c>
      <c r="FL23" s="15"/>
      <c r="FM23" s="17">
        <v>1.26095</v>
      </c>
      <c r="FN23" s="17"/>
      <c r="FO23" s="17">
        <v>1.224</v>
      </c>
      <c r="FP23" s="17">
        <v>0.9</v>
      </c>
      <c r="FQ23" s="17">
        <v>0.30586000000000002</v>
      </c>
      <c r="FR23" s="17">
        <v>0.30359000000000003</v>
      </c>
      <c r="FS23" s="17">
        <v>0.1</v>
      </c>
      <c r="FT23" s="17">
        <v>0.5</v>
      </c>
      <c r="FU23" s="17">
        <v>4.5944000000000003</v>
      </c>
    </row>
    <row r="24" spans="1:177" ht="24" customHeight="1" x14ac:dyDescent="0.25">
      <c r="A24" s="16" t="s">
        <v>66</v>
      </c>
      <c r="B24" s="16" t="s">
        <v>694</v>
      </c>
      <c r="C24" s="17">
        <v>-18.7</v>
      </c>
      <c r="D24" s="17">
        <v>12.3</v>
      </c>
      <c r="E24" s="17">
        <v>11.2</v>
      </c>
      <c r="F24" s="17"/>
      <c r="G24" s="17"/>
      <c r="H24" s="17">
        <v>-5.3</v>
      </c>
      <c r="I24" s="17">
        <v>13.1</v>
      </c>
      <c r="J24" s="17"/>
      <c r="K24" s="17"/>
      <c r="L24" s="17">
        <v>-21.1</v>
      </c>
      <c r="M24" s="17">
        <v>-15.5</v>
      </c>
      <c r="N24" s="17">
        <v>8.4</v>
      </c>
      <c r="O24" s="17">
        <v>30.2</v>
      </c>
      <c r="P24" s="17">
        <v>8.1999999999999993</v>
      </c>
      <c r="Q24" s="17">
        <v>9.3000000000000007</v>
      </c>
      <c r="R24" s="17">
        <v>17.899999999999999</v>
      </c>
      <c r="S24" s="17">
        <v>0</v>
      </c>
      <c r="T24" s="17"/>
      <c r="U24" s="17"/>
      <c r="V24" s="17"/>
      <c r="W24" s="17"/>
      <c r="X24" s="17">
        <v>4.0999999999999996</v>
      </c>
      <c r="Y24" s="17">
        <v>0.4</v>
      </c>
      <c r="Z24" s="17">
        <v>0.8</v>
      </c>
      <c r="AA24" s="17"/>
      <c r="AB24" s="17">
        <v>-3.4</v>
      </c>
      <c r="AC24" s="17">
        <v>5.7</v>
      </c>
      <c r="AD24" s="17">
        <v>4.7</v>
      </c>
      <c r="AE24" s="17"/>
      <c r="AF24" s="17"/>
      <c r="AG24" s="17"/>
      <c r="AH24" s="17"/>
      <c r="AI24" s="17">
        <v>-7</v>
      </c>
      <c r="AJ24" s="17">
        <v>2.6</v>
      </c>
      <c r="AK24" s="17"/>
      <c r="AL24" s="17"/>
      <c r="AM24" s="17"/>
      <c r="AN24" s="17">
        <v>-1.7</v>
      </c>
      <c r="AO24" s="17">
        <v>-13.8</v>
      </c>
      <c r="AP24" s="17">
        <v>2</v>
      </c>
      <c r="AQ24" s="17">
        <v>12.7</v>
      </c>
      <c r="AR24" s="17">
        <v>6.2</v>
      </c>
      <c r="AS24" s="17">
        <v>-0.7</v>
      </c>
      <c r="AT24" s="17">
        <v>1.9</v>
      </c>
      <c r="AU24" s="17">
        <v>0.4</v>
      </c>
      <c r="AV24" s="17">
        <v>-3.4</v>
      </c>
      <c r="AW24" s="17">
        <v>-11.6</v>
      </c>
      <c r="AX24" s="17">
        <v>-43.3</v>
      </c>
      <c r="AY24" s="17">
        <v>-1.5</v>
      </c>
      <c r="AZ24" s="17">
        <v>-2.7</v>
      </c>
      <c r="BA24" s="17">
        <v>0</v>
      </c>
      <c r="BB24" s="17">
        <v>-3.4</v>
      </c>
      <c r="BC24" s="17">
        <v>0.5</v>
      </c>
      <c r="BD24" s="17">
        <v>0.5</v>
      </c>
      <c r="BE24" s="17">
        <v>0</v>
      </c>
      <c r="BF24" s="17">
        <v>-3</v>
      </c>
      <c r="BG24" s="17"/>
      <c r="BH24" s="17"/>
      <c r="BI24" s="17">
        <v>3.6</v>
      </c>
      <c r="BJ24" s="17"/>
      <c r="BK24" s="17"/>
      <c r="BL24" s="17">
        <v>3.3</v>
      </c>
      <c r="BM24" s="17"/>
      <c r="BN24" s="17"/>
      <c r="BO24" s="17"/>
      <c r="BP24" s="17">
        <v>2.2000000000000002</v>
      </c>
      <c r="BQ24" s="17">
        <v>-26.3</v>
      </c>
      <c r="BR24" s="17">
        <v>-27.3</v>
      </c>
      <c r="BS24" s="17">
        <v>12.3</v>
      </c>
      <c r="BT24" s="17">
        <v>19.8</v>
      </c>
      <c r="BU24" s="17"/>
      <c r="BV24" s="17"/>
      <c r="BW24" s="17"/>
      <c r="BX24" s="17"/>
      <c r="BY24" s="17"/>
      <c r="BZ24" s="17">
        <v>0</v>
      </c>
      <c r="CA24" s="17"/>
      <c r="CB24" s="17"/>
      <c r="CC24" s="17">
        <v>-0.6</v>
      </c>
      <c r="CD24" s="17">
        <v>16.600000000000001</v>
      </c>
      <c r="CE24" s="17">
        <v>18</v>
      </c>
      <c r="CF24" s="17">
        <v>-0.5</v>
      </c>
      <c r="CG24" s="17">
        <v>7.5</v>
      </c>
      <c r="CH24" s="17">
        <v>0.2</v>
      </c>
      <c r="CI24" s="17"/>
      <c r="CJ24" s="17"/>
      <c r="CK24" s="17"/>
      <c r="CL24" s="17">
        <v>15.6</v>
      </c>
      <c r="CM24" s="17">
        <v>18</v>
      </c>
      <c r="CN24" s="17">
        <v>-19.600000000000001</v>
      </c>
      <c r="CO24" s="17">
        <v>0</v>
      </c>
      <c r="CP24" s="17"/>
      <c r="CQ24" s="17"/>
      <c r="CR24" s="17"/>
      <c r="CS24" s="17"/>
      <c r="CT24" s="17">
        <v>-1.5</v>
      </c>
      <c r="CU24" s="17">
        <v>-4.7</v>
      </c>
      <c r="CV24" s="17"/>
      <c r="CW24" s="17">
        <v>-5</v>
      </c>
      <c r="CX24" s="17">
        <v>0.5</v>
      </c>
      <c r="CY24" s="17"/>
      <c r="CZ24" s="17"/>
      <c r="DA24" s="17">
        <v>0.5</v>
      </c>
      <c r="DB24" s="17"/>
      <c r="DC24" s="17">
        <v>-0.1</v>
      </c>
      <c r="DD24" s="17"/>
      <c r="DE24" s="17"/>
      <c r="DF24" s="17">
        <v>0.1</v>
      </c>
      <c r="DG24" s="17">
        <v>0.5</v>
      </c>
      <c r="DH24" s="17">
        <v>0.2</v>
      </c>
      <c r="DI24" s="17">
        <v>-0.4</v>
      </c>
      <c r="DJ24" s="17">
        <v>0</v>
      </c>
      <c r="DK24" s="17">
        <v>0.6</v>
      </c>
      <c r="DL24" s="17"/>
      <c r="DM24" s="17">
        <v>-0.5</v>
      </c>
      <c r="DN24" s="17">
        <v>-0.6</v>
      </c>
      <c r="DO24" s="17">
        <v>1.1000000000000001</v>
      </c>
      <c r="DP24" s="17">
        <v>5.2</v>
      </c>
      <c r="DQ24" s="17">
        <v>1.8</v>
      </c>
      <c r="DR24" s="17">
        <v>0.4</v>
      </c>
      <c r="DS24" s="17">
        <v>0.8</v>
      </c>
      <c r="DT24" s="17">
        <v>0.6</v>
      </c>
      <c r="DU24" s="17">
        <v>0.3</v>
      </c>
      <c r="DV24" s="17">
        <v>0</v>
      </c>
      <c r="DW24" s="17">
        <v>0.1</v>
      </c>
      <c r="DX24" s="17">
        <v>0.3</v>
      </c>
      <c r="DY24" s="17"/>
      <c r="DZ24" s="17">
        <v>-3</v>
      </c>
      <c r="EA24" s="17">
        <v>0.2</v>
      </c>
      <c r="EB24" s="17">
        <v>0.5</v>
      </c>
      <c r="EC24" s="17">
        <v>0.3</v>
      </c>
      <c r="ED24" s="17">
        <v>0.6</v>
      </c>
      <c r="EE24" s="17">
        <v>1</v>
      </c>
      <c r="EF24" s="17">
        <v>0.4</v>
      </c>
      <c r="EG24" s="17">
        <v>0</v>
      </c>
      <c r="EH24" s="17">
        <v>0</v>
      </c>
      <c r="EI24" s="17">
        <v>0</v>
      </c>
      <c r="EJ24" s="17">
        <v>0</v>
      </c>
      <c r="EK24" s="17">
        <v>0</v>
      </c>
      <c r="EL24" s="17">
        <v>1.9</v>
      </c>
      <c r="EM24" s="17">
        <v>0.2</v>
      </c>
      <c r="EN24" s="17">
        <v>1.5</v>
      </c>
      <c r="EO24" s="17">
        <v>0.1</v>
      </c>
      <c r="EP24" s="17">
        <v>0.1</v>
      </c>
      <c r="EQ24" s="17">
        <v>0.1</v>
      </c>
      <c r="ER24" s="17"/>
      <c r="ES24" s="17">
        <v>1</v>
      </c>
      <c r="ET24" s="17">
        <v>0</v>
      </c>
      <c r="EU24" s="17">
        <v>-8.1</v>
      </c>
      <c r="EV24" s="17">
        <v>-0.2</v>
      </c>
      <c r="EW24" s="17">
        <v>2.7</v>
      </c>
      <c r="EX24" s="17">
        <v>0.3</v>
      </c>
      <c r="EY24" s="17">
        <v>15.5</v>
      </c>
      <c r="EZ24" s="17">
        <v>0</v>
      </c>
      <c r="FA24" s="17">
        <v>0.4</v>
      </c>
      <c r="FB24" s="17">
        <v>0.8</v>
      </c>
      <c r="FC24" s="17">
        <v>0</v>
      </c>
      <c r="FD24" s="17">
        <v>0</v>
      </c>
      <c r="FE24" s="17">
        <v>16.5</v>
      </c>
      <c r="FF24" s="17"/>
      <c r="FG24" s="17">
        <v>0.3</v>
      </c>
      <c r="FH24" s="17">
        <v>0</v>
      </c>
      <c r="FI24" s="17"/>
      <c r="FJ24" s="17"/>
      <c r="FK24" s="17">
        <v>73.099999999999994</v>
      </c>
      <c r="FL24" s="15"/>
      <c r="FM24" s="17">
        <v>1.1878899999999999</v>
      </c>
      <c r="FN24" s="17"/>
      <c r="FO24" s="17">
        <v>1.196</v>
      </c>
      <c r="FP24" s="17">
        <v>0.9</v>
      </c>
      <c r="FQ24" s="17">
        <v>0.30363000000000001</v>
      </c>
      <c r="FR24" s="17">
        <v>0.28865000000000002</v>
      </c>
      <c r="FS24" s="17">
        <v>0.4</v>
      </c>
      <c r="FT24" s="17">
        <v>0.6</v>
      </c>
      <c r="FU24" s="17">
        <v>4.8761700000000001</v>
      </c>
    </row>
    <row r="25" spans="1:177" ht="24" customHeight="1" x14ac:dyDescent="0.25">
      <c r="A25" s="16" t="s">
        <v>66</v>
      </c>
      <c r="B25" s="16" t="s">
        <v>695</v>
      </c>
      <c r="C25" s="17">
        <v>-18.100000000000001</v>
      </c>
      <c r="D25" s="17">
        <v>-4.7</v>
      </c>
      <c r="E25" s="17">
        <v>7.7</v>
      </c>
      <c r="F25" s="17"/>
      <c r="G25" s="17"/>
      <c r="H25" s="17">
        <v>-4.0999999999999996</v>
      </c>
      <c r="I25" s="17">
        <v>8.4</v>
      </c>
      <c r="J25" s="17"/>
      <c r="K25" s="17"/>
      <c r="L25" s="17">
        <v>-23.4</v>
      </c>
      <c r="M25" s="17">
        <v>-20.100000000000001</v>
      </c>
      <c r="N25" s="17">
        <v>2.8</v>
      </c>
      <c r="O25" s="17">
        <v>22.8</v>
      </c>
      <c r="P25" s="17">
        <v>7.3</v>
      </c>
      <c r="Q25" s="17">
        <v>8.9</v>
      </c>
      <c r="R25" s="17">
        <v>7.4</v>
      </c>
      <c r="S25" s="17">
        <v>0</v>
      </c>
      <c r="T25" s="17"/>
      <c r="U25" s="17"/>
      <c r="V25" s="17"/>
      <c r="W25" s="17"/>
      <c r="X25" s="17">
        <v>2.1</v>
      </c>
      <c r="Y25" s="17">
        <v>0.8</v>
      </c>
      <c r="Z25" s="17">
        <v>1.1000000000000001</v>
      </c>
      <c r="AA25" s="17"/>
      <c r="AB25" s="17">
        <v>-3.3</v>
      </c>
      <c r="AC25" s="17">
        <v>4.5</v>
      </c>
      <c r="AD25" s="17">
        <v>4</v>
      </c>
      <c r="AE25" s="17"/>
      <c r="AF25" s="17"/>
      <c r="AG25" s="17"/>
      <c r="AH25" s="17"/>
      <c r="AI25" s="17">
        <v>-6.2</v>
      </c>
      <c r="AJ25" s="17">
        <v>1.9</v>
      </c>
      <c r="AK25" s="17"/>
      <c r="AL25" s="17"/>
      <c r="AM25" s="17"/>
      <c r="AN25" s="17">
        <v>-1.5</v>
      </c>
      <c r="AO25" s="17">
        <v>-12.4</v>
      </c>
      <c r="AP25" s="17">
        <v>2.4</v>
      </c>
      <c r="AQ25" s="17">
        <v>12.8</v>
      </c>
      <c r="AR25" s="17">
        <v>5.8</v>
      </c>
      <c r="AS25" s="17">
        <v>-0.5</v>
      </c>
      <c r="AT25" s="17">
        <v>1.9</v>
      </c>
      <c r="AU25" s="17">
        <v>-0.3</v>
      </c>
      <c r="AV25" s="17">
        <v>-3.9</v>
      </c>
      <c r="AW25" s="17">
        <v>-12.2</v>
      </c>
      <c r="AX25" s="17">
        <v>-43.7</v>
      </c>
      <c r="AY25" s="17">
        <v>-0.3</v>
      </c>
      <c r="AZ25" s="17">
        <v>-2.5</v>
      </c>
      <c r="BA25" s="17">
        <v>0.1</v>
      </c>
      <c r="BB25" s="17">
        <v>-3</v>
      </c>
      <c r="BC25" s="17">
        <v>0.8</v>
      </c>
      <c r="BD25" s="17">
        <v>0.5</v>
      </c>
      <c r="BE25" s="17">
        <v>0</v>
      </c>
      <c r="BF25" s="17">
        <v>-1.6</v>
      </c>
      <c r="BG25" s="17"/>
      <c r="BH25" s="17"/>
      <c r="BI25" s="17">
        <v>5</v>
      </c>
      <c r="BJ25" s="17"/>
      <c r="BK25" s="17"/>
      <c r="BL25" s="17">
        <v>3.4</v>
      </c>
      <c r="BM25" s="17"/>
      <c r="BN25" s="17"/>
      <c r="BO25" s="17"/>
      <c r="BP25" s="17">
        <v>3.8</v>
      </c>
      <c r="BQ25" s="17">
        <v>-27</v>
      </c>
      <c r="BR25" s="17">
        <v>-28.1</v>
      </c>
      <c r="BS25" s="17">
        <v>12.5</v>
      </c>
      <c r="BT25" s="17">
        <v>18.899999999999999</v>
      </c>
      <c r="BU25" s="17"/>
      <c r="BV25" s="17"/>
      <c r="BW25" s="17"/>
      <c r="BX25" s="17"/>
      <c r="BY25" s="17"/>
      <c r="BZ25" s="17">
        <v>0</v>
      </c>
      <c r="CA25" s="17"/>
      <c r="CB25" s="17"/>
      <c r="CC25" s="17">
        <v>-0.6</v>
      </c>
      <c r="CD25" s="17">
        <v>16.3</v>
      </c>
      <c r="CE25" s="17">
        <v>17.3</v>
      </c>
      <c r="CF25" s="17">
        <v>-0.3</v>
      </c>
      <c r="CG25" s="17">
        <v>8.3000000000000007</v>
      </c>
      <c r="CH25" s="17">
        <v>-0.1</v>
      </c>
      <c r="CI25" s="17"/>
      <c r="CJ25" s="17"/>
      <c r="CK25" s="17"/>
      <c r="CL25" s="17">
        <v>19.600000000000001</v>
      </c>
      <c r="CM25" s="17">
        <v>22.1</v>
      </c>
      <c r="CN25" s="17">
        <v>-13.4</v>
      </c>
      <c r="CO25" s="17">
        <v>0</v>
      </c>
      <c r="CP25" s="17"/>
      <c r="CQ25" s="17"/>
      <c r="CR25" s="17"/>
      <c r="CS25" s="17"/>
      <c r="CT25" s="17">
        <v>-7.6</v>
      </c>
      <c r="CU25" s="17">
        <v>-7.2</v>
      </c>
      <c r="CV25" s="17"/>
      <c r="CW25" s="17">
        <v>-5</v>
      </c>
      <c r="CX25" s="17">
        <v>2.7</v>
      </c>
      <c r="CY25" s="17"/>
      <c r="CZ25" s="17"/>
      <c r="DA25" s="17">
        <v>0.5</v>
      </c>
      <c r="DB25" s="17"/>
      <c r="DC25" s="17">
        <v>0</v>
      </c>
      <c r="DD25" s="17"/>
      <c r="DE25" s="17"/>
      <c r="DF25" s="17">
        <v>0</v>
      </c>
      <c r="DG25" s="17">
        <v>0.5</v>
      </c>
      <c r="DH25" s="17">
        <v>0.1</v>
      </c>
      <c r="DI25" s="17">
        <v>0.4</v>
      </c>
      <c r="DJ25" s="17">
        <v>0</v>
      </c>
      <c r="DK25" s="17">
        <v>0.6</v>
      </c>
      <c r="DL25" s="17"/>
      <c r="DM25" s="17">
        <v>-0.7</v>
      </c>
      <c r="DN25" s="17">
        <v>-1.3</v>
      </c>
      <c r="DO25" s="17">
        <v>0.2</v>
      </c>
      <c r="DP25" s="17">
        <v>6.3</v>
      </c>
      <c r="DQ25" s="17">
        <v>1.8</v>
      </c>
      <c r="DR25" s="17">
        <v>0.4</v>
      </c>
      <c r="DS25" s="17">
        <v>0.8</v>
      </c>
      <c r="DT25" s="17">
        <v>0.6</v>
      </c>
      <c r="DU25" s="17">
        <v>0.2</v>
      </c>
      <c r="DV25" s="17">
        <v>0</v>
      </c>
      <c r="DW25" s="17">
        <v>0.2</v>
      </c>
      <c r="DX25" s="17">
        <v>0.3</v>
      </c>
      <c r="DY25" s="17"/>
      <c r="DZ25" s="17">
        <v>-2.9</v>
      </c>
      <c r="EA25" s="17">
        <v>0.2</v>
      </c>
      <c r="EB25" s="17">
        <v>0.5</v>
      </c>
      <c r="EC25" s="17">
        <v>0.3</v>
      </c>
      <c r="ED25" s="17">
        <v>0.7</v>
      </c>
      <c r="EE25" s="17">
        <v>0.6</v>
      </c>
      <c r="EF25" s="17">
        <v>1.3</v>
      </c>
      <c r="EG25" s="17">
        <v>0.7</v>
      </c>
      <c r="EH25" s="17">
        <v>0</v>
      </c>
      <c r="EI25" s="17">
        <v>0</v>
      </c>
      <c r="EJ25" s="17">
        <v>0</v>
      </c>
      <c r="EK25" s="17">
        <v>0</v>
      </c>
      <c r="EL25" s="17">
        <v>1.9</v>
      </c>
      <c r="EM25" s="17">
        <v>0.2</v>
      </c>
      <c r="EN25" s="17">
        <v>1.5</v>
      </c>
      <c r="EO25" s="17">
        <v>0.1</v>
      </c>
      <c r="EP25" s="17">
        <v>0.1</v>
      </c>
      <c r="EQ25" s="17">
        <v>0.1</v>
      </c>
      <c r="ER25" s="17"/>
      <c r="ES25" s="17">
        <v>1.1000000000000001</v>
      </c>
      <c r="ET25" s="17">
        <v>0</v>
      </c>
      <c r="EU25" s="17">
        <v>-8.9</v>
      </c>
      <c r="EV25" s="17">
        <v>-0.2</v>
      </c>
      <c r="EW25" s="17">
        <v>-0.3</v>
      </c>
      <c r="EX25" s="17">
        <v>0</v>
      </c>
      <c r="EY25" s="17">
        <v>2.8</v>
      </c>
      <c r="EZ25" s="17">
        <v>0</v>
      </c>
      <c r="FA25" s="17">
        <v>0.3</v>
      </c>
      <c r="FB25" s="17">
        <v>0.8</v>
      </c>
      <c r="FC25" s="17">
        <v>0</v>
      </c>
      <c r="FD25" s="17">
        <v>0</v>
      </c>
      <c r="FE25" s="17">
        <v>15.7</v>
      </c>
      <c r="FF25" s="17"/>
      <c r="FG25" s="17">
        <v>1.3</v>
      </c>
      <c r="FH25" s="17">
        <v>0</v>
      </c>
      <c r="FI25" s="17"/>
      <c r="FJ25" s="17"/>
      <c r="FK25" s="17">
        <v>11.6</v>
      </c>
      <c r="FL25" s="15"/>
      <c r="FM25" s="17">
        <v>1.2683</v>
      </c>
      <c r="FN25" s="17"/>
      <c r="FO25" s="17">
        <v>1.3660000000000001</v>
      </c>
      <c r="FP25" s="17">
        <v>1</v>
      </c>
      <c r="FQ25" s="17">
        <v>0.30773</v>
      </c>
      <c r="FR25" s="17">
        <v>0.33191999999999999</v>
      </c>
      <c r="FS25" s="17">
        <v>0.4</v>
      </c>
      <c r="FT25" s="17">
        <v>0.5</v>
      </c>
      <c r="FU25" s="17">
        <v>5.1739499999999996</v>
      </c>
    </row>
    <row r="26" spans="1:177" ht="24" customHeight="1" x14ac:dyDescent="0.25">
      <c r="A26" s="18" t="s">
        <v>66</v>
      </c>
      <c r="B26" s="18" t="s">
        <v>696</v>
      </c>
      <c r="C26" s="19">
        <v>-17.5</v>
      </c>
      <c r="D26" s="19">
        <v>8.5</v>
      </c>
      <c r="E26" s="19">
        <v>10.5</v>
      </c>
      <c r="F26" s="19"/>
      <c r="G26" s="19"/>
      <c r="H26" s="19">
        <v>-4.3</v>
      </c>
      <c r="I26" s="19">
        <v>21.7</v>
      </c>
      <c r="J26" s="19"/>
      <c r="K26" s="19"/>
      <c r="L26" s="19">
        <v>-17.399999999999999</v>
      </c>
      <c r="M26" s="19">
        <v>-13.1</v>
      </c>
      <c r="N26" s="19">
        <v>10.199999999999999</v>
      </c>
      <c r="O26" s="19">
        <v>28.7</v>
      </c>
      <c r="P26" s="19">
        <v>10.4</v>
      </c>
      <c r="Q26" s="19">
        <v>10.199999999999999</v>
      </c>
      <c r="R26" s="19">
        <v>22</v>
      </c>
      <c r="S26" s="19">
        <v>0</v>
      </c>
      <c r="T26" s="19"/>
      <c r="U26" s="19"/>
      <c r="V26" s="19"/>
      <c r="W26" s="19"/>
      <c r="X26" s="19">
        <v>3.7</v>
      </c>
      <c r="Y26" s="19">
        <v>1.1000000000000001</v>
      </c>
      <c r="Z26" s="19">
        <v>1.2</v>
      </c>
      <c r="AA26" s="19"/>
      <c r="AB26" s="19">
        <v>-3.4</v>
      </c>
      <c r="AC26" s="19">
        <v>4.3</v>
      </c>
      <c r="AD26" s="19">
        <v>6.4</v>
      </c>
      <c r="AE26" s="19"/>
      <c r="AF26" s="19"/>
      <c r="AG26" s="19"/>
      <c r="AH26" s="19"/>
      <c r="AI26" s="19">
        <v>-4.8</v>
      </c>
      <c r="AJ26" s="19">
        <v>3.6</v>
      </c>
      <c r="AK26" s="19"/>
      <c r="AL26" s="19"/>
      <c r="AM26" s="19"/>
      <c r="AN26" s="19">
        <v>-1.1000000000000001</v>
      </c>
      <c r="AO26" s="19">
        <v>-9.8000000000000007</v>
      </c>
      <c r="AP26" s="19">
        <v>2.8</v>
      </c>
      <c r="AQ26" s="19">
        <v>12.7</v>
      </c>
      <c r="AR26" s="19">
        <v>5.9</v>
      </c>
      <c r="AS26" s="19">
        <v>-0.7</v>
      </c>
      <c r="AT26" s="19">
        <v>1.9</v>
      </c>
      <c r="AU26" s="19">
        <v>-0.1</v>
      </c>
      <c r="AV26" s="19">
        <v>1.5</v>
      </c>
      <c r="AW26" s="19">
        <v>-7</v>
      </c>
      <c r="AX26" s="19">
        <v>-38.6</v>
      </c>
      <c r="AY26" s="19">
        <v>-0.9</v>
      </c>
      <c r="AZ26" s="19">
        <v>-2.5</v>
      </c>
      <c r="BA26" s="19">
        <v>0.3</v>
      </c>
      <c r="BB26" s="19">
        <v>-1.6</v>
      </c>
      <c r="BC26" s="19">
        <v>2</v>
      </c>
      <c r="BD26" s="19">
        <v>0.5</v>
      </c>
      <c r="BE26" s="19">
        <v>0</v>
      </c>
      <c r="BF26" s="19">
        <v>-3.7</v>
      </c>
      <c r="BG26" s="19"/>
      <c r="BH26" s="19"/>
      <c r="BI26" s="19">
        <v>8.6</v>
      </c>
      <c r="BJ26" s="19"/>
      <c r="BK26" s="19"/>
      <c r="BL26" s="19">
        <v>7.1</v>
      </c>
      <c r="BM26" s="19"/>
      <c r="BN26" s="19"/>
      <c r="BO26" s="19"/>
      <c r="BP26" s="19">
        <v>7.9</v>
      </c>
      <c r="BQ26" s="19">
        <v>-23.7</v>
      </c>
      <c r="BR26" s="19">
        <v>-24.8</v>
      </c>
      <c r="BS26" s="19">
        <v>15.7</v>
      </c>
      <c r="BT26" s="19">
        <v>22.3</v>
      </c>
      <c r="BU26" s="19"/>
      <c r="BV26" s="19"/>
      <c r="BW26" s="19"/>
      <c r="BX26" s="19"/>
      <c r="BY26" s="19"/>
      <c r="BZ26" s="19">
        <v>0</v>
      </c>
      <c r="CA26" s="19"/>
      <c r="CB26" s="19"/>
      <c r="CC26" s="19">
        <v>-0.6</v>
      </c>
      <c r="CD26" s="19">
        <v>29.3</v>
      </c>
      <c r="CE26" s="19">
        <v>26.6</v>
      </c>
      <c r="CF26" s="19">
        <v>9.1</v>
      </c>
      <c r="CG26" s="19">
        <v>7.4</v>
      </c>
      <c r="CH26" s="19">
        <v>0.1</v>
      </c>
      <c r="CI26" s="19"/>
      <c r="CJ26" s="19"/>
      <c r="CK26" s="19"/>
      <c r="CL26" s="19">
        <v>27.8</v>
      </c>
      <c r="CM26" s="19">
        <v>30.1</v>
      </c>
      <c r="CN26" s="19">
        <v>-1.7</v>
      </c>
      <c r="CO26" s="19">
        <v>0</v>
      </c>
      <c r="CP26" s="19"/>
      <c r="CQ26" s="19"/>
      <c r="CR26" s="19"/>
      <c r="CS26" s="19"/>
      <c r="CT26" s="19">
        <v>-3.9</v>
      </c>
      <c r="CU26" s="19">
        <v>-5</v>
      </c>
      <c r="CV26" s="19"/>
      <c r="CW26" s="19">
        <v>-5.0999999999999996</v>
      </c>
      <c r="CX26" s="19">
        <v>5.4</v>
      </c>
      <c r="CY26" s="19"/>
      <c r="CZ26" s="19"/>
      <c r="DA26" s="19">
        <v>0.5</v>
      </c>
      <c r="DB26" s="19"/>
      <c r="DC26" s="19">
        <v>-0.1</v>
      </c>
      <c r="DD26" s="19"/>
      <c r="DE26" s="19"/>
      <c r="DF26" s="19">
        <v>0</v>
      </c>
      <c r="DG26" s="19">
        <v>0.6</v>
      </c>
      <c r="DH26" s="19">
        <v>0.2</v>
      </c>
      <c r="DI26" s="19">
        <v>0.1</v>
      </c>
      <c r="DJ26" s="19">
        <v>0</v>
      </c>
      <c r="DK26" s="19">
        <v>0.6</v>
      </c>
      <c r="DL26" s="19"/>
      <c r="DM26" s="19">
        <v>-0.8</v>
      </c>
      <c r="DN26" s="19">
        <v>-1.5</v>
      </c>
      <c r="DO26" s="19">
        <v>0</v>
      </c>
      <c r="DP26" s="19">
        <v>7.1</v>
      </c>
      <c r="DQ26" s="19">
        <v>1.8</v>
      </c>
      <c r="DR26" s="19">
        <v>0.4</v>
      </c>
      <c r="DS26" s="19">
        <v>0.8</v>
      </c>
      <c r="DT26" s="19">
        <v>0.6</v>
      </c>
      <c r="DU26" s="19">
        <v>0</v>
      </c>
      <c r="DV26" s="19">
        <v>0</v>
      </c>
      <c r="DW26" s="19">
        <v>0.3</v>
      </c>
      <c r="DX26" s="19">
        <v>0.3</v>
      </c>
      <c r="DY26" s="19"/>
      <c r="DZ26" s="19">
        <v>-2.9</v>
      </c>
      <c r="EA26" s="19">
        <v>0.2</v>
      </c>
      <c r="EB26" s="19">
        <v>0.5</v>
      </c>
      <c r="EC26" s="19">
        <v>0.3</v>
      </c>
      <c r="ED26" s="19">
        <v>0.8</v>
      </c>
      <c r="EE26" s="19">
        <v>0.5</v>
      </c>
      <c r="EF26" s="19">
        <v>0.4</v>
      </c>
      <c r="EG26" s="19">
        <v>0.9</v>
      </c>
      <c r="EH26" s="19">
        <v>0</v>
      </c>
      <c r="EI26" s="19">
        <v>-0.3</v>
      </c>
      <c r="EJ26" s="19">
        <v>0</v>
      </c>
      <c r="EK26" s="19">
        <v>0</v>
      </c>
      <c r="EL26" s="19">
        <v>1.9</v>
      </c>
      <c r="EM26" s="19">
        <v>0.2</v>
      </c>
      <c r="EN26" s="19">
        <v>1.8</v>
      </c>
      <c r="EO26" s="19">
        <v>0.1</v>
      </c>
      <c r="EP26" s="19">
        <v>0</v>
      </c>
      <c r="EQ26" s="19">
        <v>0.1</v>
      </c>
      <c r="ER26" s="19"/>
      <c r="ES26" s="19">
        <v>0.8</v>
      </c>
      <c r="ET26" s="19">
        <v>0.2</v>
      </c>
      <c r="EU26" s="19">
        <v>-2.9</v>
      </c>
      <c r="EV26" s="19">
        <v>-0.2</v>
      </c>
      <c r="EW26" s="19">
        <v>0</v>
      </c>
      <c r="EX26" s="19">
        <v>0</v>
      </c>
      <c r="EY26" s="19">
        <v>2.1</v>
      </c>
      <c r="EZ26" s="19">
        <v>0</v>
      </c>
      <c r="FA26" s="19">
        <v>0.3</v>
      </c>
      <c r="FB26" s="19">
        <v>1</v>
      </c>
      <c r="FC26" s="19">
        <v>0</v>
      </c>
      <c r="FD26" s="19">
        <v>0</v>
      </c>
      <c r="FE26" s="19">
        <v>14.6</v>
      </c>
      <c r="FF26" s="19"/>
      <c r="FG26" s="19">
        <v>2.2999999999999998</v>
      </c>
      <c r="FH26" s="19">
        <v>0</v>
      </c>
      <c r="FI26" s="19"/>
      <c r="FJ26" s="19"/>
      <c r="FK26" s="19">
        <v>209.8</v>
      </c>
      <c r="FL26" s="15"/>
      <c r="FM26" s="19">
        <v>1.4799800000000001</v>
      </c>
      <c r="FN26" s="19"/>
      <c r="FO26" s="19">
        <v>1.708</v>
      </c>
      <c r="FP26" s="19">
        <v>1</v>
      </c>
      <c r="FQ26" s="19">
        <v>0.30812</v>
      </c>
      <c r="FR26" s="19">
        <v>0.33989999999999998</v>
      </c>
      <c r="FS26" s="19">
        <v>0.8</v>
      </c>
      <c r="FT26" s="19">
        <v>1</v>
      </c>
      <c r="FU26" s="19">
        <v>6.6360000000000001</v>
      </c>
    </row>
    <row r="27" spans="1:177" ht="24" customHeight="1" x14ac:dyDescent="0.25">
      <c r="A27" s="13" t="s">
        <v>66</v>
      </c>
      <c r="B27" s="13" t="s">
        <v>697</v>
      </c>
      <c r="C27" s="14">
        <v>-15.7</v>
      </c>
      <c r="D27" s="14">
        <v>19.100000000000001</v>
      </c>
      <c r="E27" s="14">
        <v>12.3</v>
      </c>
      <c r="F27" s="14"/>
      <c r="G27" s="14"/>
      <c r="H27" s="14">
        <v>-3</v>
      </c>
      <c r="I27" s="14">
        <v>23.6</v>
      </c>
      <c r="J27" s="14"/>
      <c r="K27" s="14"/>
      <c r="L27" s="14">
        <v>-16.100000000000001</v>
      </c>
      <c r="M27" s="14">
        <v>-10.199999999999999</v>
      </c>
      <c r="N27" s="14">
        <v>13.4</v>
      </c>
      <c r="O27" s="14">
        <v>31.4</v>
      </c>
      <c r="P27" s="14">
        <v>9.9</v>
      </c>
      <c r="Q27" s="14">
        <v>10.6</v>
      </c>
      <c r="R27" s="14">
        <v>29.3</v>
      </c>
      <c r="S27" s="14">
        <v>0.1</v>
      </c>
      <c r="T27" s="14"/>
      <c r="U27" s="14"/>
      <c r="V27" s="14"/>
      <c r="W27" s="14"/>
      <c r="X27" s="14">
        <v>6.1</v>
      </c>
      <c r="Y27" s="14">
        <v>1.1000000000000001</v>
      </c>
      <c r="Z27" s="14">
        <v>1.3</v>
      </c>
      <c r="AA27" s="14"/>
      <c r="AB27" s="14">
        <v>-3.3</v>
      </c>
      <c r="AC27" s="14">
        <v>4.4000000000000004</v>
      </c>
      <c r="AD27" s="14">
        <v>7.1</v>
      </c>
      <c r="AE27" s="14"/>
      <c r="AF27" s="14"/>
      <c r="AG27" s="14"/>
      <c r="AH27" s="14"/>
      <c r="AI27" s="14">
        <v>-2.7</v>
      </c>
      <c r="AJ27" s="14">
        <v>-2.2999999999999998</v>
      </c>
      <c r="AK27" s="14"/>
      <c r="AL27" s="14"/>
      <c r="AM27" s="14"/>
      <c r="AN27" s="14">
        <v>-0.9</v>
      </c>
      <c r="AO27" s="14">
        <v>-7.9</v>
      </c>
      <c r="AP27" s="14">
        <v>3.4</v>
      </c>
      <c r="AQ27" s="14">
        <v>12.6</v>
      </c>
      <c r="AR27" s="14">
        <v>6</v>
      </c>
      <c r="AS27" s="14">
        <v>-0.8</v>
      </c>
      <c r="AT27" s="14">
        <v>1.9</v>
      </c>
      <c r="AU27" s="14">
        <v>-0.4</v>
      </c>
      <c r="AV27" s="14">
        <v>-0.1</v>
      </c>
      <c r="AW27" s="14">
        <v>-8.6999999999999993</v>
      </c>
      <c r="AX27" s="14">
        <v>-40.5</v>
      </c>
      <c r="AY27" s="14">
        <v>1.5</v>
      </c>
      <c r="AZ27" s="14">
        <v>-2.4</v>
      </c>
      <c r="BA27" s="14">
        <v>0.3</v>
      </c>
      <c r="BB27" s="14">
        <v>-1</v>
      </c>
      <c r="BC27" s="14">
        <v>3</v>
      </c>
      <c r="BD27" s="14">
        <v>0.5</v>
      </c>
      <c r="BE27" s="14">
        <v>0</v>
      </c>
      <c r="BF27" s="14">
        <v>-0.2</v>
      </c>
      <c r="BG27" s="14"/>
      <c r="BH27" s="14"/>
      <c r="BI27" s="14">
        <v>11.5</v>
      </c>
      <c r="BJ27" s="14"/>
      <c r="BK27" s="14"/>
      <c r="BL27" s="14">
        <v>6.1</v>
      </c>
      <c r="BM27" s="14"/>
      <c r="BN27" s="14"/>
      <c r="BO27" s="14"/>
      <c r="BP27" s="14">
        <v>9.6</v>
      </c>
      <c r="BQ27" s="14">
        <v>-24.6</v>
      </c>
      <c r="BR27" s="14">
        <v>-25.6</v>
      </c>
      <c r="BS27" s="14">
        <v>15.3</v>
      </c>
      <c r="BT27" s="14">
        <v>22.1</v>
      </c>
      <c r="BU27" s="14"/>
      <c r="BV27" s="14"/>
      <c r="BW27" s="14"/>
      <c r="BX27" s="14"/>
      <c r="BY27" s="14"/>
      <c r="BZ27" s="14">
        <v>0</v>
      </c>
      <c r="CA27" s="14"/>
      <c r="CB27" s="14"/>
      <c r="CC27" s="14">
        <v>-0.6</v>
      </c>
      <c r="CD27" s="14">
        <v>28.8</v>
      </c>
      <c r="CE27" s="14">
        <v>26.5</v>
      </c>
      <c r="CF27" s="14">
        <v>8.6999999999999993</v>
      </c>
      <c r="CG27" s="14">
        <v>7.2</v>
      </c>
      <c r="CH27" s="14">
        <v>0</v>
      </c>
      <c r="CI27" s="14"/>
      <c r="CJ27" s="14"/>
      <c r="CK27" s="14"/>
      <c r="CL27" s="14">
        <v>31.9</v>
      </c>
      <c r="CM27" s="14">
        <v>34.5</v>
      </c>
      <c r="CN27" s="14">
        <v>3.9</v>
      </c>
      <c r="CO27" s="14">
        <v>0</v>
      </c>
      <c r="CP27" s="14"/>
      <c r="CQ27" s="14"/>
      <c r="CR27" s="14"/>
      <c r="CS27" s="14"/>
      <c r="CT27" s="14">
        <v>-3.3</v>
      </c>
      <c r="CU27" s="14">
        <v>-4.7</v>
      </c>
      <c r="CV27" s="14"/>
      <c r="CW27" s="14">
        <v>-4.9000000000000004</v>
      </c>
      <c r="CX27" s="14">
        <v>6</v>
      </c>
      <c r="CY27" s="14"/>
      <c r="CZ27" s="14"/>
      <c r="DA27" s="14">
        <v>0.5</v>
      </c>
      <c r="DB27" s="14"/>
      <c r="DC27" s="14">
        <v>-0.1</v>
      </c>
      <c r="DD27" s="14"/>
      <c r="DE27" s="14"/>
      <c r="DF27" s="14">
        <v>0</v>
      </c>
      <c r="DG27" s="14">
        <v>0.6</v>
      </c>
      <c r="DH27" s="14">
        <v>0.1</v>
      </c>
      <c r="DI27" s="14">
        <v>0</v>
      </c>
      <c r="DJ27" s="14">
        <v>0</v>
      </c>
      <c r="DK27" s="14">
        <v>0.6</v>
      </c>
      <c r="DL27" s="14"/>
      <c r="DM27" s="14">
        <v>-0.8</v>
      </c>
      <c r="DN27" s="14">
        <v>-1.6</v>
      </c>
      <c r="DO27" s="14">
        <v>0.3</v>
      </c>
      <c r="DP27" s="14">
        <v>7</v>
      </c>
      <c r="DQ27" s="14">
        <v>1.8</v>
      </c>
      <c r="DR27" s="14">
        <v>0.4</v>
      </c>
      <c r="DS27" s="14">
        <v>0.8</v>
      </c>
      <c r="DT27" s="14">
        <v>0.6</v>
      </c>
      <c r="DU27" s="14">
        <v>-0.4</v>
      </c>
      <c r="DV27" s="14">
        <v>0</v>
      </c>
      <c r="DW27" s="14">
        <v>0.4</v>
      </c>
      <c r="DX27" s="14">
        <v>0.3</v>
      </c>
      <c r="DY27" s="14"/>
      <c r="DZ27" s="14">
        <v>-2.8</v>
      </c>
      <c r="EA27" s="14">
        <v>0.1</v>
      </c>
      <c r="EB27" s="14">
        <v>0.5</v>
      </c>
      <c r="EC27" s="14">
        <v>0.3</v>
      </c>
      <c r="ED27" s="14">
        <v>0.8</v>
      </c>
      <c r="EE27" s="14">
        <v>0.8</v>
      </c>
      <c r="EF27" s="14">
        <v>1.3</v>
      </c>
      <c r="EG27" s="14">
        <v>2.1</v>
      </c>
      <c r="EH27" s="14">
        <v>-1</v>
      </c>
      <c r="EI27" s="14">
        <v>-2.4</v>
      </c>
      <c r="EJ27" s="14">
        <v>0</v>
      </c>
      <c r="EK27" s="14">
        <v>0</v>
      </c>
      <c r="EL27" s="14">
        <v>1.9</v>
      </c>
      <c r="EM27" s="14">
        <v>0.2</v>
      </c>
      <c r="EN27" s="14">
        <v>1.9</v>
      </c>
      <c r="EO27" s="14">
        <v>0.1</v>
      </c>
      <c r="EP27" s="14">
        <v>0</v>
      </c>
      <c r="EQ27" s="14">
        <v>0.1</v>
      </c>
      <c r="ER27" s="14"/>
      <c r="ES27" s="14">
        <v>1.2</v>
      </c>
      <c r="ET27" s="14">
        <v>0.6</v>
      </c>
      <c r="EU27" s="14">
        <v>-1.5</v>
      </c>
      <c r="EV27" s="14">
        <v>-0.2</v>
      </c>
      <c r="EW27" s="14">
        <v>0</v>
      </c>
      <c r="EX27" s="14">
        <v>0</v>
      </c>
      <c r="EY27" s="14">
        <v>-0.8</v>
      </c>
      <c r="EZ27" s="14">
        <v>0.3</v>
      </c>
      <c r="FA27" s="14">
        <v>0.3</v>
      </c>
      <c r="FB27" s="14">
        <v>1</v>
      </c>
      <c r="FC27" s="14">
        <v>0</v>
      </c>
      <c r="FD27" s="14">
        <v>0</v>
      </c>
      <c r="FE27" s="14">
        <v>8.8000000000000007</v>
      </c>
      <c r="FF27" s="14"/>
      <c r="FG27" s="14">
        <v>2.2999999999999998</v>
      </c>
      <c r="FH27" s="14">
        <v>0</v>
      </c>
      <c r="FI27" s="14"/>
      <c r="FJ27" s="14"/>
      <c r="FK27" s="14">
        <v>257.5</v>
      </c>
      <c r="FL27" s="15"/>
      <c r="FM27" s="14">
        <v>1.6929399999999999</v>
      </c>
      <c r="FN27" s="14"/>
      <c r="FO27" s="14">
        <v>1.768</v>
      </c>
      <c r="FP27" s="14">
        <v>1</v>
      </c>
      <c r="FQ27" s="14">
        <v>0.29433999999999999</v>
      </c>
      <c r="FR27" s="14">
        <v>0.33493000000000001</v>
      </c>
      <c r="FS27" s="14">
        <v>0.6</v>
      </c>
      <c r="FT27" s="14">
        <v>0.8</v>
      </c>
      <c r="FU27" s="14">
        <v>6.4902100000000003</v>
      </c>
    </row>
    <row r="28" spans="1:177" ht="24" customHeight="1" x14ac:dyDescent="0.25">
      <c r="A28" s="16" t="s">
        <v>66</v>
      </c>
      <c r="B28" s="16" t="s">
        <v>698</v>
      </c>
      <c r="C28" s="17">
        <v>-14.2</v>
      </c>
      <c r="D28" s="17">
        <v>21.7</v>
      </c>
      <c r="E28" s="17">
        <v>12.7</v>
      </c>
      <c r="F28" s="17"/>
      <c r="G28" s="17"/>
      <c r="H28" s="17">
        <v>-4.8</v>
      </c>
      <c r="I28" s="17">
        <v>14.4</v>
      </c>
      <c r="J28" s="17"/>
      <c r="K28" s="17"/>
      <c r="L28" s="17">
        <v>-14.6</v>
      </c>
      <c r="M28" s="17">
        <v>-4</v>
      </c>
      <c r="N28" s="17">
        <v>19.3</v>
      </c>
      <c r="O28" s="17">
        <v>34.200000000000003</v>
      </c>
      <c r="P28" s="17">
        <v>10.4</v>
      </c>
      <c r="Q28" s="17">
        <v>10.5</v>
      </c>
      <c r="R28" s="17">
        <v>31.9</v>
      </c>
      <c r="S28" s="17">
        <v>0.1</v>
      </c>
      <c r="T28" s="17"/>
      <c r="U28" s="17"/>
      <c r="V28" s="17"/>
      <c r="W28" s="17"/>
      <c r="X28" s="17">
        <v>8.6999999999999993</v>
      </c>
      <c r="Y28" s="17">
        <v>1.5</v>
      </c>
      <c r="Z28" s="17">
        <v>1.5</v>
      </c>
      <c r="AA28" s="17"/>
      <c r="AB28" s="17">
        <v>-3.3</v>
      </c>
      <c r="AC28" s="17">
        <v>4.4000000000000004</v>
      </c>
      <c r="AD28" s="17">
        <v>9</v>
      </c>
      <c r="AE28" s="17"/>
      <c r="AF28" s="17"/>
      <c r="AG28" s="17"/>
      <c r="AH28" s="17"/>
      <c r="AI28" s="17">
        <v>-1.4</v>
      </c>
      <c r="AJ28" s="17">
        <v>-2.1</v>
      </c>
      <c r="AK28" s="17"/>
      <c r="AL28" s="17"/>
      <c r="AM28" s="17"/>
      <c r="AN28" s="17">
        <v>-0.7</v>
      </c>
      <c r="AO28" s="17">
        <v>-6.7</v>
      </c>
      <c r="AP28" s="17">
        <v>4.5</v>
      </c>
      <c r="AQ28" s="17">
        <v>20.6</v>
      </c>
      <c r="AR28" s="17">
        <v>9.8000000000000007</v>
      </c>
      <c r="AS28" s="17">
        <v>-0.7</v>
      </c>
      <c r="AT28" s="17">
        <v>1.9</v>
      </c>
      <c r="AU28" s="17">
        <v>0</v>
      </c>
      <c r="AV28" s="17">
        <v>0.3</v>
      </c>
      <c r="AW28" s="17">
        <v>-8.1999999999999993</v>
      </c>
      <c r="AX28" s="17">
        <v>-40.200000000000003</v>
      </c>
      <c r="AY28" s="17">
        <v>3.2</v>
      </c>
      <c r="AZ28" s="17">
        <v>-2.4</v>
      </c>
      <c r="BA28" s="17">
        <v>0.3</v>
      </c>
      <c r="BB28" s="17">
        <v>0</v>
      </c>
      <c r="BC28" s="17">
        <v>2.2000000000000002</v>
      </c>
      <c r="BD28" s="17">
        <v>0.5</v>
      </c>
      <c r="BE28" s="17">
        <v>0</v>
      </c>
      <c r="BF28" s="17">
        <v>2.4</v>
      </c>
      <c r="BG28" s="17"/>
      <c r="BH28" s="17"/>
      <c r="BI28" s="17">
        <v>10.1</v>
      </c>
      <c r="BJ28" s="17"/>
      <c r="BK28" s="17"/>
      <c r="BL28" s="17">
        <v>3.9</v>
      </c>
      <c r="BM28" s="17"/>
      <c r="BN28" s="17"/>
      <c r="BO28" s="17"/>
      <c r="BP28" s="17">
        <v>8.6999999999999993</v>
      </c>
      <c r="BQ28" s="17">
        <v>-24.5</v>
      </c>
      <c r="BR28" s="17">
        <v>-25.6</v>
      </c>
      <c r="BS28" s="17">
        <v>15.2</v>
      </c>
      <c r="BT28" s="17">
        <v>22.6</v>
      </c>
      <c r="BU28" s="17"/>
      <c r="BV28" s="17"/>
      <c r="BW28" s="17"/>
      <c r="BX28" s="17"/>
      <c r="BY28" s="17"/>
      <c r="BZ28" s="17">
        <v>0</v>
      </c>
      <c r="CA28" s="17"/>
      <c r="CB28" s="17"/>
      <c r="CC28" s="17">
        <v>-0.6</v>
      </c>
      <c r="CD28" s="17">
        <v>36.200000000000003</v>
      </c>
      <c r="CE28" s="17">
        <v>36.799999999999997</v>
      </c>
      <c r="CF28" s="17">
        <v>11.4</v>
      </c>
      <c r="CG28" s="17">
        <v>9.3000000000000007</v>
      </c>
      <c r="CH28" s="17">
        <v>3.9</v>
      </c>
      <c r="CI28" s="17"/>
      <c r="CJ28" s="17"/>
      <c r="CK28" s="17"/>
      <c r="CL28" s="17">
        <v>29.1</v>
      </c>
      <c r="CM28" s="17">
        <v>31.7</v>
      </c>
      <c r="CN28" s="17">
        <v>-0.1</v>
      </c>
      <c r="CO28" s="17">
        <v>0</v>
      </c>
      <c r="CP28" s="17"/>
      <c r="CQ28" s="17"/>
      <c r="CR28" s="17"/>
      <c r="CS28" s="17"/>
      <c r="CT28" s="17">
        <v>-3.9</v>
      </c>
      <c r="CU28" s="17">
        <v>-5</v>
      </c>
      <c r="CV28" s="17"/>
      <c r="CW28" s="17">
        <v>-4.7</v>
      </c>
      <c r="CX28" s="17">
        <v>6.4</v>
      </c>
      <c r="CY28" s="17"/>
      <c r="CZ28" s="17"/>
      <c r="DA28" s="17">
        <v>0.5</v>
      </c>
      <c r="DB28" s="17"/>
      <c r="DC28" s="17">
        <v>0</v>
      </c>
      <c r="DD28" s="17"/>
      <c r="DE28" s="17"/>
      <c r="DF28" s="17">
        <v>0</v>
      </c>
      <c r="DG28" s="17">
        <v>0.7</v>
      </c>
      <c r="DH28" s="17">
        <v>0.2</v>
      </c>
      <c r="DI28" s="17">
        <v>0.9</v>
      </c>
      <c r="DJ28" s="17">
        <v>0</v>
      </c>
      <c r="DK28" s="17">
        <v>0.5</v>
      </c>
      <c r="DL28" s="17"/>
      <c r="DM28" s="17">
        <v>-0.8</v>
      </c>
      <c r="DN28" s="17">
        <v>-1.6</v>
      </c>
      <c r="DO28" s="17">
        <v>0.3</v>
      </c>
      <c r="DP28" s="17">
        <v>7.6</v>
      </c>
      <c r="DQ28" s="17">
        <v>1.8</v>
      </c>
      <c r="DR28" s="17">
        <v>0.4</v>
      </c>
      <c r="DS28" s="17">
        <v>0.8</v>
      </c>
      <c r="DT28" s="17">
        <v>0.6</v>
      </c>
      <c r="DU28" s="17">
        <v>-0.7</v>
      </c>
      <c r="DV28" s="17">
        <v>0</v>
      </c>
      <c r="DW28" s="17">
        <v>0.7</v>
      </c>
      <c r="DX28" s="17">
        <v>0.3</v>
      </c>
      <c r="DY28" s="17"/>
      <c r="DZ28" s="17">
        <v>-2.7</v>
      </c>
      <c r="EA28" s="17">
        <v>0</v>
      </c>
      <c r="EB28" s="17">
        <v>0.5</v>
      </c>
      <c r="EC28" s="17">
        <v>0.3</v>
      </c>
      <c r="ED28" s="17">
        <v>0.9</v>
      </c>
      <c r="EE28" s="17">
        <v>0.8</v>
      </c>
      <c r="EF28" s="17">
        <v>4.5999999999999996</v>
      </c>
      <c r="EG28" s="17">
        <v>2.1</v>
      </c>
      <c r="EH28" s="17">
        <v>0</v>
      </c>
      <c r="EI28" s="17">
        <v>-0.8</v>
      </c>
      <c r="EJ28" s="17">
        <v>0</v>
      </c>
      <c r="EK28" s="17">
        <v>0</v>
      </c>
      <c r="EL28" s="17">
        <v>1.9</v>
      </c>
      <c r="EM28" s="17">
        <v>0.2</v>
      </c>
      <c r="EN28" s="17">
        <v>1.9</v>
      </c>
      <c r="EO28" s="17">
        <v>0.1</v>
      </c>
      <c r="EP28" s="17">
        <v>0.1</v>
      </c>
      <c r="EQ28" s="17">
        <v>0.1</v>
      </c>
      <c r="ER28" s="17"/>
      <c r="ES28" s="17">
        <v>0.7</v>
      </c>
      <c r="ET28" s="17">
        <v>0.9</v>
      </c>
      <c r="EU28" s="17">
        <v>-1.7</v>
      </c>
      <c r="EV28" s="17">
        <v>-0.2</v>
      </c>
      <c r="EW28" s="17">
        <v>0</v>
      </c>
      <c r="EX28" s="17">
        <v>0</v>
      </c>
      <c r="EY28" s="17">
        <v>4.9000000000000004</v>
      </c>
      <c r="EZ28" s="17">
        <v>0.7</v>
      </c>
      <c r="FA28" s="17">
        <v>0.4</v>
      </c>
      <c r="FB28" s="17">
        <v>1</v>
      </c>
      <c r="FC28" s="17">
        <v>0</v>
      </c>
      <c r="FD28" s="17">
        <v>0</v>
      </c>
      <c r="FE28" s="17">
        <v>6.6</v>
      </c>
      <c r="FF28" s="17"/>
      <c r="FG28" s="17">
        <v>2.1</v>
      </c>
      <c r="FH28" s="17">
        <v>0</v>
      </c>
      <c r="FI28" s="17"/>
      <c r="FJ28" s="17"/>
      <c r="FK28" s="17">
        <v>321.2</v>
      </c>
      <c r="FL28" s="15"/>
      <c r="FM28" s="17">
        <v>1.71132</v>
      </c>
      <c r="FN28" s="17"/>
      <c r="FO28" s="17">
        <v>1.4079999999999999</v>
      </c>
      <c r="FP28" s="17">
        <v>1</v>
      </c>
      <c r="FQ28" s="17">
        <v>0.2954</v>
      </c>
      <c r="FR28" s="17">
        <v>0.33291999999999999</v>
      </c>
      <c r="FS28" s="17">
        <v>0</v>
      </c>
      <c r="FT28" s="17">
        <v>2.1</v>
      </c>
      <c r="FU28" s="17">
        <v>6.8476400000000002</v>
      </c>
    </row>
    <row r="29" spans="1:177" ht="24" customHeight="1" x14ac:dyDescent="0.25">
      <c r="A29" s="16" t="s">
        <v>66</v>
      </c>
      <c r="B29" s="16" t="s">
        <v>699</v>
      </c>
      <c r="C29" s="17">
        <v>-13.3</v>
      </c>
      <c r="D29" s="17">
        <v>7.2</v>
      </c>
      <c r="E29" s="17">
        <v>9.9</v>
      </c>
      <c r="F29" s="17"/>
      <c r="G29" s="17"/>
      <c r="H29" s="17">
        <v>-9</v>
      </c>
      <c r="I29" s="17">
        <v>7.7</v>
      </c>
      <c r="J29" s="17"/>
      <c r="K29" s="17"/>
      <c r="L29" s="17">
        <v>-11.7</v>
      </c>
      <c r="M29" s="17">
        <v>-6.7</v>
      </c>
      <c r="N29" s="17">
        <v>16.5</v>
      </c>
      <c r="O29" s="17">
        <v>37</v>
      </c>
      <c r="P29" s="17">
        <v>9.6</v>
      </c>
      <c r="Q29" s="17">
        <v>10.7</v>
      </c>
      <c r="R29" s="17">
        <v>9.6999999999999993</v>
      </c>
      <c r="S29" s="17">
        <v>0</v>
      </c>
      <c r="T29" s="17"/>
      <c r="U29" s="17"/>
      <c r="V29" s="17"/>
      <c r="W29" s="17"/>
      <c r="X29" s="17">
        <v>3.9</v>
      </c>
      <c r="Y29" s="17">
        <v>1.6</v>
      </c>
      <c r="Z29" s="17">
        <v>1.5</v>
      </c>
      <c r="AA29" s="17"/>
      <c r="AB29" s="17">
        <v>-3.4</v>
      </c>
      <c r="AC29" s="17">
        <v>4.0999999999999996</v>
      </c>
      <c r="AD29" s="17">
        <v>9.8000000000000007</v>
      </c>
      <c r="AE29" s="17"/>
      <c r="AF29" s="17"/>
      <c r="AG29" s="17"/>
      <c r="AH29" s="17"/>
      <c r="AI29" s="17">
        <v>-1.4</v>
      </c>
      <c r="AJ29" s="17">
        <v>-1.1000000000000001</v>
      </c>
      <c r="AK29" s="17"/>
      <c r="AL29" s="17"/>
      <c r="AM29" s="17"/>
      <c r="AN29" s="17">
        <v>-0.4</v>
      </c>
      <c r="AO29" s="17">
        <v>12.8</v>
      </c>
      <c r="AP29" s="17">
        <v>5</v>
      </c>
      <c r="AQ29" s="17">
        <v>21.1</v>
      </c>
      <c r="AR29" s="17">
        <v>10</v>
      </c>
      <c r="AS29" s="17">
        <v>0.6</v>
      </c>
      <c r="AT29" s="17">
        <v>1.9</v>
      </c>
      <c r="AU29" s="17">
        <v>-0.3</v>
      </c>
      <c r="AV29" s="17">
        <v>32.1</v>
      </c>
      <c r="AW29" s="17">
        <v>-10.9</v>
      </c>
      <c r="AX29" s="17">
        <v>-42.2</v>
      </c>
      <c r="AY29" s="17">
        <v>3</v>
      </c>
      <c r="AZ29" s="17">
        <v>-2.5</v>
      </c>
      <c r="BA29" s="17">
        <v>0.3</v>
      </c>
      <c r="BB29" s="17">
        <v>-1</v>
      </c>
      <c r="BC29" s="17">
        <v>1.3</v>
      </c>
      <c r="BD29" s="17">
        <v>0.5</v>
      </c>
      <c r="BE29" s="17">
        <v>0</v>
      </c>
      <c r="BF29" s="17">
        <v>-3.2</v>
      </c>
      <c r="BG29" s="17"/>
      <c r="BH29" s="17"/>
      <c r="BI29" s="17">
        <v>9.3000000000000007</v>
      </c>
      <c r="BJ29" s="17"/>
      <c r="BK29" s="17"/>
      <c r="BL29" s="17">
        <v>4.3</v>
      </c>
      <c r="BM29" s="17"/>
      <c r="BN29" s="17"/>
      <c r="BO29" s="17"/>
      <c r="BP29" s="17">
        <v>11.8</v>
      </c>
      <c r="BQ29" s="17">
        <v>-24.6</v>
      </c>
      <c r="BR29" s="17">
        <v>-25.6</v>
      </c>
      <c r="BS29" s="17">
        <v>15.1</v>
      </c>
      <c r="BT29" s="17">
        <v>20.9</v>
      </c>
      <c r="BU29" s="17"/>
      <c r="BV29" s="17"/>
      <c r="BW29" s="17"/>
      <c r="BX29" s="17"/>
      <c r="BY29" s="17"/>
      <c r="BZ29" s="17">
        <v>0</v>
      </c>
      <c r="CA29" s="17"/>
      <c r="CB29" s="17"/>
      <c r="CC29" s="17">
        <v>-0.6</v>
      </c>
      <c r="CD29" s="17">
        <v>54.3</v>
      </c>
      <c r="CE29" s="17">
        <v>37.200000000000003</v>
      </c>
      <c r="CF29" s="17">
        <v>12.1</v>
      </c>
      <c r="CG29" s="17">
        <v>9.1999999999999993</v>
      </c>
      <c r="CH29" s="17">
        <v>3.9</v>
      </c>
      <c r="CI29" s="17"/>
      <c r="CJ29" s="17"/>
      <c r="CK29" s="17"/>
      <c r="CL29" s="17">
        <v>29.5</v>
      </c>
      <c r="CM29" s="17">
        <v>32</v>
      </c>
      <c r="CN29" s="17">
        <v>0.7</v>
      </c>
      <c r="CO29" s="17">
        <v>0</v>
      </c>
      <c r="CP29" s="17"/>
      <c r="CQ29" s="17"/>
      <c r="CR29" s="17"/>
      <c r="CS29" s="17"/>
      <c r="CT29" s="17">
        <v>4.2</v>
      </c>
      <c r="CU29" s="17">
        <v>-2.8</v>
      </c>
      <c r="CV29" s="17"/>
      <c r="CW29" s="17">
        <v>-4.8</v>
      </c>
      <c r="CX29" s="17">
        <v>6.1</v>
      </c>
      <c r="CY29" s="17"/>
      <c r="CZ29" s="17"/>
      <c r="DA29" s="17">
        <v>0.5</v>
      </c>
      <c r="DB29" s="17"/>
      <c r="DC29" s="17">
        <v>0</v>
      </c>
      <c r="DD29" s="17"/>
      <c r="DE29" s="17"/>
      <c r="DF29" s="17">
        <v>0</v>
      </c>
      <c r="DG29" s="17">
        <v>0.7</v>
      </c>
      <c r="DH29" s="17">
        <v>0.1</v>
      </c>
      <c r="DI29" s="17">
        <v>1.2</v>
      </c>
      <c r="DJ29" s="17">
        <v>0</v>
      </c>
      <c r="DK29" s="17">
        <v>0.6</v>
      </c>
      <c r="DL29" s="17"/>
      <c r="DM29" s="17">
        <v>-0.8</v>
      </c>
      <c r="DN29" s="17">
        <v>-1.6</v>
      </c>
      <c r="DO29" s="17">
        <v>-0.2</v>
      </c>
      <c r="DP29" s="17">
        <v>6.9</v>
      </c>
      <c r="DQ29" s="17">
        <v>1.8</v>
      </c>
      <c r="DR29" s="17">
        <v>0.4</v>
      </c>
      <c r="DS29" s="17">
        <v>0.8</v>
      </c>
      <c r="DT29" s="17">
        <v>0.6</v>
      </c>
      <c r="DU29" s="17">
        <v>-2.2000000000000002</v>
      </c>
      <c r="DV29" s="17">
        <v>0.1</v>
      </c>
      <c r="DW29" s="17">
        <v>0.7</v>
      </c>
      <c r="DX29" s="17">
        <v>0.3</v>
      </c>
      <c r="DY29" s="17"/>
      <c r="DZ29" s="17">
        <v>-2.6</v>
      </c>
      <c r="EA29" s="17">
        <v>0.2</v>
      </c>
      <c r="EB29" s="17">
        <v>0.5</v>
      </c>
      <c r="EC29" s="17">
        <v>0.3</v>
      </c>
      <c r="ED29" s="17">
        <v>0.9</v>
      </c>
      <c r="EE29" s="17">
        <v>0.8</v>
      </c>
      <c r="EF29" s="17">
        <v>0.5</v>
      </c>
      <c r="EG29" s="17">
        <v>2.1</v>
      </c>
      <c r="EH29" s="17">
        <v>-0.8</v>
      </c>
      <c r="EI29" s="17">
        <v>-2.4</v>
      </c>
      <c r="EJ29" s="17">
        <v>0</v>
      </c>
      <c r="EK29" s="17">
        <v>0</v>
      </c>
      <c r="EL29" s="17">
        <v>1.9</v>
      </c>
      <c r="EM29" s="17">
        <v>0.2</v>
      </c>
      <c r="EN29" s="17">
        <v>1.8</v>
      </c>
      <c r="EO29" s="17">
        <v>0.1</v>
      </c>
      <c r="EP29" s="17">
        <v>0.1</v>
      </c>
      <c r="EQ29" s="17">
        <v>0.1</v>
      </c>
      <c r="ER29" s="17"/>
      <c r="ES29" s="17">
        <v>0.9</v>
      </c>
      <c r="ET29" s="17">
        <v>1.3</v>
      </c>
      <c r="EU29" s="17">
        <v>-2.1</v>
      </c>
      <c r="EV29" s="17">
        <v>-0.2</v>
      </c>
      <c r="EW29" s="17">
        <v>0</v>
      </c>
      <c r="EX29" s="17">
        <v>0</v>
      </c>
      <c r="EY29" s="17">
        <v>5.0999999999999996</v>
      </c>
      <c r="EZ29" s="17">
        <v>1.2</v>
      </c>
      <c r="FA29" s="17">
        <v>0.3</v>
      </c>
      <c r="FB29" s="17">
        <v>1</v>
      </c>
      <c r="FC29" s="17">
        <v>0</v>
      </c>
      <c r="FD29" s="17">
        <v>0</v>
      </c>
      <c r="FE29" s="17">
        <v>7</v>
      </c>
      <c r="FF29" s="17"/>
      <c r="FG29" s="17">
        <v>1.5</v>
      </c>
      <c r="FH29" s="17">
        <v>0</v>
      </c>
      <c r="FI29" s="17"/>
      <c r="FJ29" s="17"/>
      <c r="FK29" s="17">
        <v>332.5</v>
      </c>
      <c r="FL29" s="15"/>
      <c r="FM29" s="17">
        <v>2.0245899999999999</v>
      </c>
      <c r="FN29" s="17"/>
      <c r="FO29" s="17">
        <v>1.496</v>
      </c>
      <c r="FP29" s="17">
        <v>1</v>
      </c>
      <c r="FQ29" s="17">
        <v>0.29865999999999998</v>
      </c>
      <c r="FR29" s="17">
        <v>0.33085999999999999</v>
      </c>
      <c r="FS29" s="17">
        <v>0.5</v>
      </c>
      <c r="FT29" s="17">
        <v>2</v>
      </c>
      <c r="FU29" s="17">
        <v>7.6501099999999997</v>
      </c>
    </row>
    <row r="30" spans="1:177" ht="24" customHeight="1" x14ac:dyDescent="0.25">
      <c r="A30" s="16" t="s">
        <v>66</v>
      </c>
      <c r="B30" s="16" t="s">
        <v>700</v>
      </c>
      <c r="C30" s="17">
        <v>-12.6</v>
      </c>
      <c r="D30" s="17">
        <v>33.299999999999997</v>
      </c>
      <c r="E30" s="17">
        <v>14.5</v>
      </c>
      <c r="F30" s="17"/>
      <c r="G30" s="17"/>
      <c r="H30" s="17">
        <v>-5.8</v>
      </c>
      <c r="I30" s="17">
        <v>23.2</v>
      </c>
      <c r="J30" s="17"/>
      <c r="K30" s="17"/>
      <c r="L30" s="17">
        <v>-4.5999999999999996</v>
      </c>
      <c r="M30" s="17">
        <v>0.2</v>
      </c>
      <c r="N30" s="17">
        <v>24.4</v>
      </c>
      <c r="O30" s="17">
        <v>47</v>
      </c>
      <c r="P30" s="17">
        <v>13.5</v>
      </c>
      <c r="Q30" s="17">
        <v>12.8</v>
      </c>
      <c r="R30" s="17">
        <v>30.2</v>
      </c>
      <c r="S30" s="17">
        <v>-0.1</v>
      </c>
      <c r="T30" s="17"/>
      <c r="U30" s="17"/>
      <c r="V30" s="17"/>
      <c r="W30" s="17"/>
      <c r="X30" s="17">
        <v>6.5</v>
      </c>
      <c r="Y30" s="17">
        <v>1.7</v>
      </c>
      <c r="Z30" s="17">
        <v>1.6</v>
      </c>
      <c r="AA30" s="17"/>
      <c r="AB30" s="17">
        <v>-3.4</v>
      </c>
      <c r="AC30" s="17">
        <v>4.0999999999999996</v>
      </c>
      <c r="AD30" s="17">
        <v>11.7</v>
      </c>
      <c r="AE30" s="17"/>
      <c r="AF30" s="17"/>
      <c r="AG30" s="17"/>
      <c r="AH30" s="17"/>
      <c r="AI30" s="17">
        <v>1.1000000000000001</v>
      </c>
      <c r="AJ30" s="17">
        <v>2.1</v>
      </c>
      <c r="AK30" s="17"/>
      <c r="AL30" s="17"/>
      <c r="AM30" s="17"/>
      <c r="AN30" s="17">
        <v>-1.2</v>
      </c>
      <c r="AO30" s="17">
        <v>-2.5</v>
      </c>
      <c r="AP30" s="17">
        <v>5.3</v>
      </c>
      <c r="AQ30" s="17">
        <v>20.6</v>
      </c>
      <c r="AR30" s="17">
        <v>9.8000000000000007</v>
      </c>
      <c r="AS30" s="17">
        <v>0.9</v>
      </c>
      <c r="AT30" s="17">
        <v>1.9</v>
      </c>
      <c r="AU30" s="17">
        <v>0.2</v>
      </c>
      <c r="AV30" s="17">
        <v>39.1</v>
      </c>
      <c r="AW30" s="17">
        <v>-4.3</v>
      </c>
      <c r="AX30" s="17">
        <v>-36.1</v>
      </c>
      <c r="AY30" s="17">
        <v>3.4</v>
      </c>
      <c r="AZ30" s="17">
        <v>-2.5</v>
      </c>
      <c r="BA30" s="17">
        <v>0.3</v>
      </c>
      <c r="BB30" s="17">
        <v>0.1</v>
      </c>
      <c r="BC30" s="17">
        <v>2.5</v>
      </c>
      <c r="BD30" s="17">
        <v>0.5</v>
      </c>
      <c r="BE30" s="17">
        <v>0</v>
      </c>
      <c r="BF30" s="17">
        <v>-2.7</v>
      </c>
      <c r="BG30" s="17"/>
      <c r="BH30" s="17"/>
      <c r="BI30" s="17">
        <v>12.2</v>
      </c>
      <c r="BJ30" s="17"/>
      <c r="BK30" s="17"/>
      <c r="BL30" s="17">
        <v>9.4</v>
      </c>
      <c r="BM30" s="17"/>
      <c r="BN30" s="17"/>
      <c r="BO30" s="17"/>
      <c r="BP30" s="17">
        <v>7.9</v>
      </c>
      <c r="BQ30" s="17">
        <v>-21</v>
      </c>
      <c r="BR30" s="17">
        <v>-22.1</v>
      </c>
      <c r="BS30" s="17">
        <v>18.8</v>
      </c>
      <c r="BT30" s="17">
        <v>25.3</v>
      </c>
      <c r="BU30" s="17"/>
      <c r="BV30" s="17"/>
      <c r="BW30" s="17"/>
      <c r="BX30" s="17"/>
      <c r="BY30" s="17"/>
      <c r="BZ30" s="17">
        <v>0</v>
      </c>
      <c r="CA30" s="17"/>
      <c r="CB30" s="17"/>
      <c r="CC30" s="17">
        <v>-0.6</v>
      </c>
      <c r="CD30" s="17">
        <v>54.2</v>
      </c>
      <c r="CE30" s="17">
        <v>36.9</v>
      </c>
      <c r="CF30" s="17">
        <v>11.4</v>
      </c>
      <c r="CG30" s="17">
        <v>10.8</v>
      </c>
      <c r="CH30" s="17">
        <v>3.9</v>
      </c>
      <c r="CI30" s="17"/>
      <c r="CJ30" s="17"/>
      <c r="CK30" s="17"/>
      <c r="CL30" s="17">
        <v>35.6</v>
      </c>
      <c r="CM30" s="17">
        <v>38.299999999999997</v>
      </c>
      <c r="CN30" s="17">
        <v>9.8000000000000007</v>
      </c>
      <c r="CO30" s="17">
        <v>0</v>
      </c>
      <c r="CP30" s="17"/>
      <c r="CQ30" s="17"/>
      <c r="CR30" s="17"/>
      <c r="CS30" s="17"/>
      <c r="CT30" s="17">
        <v>7.6</v>
      </c>
      <c r="CU30" s="17">
        <v>-0.9</v>
      </c>
      <c r="CV30" s="17"/>
      <c r="CW30" s="17">
        <v>-4.2</v>
      </c>
      <c r="CX30" s="17">
        <v>6.6</v>
      </c>
      <c r="CY30" s="17"/>
      <c r="CZ30" s="17"/>
      <c r="DA30" s="17">
        <v>0.5</v>
      </c>
      <c r="DB30" s="17"/>
      <c r="DC30" s="17">
        <v>0</v>
      </c>
      <c r="DD30" s="17"/>
      <c r="DE30" s="17"/>
      <c r="DF30" s="17">
        <v>0</v>
      </c>
      <c r="DG30" s="17">
        <v>0.8</v>
      </c>
      <c r="DH30" s="17">
        <v>0.1</v>
      </c>
      <c r="DI30" s="17">
        <v>1.3</v>
      </c>
      <c r="DJ30" s="17">
        <v>0.1</v>
      </c>
      <c r="DK30" s="17">
        <v>0.5</v>
      </c>
      <c r="DL30" s="17"/>
      <c r="DM30" s="17">
        <v>-0.7</v>
      </c>
      <c r="DN30" s="17">
        <v>-1.6</v>
      </c>
      <c r="DO30" s="17">
        <v>0.3</v>
      </c>
      <c r="DP30" s="17">
        <v>8.1</v>
      </c>
      <c r="DQ30" s="17">
        <v>1.8</v>
      </c>
      <c r="DR30" s="17">
        <v>0.4</v>
      </c>
      <c r="DS30" s="17">
        <v>0.8</v>
      </c>
      <c r="DT30" s="17">
        <v>0.6</v>
      </c>
      <c r="DU30" s="17">
        <v>-3</v>
      </c>
      <c r="DV30" s="17">
        <v>0</v>
      </c>
      <c r="DW30" s="17">
        <v>0.7</v>
      </c>
      <c r="DX30" s="17">
        <v>0.3</v>
      </c>
      <c r="DY30" s="17"/>
      <c r="DZ30" s="17">
        <v>-2.6</v>
      </c>
      <c r="EA30" s="17">
        <v>0.1</v>
      </c>
      <c r="EB30" s="17">
        <v>0.5</v>
      </c>
      <c r="EC30" s="17">
        <v>0.3</v>
      </c>
      <c r="ED30" s="17">
        <v>0.9</v>
      </c>
      <c r="EE30" s="17">
        <v>0.8</v>
      </c>
      <c r="EF30" s="17">
        <v>0.1</v>
      </c>
      <c r="EG30" s="17">
        <v>2.1</v>
      </c>
      <c r="EH30" s="17">
        <v>-0.1</v>
      </c>
      <c r="EI30" s="17">
        <v>-0.9</v>
      </c>
      <c r="EJ30" s="17">
        <v>0</v>
      </c>
      <c r="EK30" s="17">
        <v>0</v>
      </c>
      <c r="EL30" s="17">
        <v>1.9</v>
      </c>
      <c r="EM30" s="17">
        <v>0.2</v>
      </c>
      <c r="EN30" s="17">
        <v>1.9</v>
      </c>
      <c r="EO30" s="17">
        <v>0.1</v>
      </c>
      <c r="EP30" s="17">
        <v>0.1</v>
      </c>
      <c r="EQ30" s="17">
        <v>0.1</v>
      </c>
      <c r="ER30" s="17"/>
      <c r="ES30" s="17">
        <v>1.9</v>
      </c>
      <c r="ET30" s="17">
        <v>1.7</v>
      </c>
      <c r="EU30" s="17">
        <v>-1.7</v>
      </c>
      <c r="EV30" s="17">
        <v>-0.2</v>
      </c>
      <c r="EW30" s="17">
        <v>0</v>
      </c>
      <c r="EX30" s="17">
        <v>0</v>
      </c>
      <c r="EY30" s="17">
        <v>7.6</v>
      </c>
      <c r="EZ30" s="17">
        <v>1.5</v>
      </c>
      <c r="FA30" s="17">
        <v>0.3</v>
      </c>
      <c r="FB30" s="17">
        <v>1</v>
      </c>
      <c r="FC30" s="17">
        <v>1.7</v>
      </c>
      <c r="FD30" s="17">
        <v>0</v>
      </c>
      <c r="FE30" s="17">
        <v>9.6</v>
      </c>
      <c r="FF30" s="17"/>
      <c r="FG30" s="17">
        <v>2.4</v>
      </c>
      <c r="FH30" s="17">
        <v>0</v>
      </c>
      <c r="FI30" s="17"/>
      <c r="FJ30" s="17"/>
      <c r="FK30" s="17">
        <v>518.9</v>
      </c>
      <c r="FL30" s="15"/>
      <c r="FM30" s="17">
        <v>1.9831700000000001</v>
      </c>
      <c r="FN30" s="17"/>
      <c r="FO30" s="17">
        <v>1.536</v>
      </c>
      <c r="FP30" s="17">
        <v>1</v>
      </c>
      <c r="FQ30" s="17">
        <v>0.29149000000000003</v>
      </c>
      <c r="FR30" s="17">
        <v>0.30295</v>
      </c>
      <c r="FS30" s="17">
        <v>0.7</v>
      </c>
      <c r="FT30" s="17">
        <v>2</v>
      </c>
      <c r="FU30" s="17">
        <v>7.8136099999999997</v>
      </c>
    </row>
    <row r="31" spans="1:177" ht="24" customHeight="1" x14ac:dyDescent="0.25">
      <c r="A31" s="16" t="s">
        <v>66</v>
      </c>
      <c r="B31" s="16" t="s">
        <v>701</v>
      </c>
      <c r="C31" s="17">
        <v>-12</v>
      </c>
      <c r="D31" s="17">
        <v>34.799999999999997</v>
      </c>
      <c r="E31" s="17">
        <v>15.8</v>
      </c>
      <c r="F31" s="17"/>
      <c r="G31" s="17"/>
      <c r="H31" s="17">
        <v>-8.4</v>
      </c>
      <c r="I31" s="17">
        <v>10</v>
      </c>
      <c r="J31" s="17"/>
      <c r="K31" s="17"/>
      <c r="L31" s="17">
        <v>-4.9000000000000004</v>
      </c>
      <c r="M31" s="17">
        <v>3.4</v>
      </c>
      <c r="N31" s="17">
        <v>26.9</v>
      </c>
      <c r="O31" s="17">
        <v>45.4</v>
      </c>
      <c r="P31" s="17">
        <v>12.6</v>
      </c>
      <c r="Q31" s="17">
        <v>13</v>
      </c>
      <c r="R31" s="17">
        <v>36.1</v>
      </c>
      <c r="S31" s="17">
        <v>0.1</v>
      </c>
      <c r="T31" s="17"/>
      <c r="U31" s="17"/>
      <c r="V31" s="17"/>
      <c r="W31" s="17"/>
      <c r="X31" s="17">
        <v>8.6999999999999993</v>
      </c>
      <c r="Y31" s="17">
        <v>1.8</v>
      </c>
      <c r="Z31" s="17">
        <v>1.5</v>
      </c>
      <c r="AA31" s="17"/>
      <c r="AB31" s="17">
        <v>-3.3</v>
      </c>
      <c r="AC31" s="17">
        <v>4.5</v>
      </c>
      <c r="AD31" s="17">
        <v>13.2</v>
      </c>
      <c r="AE31" s="17"/>
      <c r="AF31" s="17"/>
      <c r="AG31" s="17"/>
      <c r="AH31" s="17"/>
      <c r="AI31" s="17">
        <v>2.5</v>
      </c>
      <c r="AJ31" s="17">
        <v>11.8</v>
      </c>
      <c r="AK31" s="17"/>
      <c r="AL31" s="17"/>
      <c r="AM31" s="17"/>
      <c r="AN31" s="17">
        <v>-1.1000000000000001</v>
      </c>
      <c r="AO31" s="17">
        <v>0</v>
      </c>
      <c r="AP31" s="17">
        <v>5.0999999999999996</v>
      </c>
      <c r="AQ31" s="17">
        <v>23.6</v>
      </c>
      <c r="AR31" s="17">
        <v>9.6999999999999993</v>
      </c>
      <c r="AS31" s="17">
        <v>-0.6</v>
      </c>
      <c r="AT31" s="17">
        <v>1.9</v>
      </c>
      <c r="AU31" s="17">
        <v>0.2</v>
      </c>
      <c r="AV31" s="17">
        <v>38.1</v>
      </c>
      <c r="AW31" s="17">
        <v>-4.9000000000000004</v>
      </c>
      <c r="AX31" s="17">
        <v>-36.700000000000003</v>
      </c>
      <c r="AY31" s="17">
        <v>4.2</v>
      </c>
      <c r="AZ31" s="17">
        <v>-2.7</v>
      </c>
      <c r="BA31" s="17">
        <v>0.2</v>
      </c>
      <c r="BB31" s="17">
        <v>0.3</v>
      </c>
      <c r="BC31" s="17">
        <v>2.6</v>
      </c>
      <c r="BD31" s="17">
        <v>0.5</v>
      </c>
      <c r="BE31" s="17">
        <v>0.2</v>
      </c>
      <c r="BF31" s="17">
        <v>-0.8</v>
      </c>
      <c r="BG31" s="17"/>
      <c r="BH31" s="17"/>
      <c r="BI31" s="17">
        <v>12.2</v>
      </c>
      <c r="BJ31" s="17"/>
      <c r="BK31" s="17"/>
      <c r="BL31" s="17">
        <v>6.5</v>
      </c>
      <c r="BM31" s="17"/>
      <c r="BN31" s="17"/>
      <c r="BO31" s="17"/>
      <c r="BP31" s="17">
        <v>4.7</v>
      </c>
      <c r="BQ31" s="17">
        <v>-22</v>
      </c>
      <c r="BR31" s="17">
        <v>-23</v>
      </c>
      <c r="BS31" s="17">
        <v>18.8</v>
      </c>
      <c r="BT31" s="17">
        <v>24.3</v>
      </c>
      <c r="BU31" s="17"/>
      <c r="BV31" s="17"/>
      <c r="BW31" s="17"/>
      <c r="BX31" s="17"/>
      <c r="BY31" s="17"/>
      <c r="BZ31" s="17">
        <v>0</v>
      </c>
      <c r="CA31" s="17"/>
      <c r="CB31" s="17"/>
      <c r="CC31" s="17">
        <v>-0.6</v>
      </c>
      <c r="CD31" s="17">
        <v>52.7</v>
      </c>
      <c r="CE31" s="17">
        <v>48.9</v>
      </c>
      <c r="CF31" s="17">
        <v>11.2</v>
      </c>
      <c r="CG31" s="17">
        <v>13.2</v>
      </c>
      <c r="CH31" s="17">
        <v>7.8</v>
      </c>
      <c r="CI31" s="17"/>
      <c r="CJ31" s="17"/>
      <c r="CK31" s="17"/>
      <c r="CL31" s="17">
        <v>36.299999999999997</v>
      </c>
      <c r="CM31" s="17">
        <v>38.799999999999997</v>
      </c>
      <c r="CN31" s="17">
        <v>10.6</v>
      </c>
      <c r="CO31" s="17">
        <v>0</v>
      </c>
      <c r="CP31" s="17"/>
      <c r="CQ31" s="17"/>
      <c r="CR31" s="17"/>
      <c r="CS31" s="17"/>
      <c r="CT31" s="17">
        <v>9.5</v>
      </c>
      <c r="CU31" s="17">
        <v>0.3</v>
      </c>
      <c r="CV31" s="17"/>
      <c r="CW31" s="17">
        <v>-3.4</v>
      </c>
      <c r="CX31" s="17">
        <v>6</v>
      </c>
      <c r="CY31" s="17"/>
      <c r="CZ31" s="17"/>
      <c r="DA31" s="17">
        <v>0.5</v>
      </c>
      <c r="DB31" s="17"/>
      <c r="DC31" s="17">
        <v>0</v>
      </c>
      <c r="DD31" s="17"/>
      <c r="DE31" s="17"/>
      <c r="DF31" s="17">
        <v>0</v>
      </c>
      <c r="DG31" s="17">
        <v>0.8</v>
      </c>
      <c r="DH31" s="17">
        <v>0.1</v>
      </c>
      <c r="DI31" s="17">
        <v>1.1000000000000001</v>
      </c>
      <c r="DJ31" s="17">
        <v>0.1</v>
      </c>
      <c r="DK31" s="17">
        <v>0.6</v>
      </c>
      <c r="DL31" s="17"/>
      <c r="DM31" s="17">
        <v>-0.7</v>
      </c>
      <c r="DN31" s="17">
        <v>-1.5</v>
      </c>
      <c r="DO31" s="17">
        <v>0.6</v>
      </c>
      <c r="DP31" s="17">
        <v>8.1999999999999993</v>
      </c>
      <c r="DQ31" s="17">
        <v>1.8</v>
      </c>
      <c r="DR31" s="17">
        <v>0.4</v>
      </c>
      <c r="DS31" s="17">
        <v>0.8</v>
      </c>
      <c r="DT31" s="17">
        <v>0.6</v>
      </c>
      <c r="DU31" s="17">
        <v>-3</v>
      </c>
      <c r="DV31" s="17">
        <v>0.1</v>
      </c>
      <c r="DW31" s="17">
        <v>0.7</v>
      </c>
      <c r="DX31" s="17">
        <v>0.3</v>
      </c>
      <c r="DY31" s="17"/>
      <c r="DZ31" s="17">
        <v>-2.6</v>
      </c>
      <c r="EA31" s="17">
        <v>0.1</v>
      </c>
      <c r="EB31" s="17">
        <v>0.5</v>
      </c>
      <c r="EC31" s="17">
        <v>0.3</v>
      </c>
      <c r="ED31" s="17">
        <v>0.9</v>
      </c>
      <c r="EE31" s="17">
        <v>1.1000000000000001</v>
      </c>
      <c r="EF31" s="17">
        <v>6.6</v>
      </c>
      <c r="EG31" s="17">
        <v>2.2000000000000002</v>
      </c>
      <c r="EH31" s="17">
        <v>-0.1</v>
      </c>
      <c r="EI31" s="17">
        <v>-1.1000000000000001</v>
      </c>
      <c r="EJ31" s="17">
        <v>0</v>
      </c>
      <c r="EK31" s="17">
        <v>0</v>
      </c>
      <c r="EL31" s="17">
        <v>1.9</v>
      </c>
      <c r="EM31" s="17">
        <v>0.2</v>
      </c>
      <c r="EN31" s="17">
        <v>1.9</v>
      </c>
      <c r="EO31" s="17">
        <v>0.1</v>
      </c>
      <c r="EP31" s="17">
        <v>0.1</v>
      </c>
      <c r="EQ31" s="17">
        <v>0.1</v>
      </c>
      <c r="ER31" s="17"/>
      <c r="ES31" s="17">
        <v>1.1000000000000001</v>
      </c>
      <c r="ET31" s="17">
        <v>2.1</v>
      </c>
      <c r="EU31" s="17">
        <v>0.1</v>
      </c>
      <c r="EV31" s="17">
        <v>-0.2</v>
      </c>
      <c r="EW31" s="17">
        <v>0</v>
      </c>
      <c r="EX31" s="17">
        <v>0</v>
      </c>
      <c r="EY31" s="17">
        <v>8.3000000000000007</v>
      </c>
      <c r="EZ31" s="17">
        <v>2</v>
      </c>
      <c r="FA31" s="17">
        <v>0.4</v>
      </c>
      <c r="FB31" s="17">
        <v>1</v>
      </c>
      <c r="FC31" s="17">
        <v>2.8</v>
      </c>
      <c r="FD31" s="17">
        <v>0</v>
      </c>
      <c r="FE31" s="17">
        <v>7.4</v>
      </c>
      <c r="FF31" s="17"/>
      <c r="FG31" s="17">
        <v>0.1</v>
      </c>
      <c r="FH31" s="17">
        <v>0</v>
      </c>
      <c r="FI31" s="17"/>
      <c r="FJ31" s="17"/>
      <c r="FK31" s="17">
        <v>554.9</v>
      </c>
      <c r="FL31" s="15"/>
      <c r="FM31" s="17">
        <v>1.93597</v>
      </c>
      <c r="FN31" s="17"/>
      <c r="FO31" s="17">
        <v>1.472</v>
      </c>
      <c r="FP31" s="17">
        <v>0.9</v>
      </c>
      <c r="FQ31" s="17">
        <v>0.28319</v>
      </c>
      <c r="FR31" s="17">
        <v>0.29222999999999999</v>
      </c>
      <c r="FS31" s="17">
        <v>0</v>
      </c>
      <c r="FT31" s="17">
        <v>2</v>
      </c>
      <c r="FU31" s="17">
        <v>6.8833900000000003</v>
      </c>
    </row>
    <row r="32" spans="1:177" ht="24" customHeight="1" x14ac:dyDescent="0.25">
      <c r="A32" s="16" t="s">
        <v>66</v>
      </c>
      <c r="B32" s="16" t="s">
        <v>702</v>
      </c>
      <c r="C32" s="17">
        <v>-11.8</v>
      </c>
      <c r="D32" s="17">
        <v>40.1</v>
      </c>
      <c r="E32" s="17">
        <v>15.7</v>
      </c>
      <c r="F32" s="17"/>
      <c r="G32" s="17"/>
      <c r="H32" s="17">
        <v>-6.2</v>
      </c>
      <c r="I32" s="17">
        <v>25.5</v>
      </c>
      <c r="J32" s="17"/>
      <c r="K32" s="17"/>
      <c r="L32" s="17">
        <v>2.2000000000000002</v>
      </c>
      <c r="M32" s="17">
        <v>10.3</v>
      </c>
      <c r="N32" s="17">
        <v>31.3</v>
      </c>
      <c r="O32" s="17">
        <v>52.6</v>
      </c>
      <c r="P32" s="17">
        <v>16.100000000000001</v>
      </c>
      <c r="Q32" s="17">
        <v>15.5</v>
      </c>
      <c r="R32" s="17">
        <v>28.2</v>
      </c>
      <c r="S32" s="17">
        <v>0</v>
      </c>
      <c r="T32" s="17"/>
      <c r="U32" s="17"/>
      <c r="V32" s="17"/>
      <c r="W32" s="17"/>
      <c r="X32" s="17">
        <v>10</v>
      </c>
      <c r="Y32" s="17">
        <v>1.5</v>
      </c>
      <c r="Z32" s="17">
        <v>1.4</v>
      </c>
      <c r="AA32" s="17"/>
      <c r="AB32" s="17">
        <v>-3.4</v>
      </c>
      <c r="AC32" s="17">
        <v>4.2</v>
      </c>
      <c r="AD32" s="17">
        <v>13</v>
      </c>
      <c r="AE32" s="17"/>
      <c r="AF32" s="17"/>
      <c r="AG32" s="17"/>
      <c r="AH32" s="17"/>
      <c r="AI32" s="17">
        <v>2.9</v>
      </c>
      <c r="AJ32" s="17">
        <v>16.899999999999999</v>
      </c>
      <c r="AK32" s="17"/>
      <c r="AL32" s="17"/>
      <c r="AM32" s="17"/>
      <c r="AN32" s="17">
        <v>-1.1000000000000001</v>
      </c>
      <c r="AO32" s="17">
        <v>0</v>
      </c>
      <c r="AP32" s="17">
        <v>5.6</v>
      </c>
      <c r="AQ32" s="17">
        <v>23.2</v>
      </c>
      <c r="AR32" s="17">
        <v>9.6999999999999993</v>
      </c>
      <c r="AS32" s="17">
        <v>-0.4</v>
      </c>
      <c r="AT32" s="17">
        <v>1.9</v>
      </c>
      <c r="AU32" s="17">
        <v>0.2</v>
      </c>
      <c r="AV32" s="17">
        <v>46.2</v>
      </c>
      <c r="AW32" s="17">
        <v>-2</v>
      </c>
      <c r="AX32" s="17">
        <v>-39</v>
      </c>
      <c r="AY32" s="17">
        <v>5.0999999999999996</v>
      </c>
      <c r="AZ32" s="17">
        <v>-2.8</v>
      </c>
      <c r="BA32" s="17">
        <v>0.3</v>
      </c>
      <c r="BB32" s="17">
        <v>0.8</v>
      </c>
      <c r="BC32" s="17">
        <v>3.8</v>
      </c>
      <c r="BD32" s="17">
        <v>0.5</v>
      </c>
      <c r="BE32" s="17">
        <v>0.2</v>
      </c>
      <c r="BF32" s="17">
        <v>-0.7</v>
      </c>
      <c r="BG32" s="17"/>
      <c r="BH32" s="17"/>
      <c r="BI32" s="17">
        <v>15.1</v>
      </c>
      <c r="BJ32" s="17"/>
      <c r="BK32" s="17"/>
      <c r="BL32" s="17">
        <v>6.1</v>
      </c>
      <c r="BM32" s="17"/>
      <c r="BN32" s="17"/>
      <c r="BO32" s="17"/>
      <c r="BP32" s="17">
        <v>9</v>
      </c>
      <c r="BQ32" s="17">
        <v>-18.7</v>
      </c>
      <c r="BR32" s="17">
        <v>-19.899999999999999</v>
      </c>
      <c r="BS32" s="17">
        <v>22.7</v>
      </c>
      <c r="BT32" s="17">
        <v>27.1</v>
      </c>
      <c r="BU32" s="17"/>
      <c r="BV32" s="17"/>
      <c r="BW32" s="17"/>
      <c r="BX32" s="17"/>
      <c r="BY32" s="17"/>
      <c r="BZ32" s="17">
        <v>0</v>
      </c>
      <c r="CA32" s="17"/>
      <c r="CB32" s="17"/>
      <c r="CC32" s="17">
        <v>-0.6</v>
      </c>
      <c r="CD32" s="17">
        <v>54</v>
      </c>
      <c r="CE32" s="17">
        <v>49.4</v>
      </c>
      <c r="CF32" s="17">
        <v>14.8</v>
      </c>
      <c r="CG32" s="17">
        <v>13.1</v>
      </c>
      <c r="CH32" s="17">
        <v>7.8</v>
      </c>
      <c r="CI32" s="17"/>
      <c r="CJ32" s="17"/>
      <c r="CK32" s="17"/>
      <c r="CL32" s="17">
        <v>43.3</v>
      </c>
      <c r="CM32" s="17">
        <v>46.2</v>
      </c>
      <c r="CN32" s="17">
        <v>21.1</v>
      </c>
      <c r="CO32" s="17">
        <v>0</v>
      </c>
      <c r="CP32" s="17"/>
      <c r="CQ32" s="17"/>
      <c r="CR32" s="17"/>
      <c r="CS32" s="17"/>
      <c r="CT32" s="17">
        <v>13.1</v>
      </c>
      <c r="CU32" s="17">
        <v>2.2999999999999998</v>
      </c>
      <c r="CV32" s="17"/>
      <c r="CW32" s="17">
        <v>-3.1</v>
      </c>
      <c r="CX32" s="17">
        <v>6.1</v>
      </c>
      <c r="CY32" s="17"/>
      <c r="CZ32" s="17"/>
      <c r="DA32" s="17">
        <v>0.5</v>
      </c>
      <c r="DB32" s="17"/>
      <c r="DC32" s="17">
        <v>0</v>
      </c>
      <c r="DD32" s="17"/>
      <c r="DE32" s="17"/>
      <c r="DF32" s="17">
        <v>0</v>
      </c>
      <c r="DG32" s="17">
        <v>0.8</v>
      </c>
      <c r="DH32" s="17">
        <v>0.2</v>
      </c>
      <c r="DI32" s="17">
        <v>1.1000000000000001</v>
      </c>
      <c r="DJ32" s="17">
        <v>0.1</v>
      </c>
      <c r="DK32" s="17">
        <v>0.5</v>
      </c>
      <c r="DL32" s="17"/>
      <c r="DM32" s="17">
        <v>-0.7</v>
      </c>
      <c r="DN32" s="17">
        <v>-1.5</v>
      </c>
      <c r="DO32" s="17">
        <v>0.7</v>
      </c>
      <c r="DP32" s="17">
        <v>7.6</v>
      </c>
      <c r="DQ32" s="17">
        <v>1.8</v>
      </c>
      <c r="DR32" s="17">
        <v>0.4</v>
      </c>
      <c r="DS32" s="17">
        <v>0.8</v>
      </c>
      <c r="DT32" s="17">
        <v>0.6</v>
      </c>
      <c r="DU32" s="17">
        <v>-2.9</v>
      </c>
      <c r="DV32" s="17">
        <v>0.1</v>
      </c>
      <c r="DW32" s="17">
        <v>0.5</v>
      </c>
      <c r="DX32" s="17">
        <v>0.3</v>
      </c>
      <c r="DY32" s="17"/>
      <c r="DZ32" s="17">
        <v>-2.6</v>
      </c>
      <c r="EA32" s="17">
        <v>0</v>
      </c>
      <c r="EB32" s="17">
        <v>0.6</v>
      </c>
      <c r="EC32" s="17">
        <v>0.7</v>
      </c>
      <c r="ED32" s="17">
        <v>0.9</v>
      </c>
      <c r="EE32" s="17">
        <v>4.4000000000000004</v>
      </c>
      <c r="EF32" s="17">
        <v>2.1</v>
      </c>
      <c r="EG32" s="17">
        <v>2.1</v>
      </c>
      <c r="EH32" s="17">
        <v>-0.1</v>
      </c>
      <c r="EI32" s="17">
        <v>-0.3</v>
      </c>
      <c r="EJ32" s="17">
        <v>0</v>
      </c>
      <c r="EK32" s="17">
        <v>0</v>
      </c>
      <c r="EL32" s="17">
        <v>1.9</v>
      </c>
      <c r="EM32" s="17">
        <v>0.2</v>
      </c>
      <c r="EN32" s="17">
        <v>1.9</v>
      </c>
      <c r="EO32" s="17">
        <v>0.1</v>
      </c>
      <c r="EP32" s="17">
        <v>0.1</v>
      </c>
      <c r="EQ32" s="17">
        <v>0.1</v>
      </c>
      <c r="ER32" s="17"/>
      <c r="ES32" s="17">
        <v>0.9</v>
      </c>
      <c r="ET32" s="17">
        <v>2.4</v>
      </c>
      <c r="EU32" s="17">
        <v>-0.4</v>
      </c>
      <c r="EV32" s="17">
        <v>-0.2</v>
      </c>
      <c r="EW32" s="17">
        <v>0</v>
      </c>
      <c r="EX32" s="17">
        <v>0.1</v>
      </c>
      <c r="EY32" s="17">
        <v>3.5</v>
      </c>
      <c r="EZ32" s="17">
        <v>2.2000000000000002</v>
      </c>
      <c r="FA32" s="17">
        <v>0.4</v>
      </c>
      <c r="FB32" s="17">
        <v>1.1000000000000001</v>
      </c>
      <c r="FC32" s="17">
        <v>2.8</v>
      </c>
      <c r="FD32" s="17">
        <v>0</v>
      </c>
      <c r="FE32" s="17">
        <v>6.9</v>
      </c>
      <c r="FF32" s="17"/>
      <c r="FG32" s="17">
        <v>1.1000000000000001</v>
      </c>
      <c r="FH32" s="17">
        <v>0</v>
      </c>
      <c r="FI32" s="17"/>
      <c r="FJ32" s="17"/>
      <c r="FK32" s="17">
        <v>670.2</v>
      </c>
      <c r="FL32" s="15"/>
      <c r="FM32" s="17">
        <v>2.0521099999999999</v>
      </c>
      <c r="FN32" s="17"/>
      <c r="FO32" s="17">
        <v>1.464</v>
      </c>
      <c r="FP32" s="17">
        <v>0.9</v>
      </c>
      <c r="FQ32" s="17">
        <v>0.28033000000000002</v>
      </c>
      <c r="FR32" s="17">
        <v>0.29605999999999999</v>
      </c>
      <c r="FS32" s="17">
        <v>0.3</v>
      </c>
      <c r="FT32" s="17">
        <v>2.1</v>
      </c>
      <c r="FU32" s="17">
        <v>7.3925000000000001</v>
      </c>
    </row>
    <row r="33" spans="1:177" ht="24" customHeight="1" x14ac:dyDescent="0.25">
      <c r="A33" s="16" t="s">
        <v>66</v>
      </c>
      <c r="B33" s="16" t="s">
        <v>703</v>
      </c>
      <c r="C33" s="17">
        <v>-12.6</v>
      </c>
      <c r="D33" s="17">
        <v>45.9</v>
      </c>
      <c r="E33" s="17">
        <v>17.100000000000001</v>
      </c>
      <c r="F33" s="17"/>
      <c r="G33" s="17"/>
      <c r="H33" s="17">
        <v>-6</v>
      </c>
      <c r="I33" s="17">
        <v>26.2</v>
      </c>
      <c r="J33" s="17"/>
      <c r="K33" s="17"/>
      <c r="L33" s="17">
        <v>4</v>
      </c>
      <c r="M33" s="17">
        <v>11.8</v>
      </c>
      <c r="N33" s="17">
        <v>34.4</v>
      </c>
      <c r="O33" s="17">
        <v>54.5</v>
      </c>
      <c r="P33" s="17">
        <v>16.2</v>
      </c>
      <c r="Q33" s="17">
        <v>15.9</v>
      </c>
      <c r="R33" s="17">
        <v>45.9</v>
      </c>
      <c r="S33" s="17">
        <v>0</v>
      </c>
      <c r="T33" s="17"/>
      <c r="U33" s="17"/>
      <c r="V33" s="17"/>
      <c r="W33" s="17"/>
      <c r="X33" s="17">
        <v>9.6</v>
      </c>
      <c r="Y33" s="17">
        <v>1.5</v>
      </c>
      <c r="Z33" s="17">
        <v>1.6</v>
      </c>
      <c r="AA33" s="17"/>
      <c r="AB33" s="17">
        <v>-3.4</v>
      </c>
      <c r="AC33" s="17">
        <v>3.9</v>
      </c>
      <c r="AD33" s="17">
        <v>14.1</v>
      </c>
      <c r="AE33" s="17"/>
      <c r="AF33" s="17"/>
      <c r="AG33" s="17"/>
      <c r="AH33" s="17"/>
      <c r="AI33" s="17">
        <v>2.9</v>
      </c>
      <c r="AJ33" s="17">
        <v>27.1</v>
      </c>
      <c r="AK33" s="17"/>
      <c r="AL33" s="17"/>
      <c r="AM33" s="17"/>
      <c r="AN33" s="17">
        <v>-1</v>
      </c>
      <c r="AO33" s="17">
        <v>0</v>
      </c>
      <c r="AP33" s="17">
        <v>5.7</v>
      </c>
      <c r="AQ33" s="17">
        <v>23.8</v>
      </c>
      <c r="AR33" s="17">
        <v>9.9</v>
      </c>
      <c r="AS33" s="17">
        <v>-0.4</v>
      </c>
      <c r="AT33" s="17">
        <v>1.9</v>
      </c>
      <c r="AU33" s="17">
        <v>-0.5</v>
      </c>
      <c r="AV33" s="17">
        <v>45.5</v>
      </c>
      <c r="AW33" s="17">
        <v>-2.5</v>
      </c>
      <c r="AX33" s="17">
        <v>-39.200000000000003</v>
      </c>
      <c r="AY33" s="17">
        <v>6.5</v>
      </c>
      <c r="AZ33" s="17">
        <v>-2.8</v>
      </c>
      <c r="BA33" s="17">
        <v>0.3</v>
      </c>
      <c r="BB33" s="17">
        <v>0.3</v>
      </c>
      <c r="BC33" s="17">
        <v>-1.1000000000000001</v>
      </c>
      <c r="BD33" s="17">
        <v>0.5</v>
      </c>
      <c r="BE33" s="17">
        <v>0.2</v>
      </c>
      <c r="BF33" s="17">
        <v>-1.7</v>
      </c>
      <c r="BG33" s="17"/>
      <c r="BH33" s="17"/>
      <c r="BI33" s="17">
        <v>15.1</v>
      </c>
      <c r="BJ33" s="17"/>
      <c r="BK33" s="17"/>
      <c r="BL33" s="17">
        <v>5.0999999999999996</v>
      </c>
      <c r="BM33" s="17"/>
      <c r="BN33" s="17"/>
      <c r="BO33" s="17"/>
      <c r="BP33" s="17">
        <v>8.3000000000000007</v>
      </c>
      <c r="BQ33" s="17">
        <v>-18.3</v>
      </c>
      <c r="BR33" s="17">
        <v>-19.2</v>
      </c>
      <c r="BS33" s="17">
        <v>23</v>
      </c>
      <c r="BT33" s="17">
        <v>27.8</v>
      </c>
      <c r="BU33" s="17"/>
      <c r="BV33" s="17"/>
      <c r="BW33" s="17"/>
      <c r="BX33" s="17"/>
      <c r="BY33" s="17"/>
      <c r="BZ33" s="17">
        <v>0</v>
      </c>
      <c r="CA33" s="17"/>
      <c r="CB33" s="17"/>
      <c r="CC33" s="17">
        <v>-0.6</v>
      </c>
      <c r="CD33" s="17">
        <v>54.3</v>
      </c>
      <c r="CE33" s="17">
        <v>48.7</v>
      </c>
      <c r="CF33" s="17">
        <v>14.7</v>
      </c>
      <c r="CG33" s="17">
        <v>13.2</v>
      </c>
      <c r="CH33" s="17">
        <v>7.6</v>
      </c>
      <c r="CI33" s="17"/>
      <c r="CJ33" s="17"/>
      <c r="CK33" s="17"/>
      <c r="CL33" s="17">
        <v>44.5</v>
      </c>
      <c r="CM33" s="17">
        <v>47.1</v>
      </c>
      <c r="CN33" s="17">
        <v>22.3</v>
      </c>
      <c r="CO33" s="17">
        <v>0</v>
      </c>
      <c r="CP33" s="17"/>
      <c r="CQ33" s="17"/>
      <c r="CR33" s="17"/>
      <c r="CS33" s="17"/>
      <c r="CT33" s="17">
        <v>15</v>
      </c>
      <c r="CU33" s="17">
        <v>3.4</v>
      </c>
      <c r="CV33" s="17"/>
      <c r="CW33" s="17">
        <v>-5.0999999999999996</v>
      </c>
      <c r="CX33" s="17">
        <v>6.3</v>
      </c>
      <c r="CY33" s="17"/>
      <c r="CZ33" s="17"/>
      <c r="DA33" s="17">
        <v>0.5</v>
      </c>
      <c r="DB33" s="17"/>
      <c r="DC33" s="17">
        <v>0</v>
      </c>
      <c r="DD33" s="17"/>
      <c r="DE33" s="17"/>
      <c r="DF33" s="17">
        <v>0</v>
      </c>
      <c r="DG33" s="17">
        <v>0.8</v>
      </c>
      <c r="DH33" s="17">
        <v>0.1</v>
      </c>
      <c r="DI33" s="17">
        <v>1.2</v>
      </c>
      <c r="DJ33" s="17">
        <v>0.1</v>
      </c>
      <c r="DK33" s="17">
        <v>0.5</v>
      </c>
      <c r="DL33" s="17"/>
      <c r="DM33" s="17">
        <v>-0.7</v>
      </c>
      <c r="DN33" s="17">
        <v>-1.5</v>
      </c>
      <c r="DO33" s="17">
        <v>1.3</v>
      </c>
      <c r="DP33" s="17">
        <v>7.8</v>
      </c>
      <c r="DQ33" s="17">
        <v>1.7</v>
      </c>
      <c r="DR33" s="17">
        <v>0.4</v>
      </c>
      <c r="DS33" s="17">
        <v>0.8</v>
      </c>
      <c r="DT33" s="17">
        <v>0.6</v>
      </c>
      <c r="DU33" s="17">
        <v>-2.8</v>
      </c>
      <c r="DV33" s="17">
        <v>0.1</v>
      </c>
      <c r="DW33" s="17">
        <v>0.7</v>
      </c>
      <c r="DX33" s="17">
        <v>0.3</v>
      </c>
      <c r="DY33" s="17"/>
      <c r="DZ33" s="17">
        <v>-2.6</v>
      </c>
      <c r="EA33" s="17">
        <v>0.1</v>
      </c>
      <c r="EB33" s="17">
        <v>0.5</v>
      </c>
      <c r="EC33" s="17">
        <v>0.6</v>
      </c>
      <c r="ED33" s="17">
        <v>0.9</v>
      </c>
      <c r="EE33" s="17">
        <v>1</v>
      </c>
      <c r="EF33" s="17">
        <v>0.9</v>
      </c>
      <c r="EG33" s="17">
        <v>2.1</v>
      </c>
      <c r="EH33" s="17">
        <v>-0.4</v>
      </c>
      <c r="EI33" s="17">
        <v>-1.5</v>
      </c>
      <c r="EJ33" s="17">
        <v>0</v>
      </c>
      <c r="EK33" s="17">
        <v>0</v>
      </c>
      <c r="EL33" s="17">
        <v>1.9</v>
      </c>
      <c r="EM33" s="17">
        <v>0.2</v>
      </c>
      <c r="EN33" s="17">
        <v>1.9</v>
      </c>
      <c r="EO33" s="17">
        <v>0.1</v>
      </c>
      <c r="EP33" s="17">
        <v>0.1</v>
      </c>
      <c r="EQ33" s="17">
        <v>0.1</v>
      </c>
      <c r="ER33" s="17"/>
      <c r="ES33" s="17">
        <v>1</v>
      </c>
      <c r="ET33" s="17">
        <v>2.2999999999999998</v>
      </c>
      <c r="EU33" s="17">
        <v>-2.8</v>
      </c>
      <c r="EV33" s="17">
        <v>-0.2</v>
      </c>
      <c r="EW33" s="17">
        <v>0</v>
      </c>
      <c r="EX33" s="17">
        <v>0.2</v>
      </c>
      <c r="EY33" s="17">
        <v>7.7</v>
      </c>
      <c r="EZ33" s="17">
        <v>2.4</v>
      </c>
      <c r="FA33" s="17">
        <v>0.4</v>
      </c>
      <c r="FB33" s="17">
        <v>1.1000000000000001</v>
      </c>
      <c r="FC33" s="17">
        <v>3</v>
      </c>
      <c r="FD33" s="17">
        <v>0</v>
      </c>
      <c r="FE33" s="17">
        <v>6.9</v>
      </c>
      <c r="FF33" s="17"/>
      <c r="FG33" s="17">
        <v>1.2</v>
      </c>
      <c r="FH33" s="17">
        <v>0</v>
      </c>
      <c r="FI33" s="17"/>
      <c r="FJ33" s="17"/>
      <c r="FK33" s="17">
        <v>710.2</v>
      </c>
      <c r="FL33" s="15"/>
      <c r="FM33" s="17">
        <v>2.0975999999999999</v>
      </c>
      <c r="FN33" s="17"/>
      <c r="FO33" s="17">
        <v>1.3839999999999999</v>
      </c>
      <c r="FP33" s="17">
        <v>0.9</v>
      </c>
      <c r="FQ33" s="17">
        <v>0.27145999999999998</v>
      </c>
      <c r="FR33" s="17">
        <v>0.31551000000000001</v>
      </c>
      <c r="FS33" s="17">
        <v>0.5</v>
      </c>
      <c r="FT33" s="17">
        <v>2</v>
      </c>
      <c r="FU33" s="17">
        <v>7.4685699999999997</v>
      </c>
    </row>
    <row r="34" spans="1:177" ht="24" customHeight="1" x14ac:dyDescent="0.25">
      <c r="A34" s="18" t="s">
        <v>66</v>
      </c>
      <c r="B34" s="18" t="s">
        <v>704</v>
      </c>
      <c r="C34" s="19">
        <v>-13.4</v>
      </c>
      <c r="D34" s="19">
        <v>26.6</v>
      </c>
      <c r="E34" s="19">
        <v>13.5</v>
      </c>
      <c r="F34" s="19"/>
      <c r="G34" s="19"/>
      <c r="H34" s="19">
        <v>-5.7</v>
      </c>
      <c r="I34" s="19">
        <v>22.9</v>
      </c>
      <c r="J34" s="19"/>
      <c r="K34" s="19"/>
      <c r="L34" s="19">
        <v>-5.7</v>
      </c>
      <c r="M34" s="19">
        <v>3</v>
      </c>
      <c r="N34" s="19">
        <v>26.9</v>
      </c>
      <c r="O34" s="19">
        <v>44.6</v>
      </c>
      <c r="P34" s="19">
        <v>13.2</v>
      </c>
      <c r="Q34" s="19">
        <v>13.3</v>
      </c>
      <c r="R34" s="19">
        <v>30.8</v>
      </c>
      <c r="S34" s="19">
        <v>0.1</v>
      </c>
      <c r="T34" s="19"/>
      <c r="U34" s="19"/>
      <c r="V34" s="19"/>
      <c r="W34" s="19"/>
      <c r="X34" s="19">
        <v>7.9</v>
      </c>
      <c r="Y34" s="19">
        <v>1.6</v>
      </c>
      <c r="Z34" s="19">
        <v>1.6</v>
      </c>
      <c r="AA34" s="19"/>
      <c r="AB34" s="19">
        <v>-3.4</v>
      </c>
      <c r="AC34" s="19">
        <v>3.9</v>
      </c>
      <c r="AD34" s="19">
        <v>13.1</v>
      </c>
      <c r="AE34" s="19"/>
      <c r="AF34" s="19"/>
      <c r="AG34" s="19"/>
      <c r="AH34" s="19"/>
      <c r="AI34" s="19">
        <v>3.1</v>
      </c>
      <c r="AJ34" s="19">
        <v>18.399999999999999</v>
      </c>
      <c r="AK34" s="19"/>
      <c r="AL34" s="19"/>
      <c r="AM34" s="19"/>
      <c r="AN34" s="19">
        <v>-1</v>
      </c>
      <c r="AO34" s="19">
        <v>0</v>
      </c>
      <c r="AP34" s="19">
        <v>5.2</v>
      </c>
      <c r="AQ34" s="19">
        <v>23.7</v>
      </c>
      <c r="AR34" s="19">
        <v>9.4</v>
      </c>
      <c r="AS34" s="19">
        <v>-0.6</v>
      </c>
      <c r="AT34" s="19">
        <v>1.9</v>
      </c>
      <c r="AU34" s="19">
        <v>-0.2</v>
      </c>
      <c r="AV34" s="19">
        <v>40.4</v>
      </c>
      <c r="AW34" s="19">
        <v>-7.7</v>
      </c>
      <c r="AX34" s="19">
        <v>-44.2</v>
      </c>
      <c r="AY34" s="19">
        <v>3.8</v>
      </c>
      <c r="AZ34" s="19">
        <v>-3</v>
      </c>
      <c r="BA34" s="19">
        <v>0.1</v>
      </c>
      <c r="BB34" s="19">
        <v>0.2</v>
      </c>
      <c r="BC34" s="19">
        <v>-1.4</v>
      </c>
      <c r="BD34" s="19">
        <v>0.5</v>
      </c>
      <c r="BE34" s="19">
        <v>0.2</v>
      </c>
      <c r="BF34" s="19">
        <v>-0.5</v>
      </c>
      <c r="BG34" s="19"/>
      <c r="BH34" s="19"/>
      <c r="BI34" s="19">
        <v>11.2</v>
      </c>
      <c r="BJ34" s="19"/>
      <c r="BK34" s="19"/>
      <c r="BL34" s="19">
        <v>5.8</v>
      </c>
      <c r="BM34" s="19"/>
      <c r="BN34" s="19"/>
      <c r="BO34" s="19"/>
      <c r="BP34" s="19">
        <v>6</v>
      </c>
      <c r="BQ34" s="19">
        <v>-21.1</v>
      </c>
      <c r="BR34" s="19">
        <v>-22.3</v>
      </c>
      <c r="BS34" s="19">
        <v>19.3</v>
      </c>
      <c r="BT34" s="19">
        <v>24</v>
      </c>
      <c r="BU34" s="19"/>
      <c r="BV34" s="19"/>
      <c r="BW34" s="19"/>
      <c r="BX34" s="19"/>
      <c r="BY34" s="19"/>
      <c r="BZ34" s="19">
        <v>0</v>
      </c>
      <c r="CA34" s="19"/>
      <c r="CB34" s="19"/>
      <c r="CC34" s="19">
        <v>-0.6</v>
      </c>
      <c r="CD34" s="19">
        <v>54.2</v>
      </c>
      <c r="CE34" s="19">
        <v>48.9</v>
      </c>
      <c r="CF34" s="19">
        <v>14.5</v>
      </c>
      <c r="CG34" s="19">
        <v>13.2</v>
      </c>
      <c r="CH34" s="19">
        <v>7.9</v>
      </c>
      <c r="CI34" s="19"/>
      <c r="CJ34" s="19"/>
      <c r="CK34" s="19"/>
      <c r="CL34" s="19">
        <v>37.9</v>
      </c>
      <c r="CM34" s="19">
        <v>40.4</v>
      </c>
      <c r="CN34" s="19">
        <v>13</v>
      </c>
      <c r="CO34" s="19">
        <v>0</v>
      </c>
      <c r="CP34" s="19"/>
      <c r="CQ34" s="19"/>
      <c r="CR34" s="19"/>
      <c r="CS34" s="19"/>
      <c r="CT34" s="19">
        <v>11.9</v>
      </c>
      <c r="CU34" s="19">
        <v>1.7</v>
      </c>
      <c r="CV34" s="19"/>
      <c r="CW34" s="19">
        <v>-5.5</v>
      </c>
      <c r="CX34" s="19">
        <v>6.2</v>
      </c>
      <c r="CY34" s="19"/>
      <c r="CZ34" s="19"/>
      <c r="DA34" s="19">
        <v>0.5</v>
      </c>
      <c r="DB34" s="19"/>
      <c r="DC34" s="19">
        <v>0</v>
      </c>
      <c r="DD34" s="19"/>
      <c r="DE34" s="19"/>
      <c r="DF34" s="19">
        <v>-0.1</v>
      </c>
      <c r="DG34" s="19">
        <v>0.8</v>
      </c>
      <c r="DH34" s="19">
        <v>0.1</v>
      </c>
      <c r="DI34" s="19">
        <v>1</v>
      </c>
      <c r="DJ34" s="19">
        <v>0</v>
      </c>
      <c r="DK34" s="19">
        <v>0.5</v>
      </c>
      <c r="DL34" s="19"/>
      <c r="DM34" s="19">
        <v>-0.7</v>
      </c>
      <c r="DN34" s="19">
        <v>-1.6</v>
      </c>
      <c r="DO34" s="19">
        <v>0.1</v>
      </c>
      <c r="DP34" s="19">
        <v>6.4</v>
      </c>
      <c r="DQ34" s="19">
        <v>1.8</v>
      </c>
      <c r="DR34" s="19">
        <v>0.4</v>
      </c>
      <c r="DS34" s="19">
        <v>0.7</v>
      </c>
      <c r="DT34" s="19">
        <v>0.6</v>
      </c>
      <c r="DU34" s="19">
        <v>-2.7</v>
      </c>
      <c r="DV34" s="19">
        <v>0.1</v>
      </c>
      <c r="DW34" s="19">
        <v>0.7</v>
      </c>
      <c r="DX34" s="19">
        <v>0.3</v>
      </c>
      <c r="DY34" s="19"/>
      <c r="DZ34" s="19">
        <v>-2.6</v>
      </c>
      <c r="EA34" s="19">
        <v>0</v>
      </c>
      <c r="EB34" s="19">
        <v>0.5</v>
      </c>
      <c r="EC34" s="19">
        <v>0.6</v>
      </c>
      <c r="ED34" s="19">
        <v>0.7</v>
      </c>
      <c r="EE34" s="19">
        <v>0.4</v>
      </c>
      <c r="EF34" s="19">
        <v>1.2</v>
      </c>
      <c r="EG34" s="19">
        <v>2.1</v>
      </c>
      <c r="EH34" s="19">
        <v>-2.4</v>
      </c>
      <c r="EI34" s="19">
        <v>-4.7</v>
      </c>
      <c r="EJ34" s="19">
        <v>0</v>
      </c>
      <c r="EK34" s="19">
        <v>0</v>
      </c>
      <c r="EL34" s="19">
        <v>1.9</v>
      </c>
      <c r="EM34" s="19">
        <v>0</v>
      </c>
      <c r="EN34" s="19">
        <v>1.7</v>
      </c>
      <c r="EO34" s="19">
        <v>0.1</v>
      </c>
      <c r="EP34" s="19">
        <v>0.1</v>
      </c>
      <c r="EQ34" s="19">
        <v>0.1</v>
      </c>
      <c r="ER34" s="19"/>
      <c r="ES34" s="19">
        <v>1.1000000000000001</v>
      </c>
      <c r="ET34" s="19">
        <v>2.4</v>
      </c>
      <c r="EU34" s="19">
        <v>-3</v>
      </c>
      <c r="EV34" s="19">
        <v>-0.2</v>
      </c>
      <c r="EW34" s="19">
        <v>0</v>
      </c>
      <c r="EX34" s="19">
        <v>0.4</v>
      </c>
      <c r="EY34" s="19">
        <v>5.5</v>
      </c>
      <c r="EZ34" s="19">
        <v>2.4</v>
      </c>
      <c r="FA34" s="19">
        <v>0.4</v>
      </c>
      <c r="FB34" s="19">
        <v>1</v>
      </c>
      <c r="FC34" s="19">
        <v>2.8</v>
      </c>
      <c r="FD34" s="19">
        <v>0</v>
      </c>
      <c r="FE34" s="19">
        <v>6.6</v>
      </c>
      <c r="FF34" s="19"/>
      <c r="FG34" s="19">
        <v>1</v>
      </c>
      <c r="FH34" s="19">
        <v>0</v>
      </c>
      <c r="FI34" s="19"/>
      <c r="FJ34" s="19"/>
      <c r="FK34" s="19">
        <v>538.70000000000005</v>
      </c>
      <c r="FL34" s="15"/>
      <c r="FM34" s="19">
        <v>1.8324499999999999</v>
      </c>
      <c r="FN34" s="19"/>
      <c r="FO34" s="19">
        <v>1.252</v>
      </c>
      <c r="FP34" s="19">
        <v>0.9</v>
      </c>
      <c r="FQ34" s="19">
        <v>0.27861999999999998</v>
      </c>
      <c r="FR34" s="19">
        <v>0.33257999999999999</v>
      </c>
      <c r="FS34" s="19">
        <v>0.4</v>
      </c>
      <c r="FT34" s="19">
        <v>2.5</v>
      </c>
      <c r="FU34" s="19">
        <v>7.4956500000000004</v>
      </c>
    </row>
    <row r="35" spans="1:177" ht="24" customHeight="1" x14ac:dyDescent="0.25">
      <c r="A35" s="13" t="s">
        <v>66</v>
      </c>
      <c r="B35" s="13" t="s">
        <v>705</v>
      </c>
      <c r="C35" s="14">
        <v>-14.4</v>
      </c>
      <c r="D35" s="14">
        <v>18.5</v>
      </c>
      <c r="E35" s="14">
        <v>11.8</v>
      </c>
      <c r="F35" s="14"/>
      <c r="G35" s="14"/>
      <c r="H35" s="14">
        <v>-6.9</v>
      </c>
      <c r="I35" s="14">
        <v>11.1</v>
      </c>
      <c r="J35" s="14"/>
      <c r="K35" s="14"/>
      <c r="L35" s="14">
        <v>-6.2</v>
      </c>
      <c r="M35" s="14">
        <v>-2.2000000000000002</v>
      </c>
      <c r="N35" s="14">
        <v>21</v>
      </c>
      <c r="O35" s="14">
        <v>43.7</v>
      </c>
      <c r="P35" s="14">
        <v>12.4</v>
      </c>
      <c r="Q35" s="14">
        <v>12.3</v>
      </c>
      <c r="R35" s="14">
        <v>31.9</v>
      </c>
      <c r="S35" s="14">
        <v>-0.1</v>
      </c>
      <c r="T35" s="14"/>
      <c r="U35" s="14"/>
      <c r="V35" s="14"/>
      <c r="W35" s="14"/>
      <c r="X35" s="14">
        <v>5.0999999999999996</v>
      </c>
      <c r="Y35" s="14">
        <v>1.5</v>
      </c>
      <c r="Z35" s="14">
        <v>1.4</v>
      </c>
      <c r="AA35" s="14"/>
      <c r="AB35" s="14">
        <v>-3.5</v>
      </c>
      <c r="AC35" s="14">
        <v>3.6</v>
      </c>
      <c r="AD35" s="14">
        <v>12.5</v>
      </c>
      <c r="AE35" s="14"/>
      <c r="AF35" s="14"/>
      <c r="AG35" s="14"/>
      <c r="AH35" s="14"/>
      <c r="AI35" s="14">
        <v>1.4</v>
      </c>
      <c r="AJ35" s="14">
        <v>10.199999999999999</v>
      </c>
      <c r="AK35" s="14"/>
      <c r="AL35" s="14"/>
      <c r="AM35" s="14"/>
      <c r="AN35" s="14">
        <v>-1.3</v>
      </c>
      <c r="AO35" s="14">
        <v>0</v>
      </c>
      <c r="AP35" s="14">
        <v>4.4000000000000004</v>
      </c>
      <c r="AQ35" s="14">
        <v>18.7</v>
      </c>
      <c r="AR35" s="14">
        <v>9.6999999999999993</v>
      </c>
      <c r="AS35" s="14">
        <v>-0.4</v>
      </c>
      <c r="AT35" s="14">
        <v>1.9</v>
      </c>
      <c r="AU35" s="14">
        <v>0.2</v>
      </c>
      <c r="AV35" s="14">
        <v>37.5</v>
      </c>
      <c r="AW35" s="14">
        <v>-10.7</v>
      </c>
      <c r="AX35" s="14">
        <v>-37.299999999999997</v>
      </c>
      <c r="AY35" s="14">
        <v>2</v>
      </c>
      <c r="AZ35" s="14">
        <v>-3</v>
      </c>
      <c r="BA35" s="14">
        <v>0.1</v>
      </c>
      <c r="BB35" s="14">
        <v>-2</v>
      </c>
      <c r="BC35" s="14">
        <v>-3.1</v>
      </c>
      <c r="BD35" s="14">
        <v>0.5</v>
      </c>
      <c r="BE35" s="14">
        <v>0.2</v>
      </c>
      <c r="BF35" s="14">
        <v>-0.4</v>
      </c>
      <c r="BG35" s="14"/>
      <c r="BH35" s="14"/>
      <c r="BI35" s="14">
        <v>11.2</v>
      </c>
      <c r="BJ35" s="14"/>
      <c r="BK35" s="14"/>
      <c r="BL35" s="14">
        <v>5.8</v>
      </c>
      <c r="BM35" s="14"/>
      <c r="BN35" s="14"/>
      <c r="BO35" s="14"/>
      <c r="BP35" s="14">
        <v>4.5999999999999996</v>
      </c>
      <c r="BQ35" s="14">
        <v>-22.3</v>
      </c>
      <c r="BR35" s="14">
        <v>-23.6</v>
      </c>
      <c r="BS35" s="14">
        <v>16.8</v>
      </c>
      <c r="BT35" s="14">
        <v>24.5</v>
      </c>
      <c r="BU35" s="14"/>
      <c r="BV35" s="14"/>
      <c r="BW35" s="14"/>
      <c r="BX35" s="14"/>
      <c r="BY35" s="14"/>
      <c r="BZ35" s="14">
        <v>0</v>
      </c>
      <c r="CA35" s="14"/>
      <c r="CB35" s="14"/>
      <c r="CC35" s="14">
        <v>-0.5</v>
      </c>
      <c r="CD35" s="14">
        <v>50</v>
      </c>
      <c r="CE35" s="14">
        <v>30.7</v>
      </c>
      <c r="CF35" s="14">
        <v>15.5</v>
      </c>
      <c r="CG35" s="14">
        <v>9.4</v>
      </c>
      <c r="CH35" s="14">
        <v>0.2</v>
      </c>
      <c r="CI35" s="14"/>
      <c r="CJ35" s="14"/>
      <c r="CK35" s="14"/>
      <c r="CL35" s="14">
        <v>36.6</v>
      </c>
      <c r="CM35" s="14">
        <v>39</v>
      </c>
      <c r="CN35" s="14">
        <v>11.2</v>
      </c>
      <c r="CO35" s="14">
        <v>0</v>
      </c>
      <c r="CP35" s="14"/>
      <c r="CQ35" s="14"/>
      <c r="CR35" s="14"/>
      <c r="CS35" s="14"/>
      <c r="CT35" s="14">
        <v>7.9</v>
      </c>
      <c r="CU35" s="14">
        <v>-0.7</v>
      </c>
      <c r="CV35" s="14"/>
      <c r="CW35" s="14">
        <v>-5.6</v>
      </c>
      <c r="CX35" s="14">
        <v>6.5</v>
      </c>
      <c r="CY35" s="14"/>
      <c r="CZ35" s="14"/>
      <c r="DA35" s="14">
        <v>0.5</v>
      </c>
      <c r="DB35" s="14"/>
      <c r="DC35" s="14">
        <v>0</v>
      </c>
      <c r="DD35" s="14"/>
      <c r="DE35" s="14"/>
      <c r="DF35" s="14">
        <v>0</v>
      </c>
      <c r="DG35" s="14">
        <v>0.7</v>
      </c>
      <c r="DH35" s="14">
        <v>0.1</v>
      </c>
      <c r="DI35" s="14">
        <v>1.1000000000000001</v>
      </c>
      <c r="DJ35" s="14">
        <v>0.1</v>
      </c>
      <c r="DK35" s="14">
        <v>0.5</v>
      </c>
      <c r="DL35" s="14"/>
      <c r="DM35" s="14">
        <v>-0.7</v>
      </c>
      <c r="DN35" s="14">
        <v>-1.6</v>
      </c>
      <c r="DO35" s="14">
        <v>1.3</v>
      </c>
      <c r="DP35" s="14">
        <v>5.7</v>
      </c>
      <c r="DQ35" s="14">
        <v>1.8</v>
      </c>
      <c r="DR35" s="14">
        <v>0.4</v>
      </c>
      <c r="DS35" s="14">
        <v>0.7</v>
      </c>
      <c r="DT35" s="14">
        <v>0.6</v>
      </c>
      <c r="DU35" s="14">
        <v>-2.7</v>
      </c>
      <c r="DV35" s="14">
        <v>-0.2</v>
      </c>
      <c r="DW35" s="14">
        <v>0.7</v>
      </c>
      <c r="DX35" s="14">
        <v>0.3</v>
      </c>
      <c r="DY35" s="14"/>
      <c r="DZ35" s="14">
        <v>-2.6</v>
      </c>
      <c r="EA35" s="14">
        <v>0.2</v>
      </c>
      <c r="EB35" s="14">
        <v>0.5</v>
      </c>
      <c r="EC35" s="14">
        <v>0.6</v>
      </c>
      <c r="ED35" s="14">
        <v>0.5</v>
      </c>
      <c r="EE35" s="14">
        <v>1.4</v>
      </c>
      <c r="EF35" s="14">
        <v>5.2</v>
      </c>
      <c r="EG35" s="14">
        <v>2</v>
      </c>
      <c r="EH35" s="14">
        <v>-2.6</v>
      </c>
      <c r="EI35" s="14">
        <v>-5.8</v>
      </c>
      <c r="EJ35" s="14">
        <v>0</v>
      </c>
      <c r="EK35" s="14">
        <v>0</v>
      </c>
      <c r="EL35" s="14">
        <v>1.9</v>
      </c>
      <c r="EM35" s="14">
        <v>0</v>
      </c>
      <c r="EN35" s="14">
        <v>1.5</v>
      </c>
      <c r="EO35" s="14">
        <v>0.1</v>
      </c>
      <c r="EP35" s="14">
        <v>0.1</v>
      </c>
      <c r="EQ35" s="14">
        <v>0.1</v>
      </c>
      <c r="ER35" s="14"/>
      <c r="ES35" s="14">
        <v>1</v>
      </c>
      <c r="ET35" s="14">
        <v>2.2999999999999998</v>
      </c>
      <c r="EU35" s="14">
        <v>-2.6</v>
      </c>
      <c r="EV35" s="14">
        <v>-0.2</v>
      </c>
      <c r="EW35" s="14">
        <v>0</v>
      </c>
      <c r="EX35" s="14">
        <v>0</v>
      </c>
      <c r="EY35" s="14">
        <v>0.7</v>
      </c>
      <c r="EZ35" s="14">
        <v>2.2999999999999998</v>
      </c>
      <c r="FA35" s="14">
        <v>0.4</v>
      </c>
      <c r="FB35" s="14">
        <v>0.8</v>
      </c>
      <c r="FC35" s="14">
        <v>2.8</v>
      </c>
      <c r="FD35" s="14">
        <v>0.1</v>
      </c>
      <c r="FE35" s="14">
        <v>6.9</v>
      </c>
      <c r="FF35" s="14"/>
      <c r="FG35" s="14">
        <v>1.1000000000000001</v>
      </c>
      <c r="FH35" s="14">
        <v>0</v>
      </c>
      <c r="FI35" s="14"/>
      <c r="FJ35" s="14"/>
      <c r="FK35" s="14">
        <v>427.3</v>
      </c>
      <c r="FL35" s="15"/>
      <c r="FM35" s="14">
        <v>1.61558</v>
      </c>
      <c r="FN35" s="14"/>
      <c r="FO35" s="14">
        <v>1.234</v>
      </c>
      <c r="FP35" s="14">
        <v>0.9</v>
      </c>
      <c r="FQ35" s="14">
        <v>0.26743</v>
      </c>
      <c r="FR35" s="14">
        <v>0.34633999999999998</v>
      </c>
      <c r="FS35" s="14">
        <v>0.5</v>
      </c>
      <c r="FT35" s="14">
        <v>2.6</v>
      </c>
      <c r="FU35" s="14">
        <v>7.4633500000000002</v>
      </c>
    </row>
    <row r="36" spans="1:177" ht="24" customHeight="1" x14ac:dyDescent="0.25">
      <c r="A36" s="16" t="s">
        <v>66</v>
      </c>
      <c r="B36" s="16" t="s">
        <v>706</v>
      </c>
      <c r="C36" s="17">
        <v>-14.7</v>
      </c>
      <c r="D36" s="17">
        <v>8.9</v>
      </c>
      <c r="E36" s="17">
        <v>10.1</v>
      </c>
      <c r="F36" s="17"/>
      <c r="G36" s="17"/>
      <c r="H36" s="17">
        <v>-8.6</v>
      </c>
      <c r="I36" s="17">
        <v>17.5</v>
      </c>
      <c r="J36" s="17"/>
      <c r="K36" s="17"/>
      <c r="L36" s="17">
        <v>-5.9</v>
      </c>
      <c r="M36" s="17">
        <v>0.4</v>
      </c>
      <c r="N36" s="17">
        <v>23.2</v>
      </c>
      <c r="O36" s="17">
        <v>43.7</v>
      </c>
      <c r="P36" s="17">
        <v>10.6</v>
      </c>
      <c r="Q36" s="17">
        <v>12</v>
      </c>
      <c r="R36" s="17">
        <v>8.6999999999999993</v>
      </c>
      <c r="S36" s="17">
        <v>0</v>
      </c>
      <c r="T36" s="17"/>
      <c r="U36" s="17"/>
      <c r="V36" s="17"/>
      <c r="W36" s="17"/>
      <c r="X36" s="17">
        <v>4.5999999999999996</v>
      </c>
      <c r="Y36" s="17">
        <v>1.2</v>
      </c>
      <c r="Z36" s="17">
        <v>1.3</v>
      </c>
      <c r="AA36" s="17"/>
      <c r="AB36" s="17">
        <v>-3.4</v>
      </c>
      <c r="AC36" s="17">
        <v>3.6</v>
      </c>
      <c r="AD36" s="17">
        <v>11.6</v>
      </c>
      <c r="AE36" s="17"/>
      <c r="AF36" s="17"/>
      <c r="AG36" s="17"/>
      <c r="AH36" s="17"/>
      <c r="AI36" s="17">
        <v>-0.1</v>
      </c>
      <c r="AJ36" s="17">
        <v>21.1</v>
      </c>
      <c r="AK36" s="17"/>
      <c r="AL36" s="17"/>
      <c r="AM36" s="17"/>
      <c r="AN36" s="17">
        <v>-1.5</v>
      </c>
      <c r="AO36" s="17">
        <v>0</v>
      </c>
      <c r="AP36" s="17">
        <v>3.8</v>
      </c>
      <c r="AQ36" s="17">
        <v>18.399999999999999</v>
      </c>
      <c r="AR36" s="17">
        <v>10</v>
      </c>
      <c r="AS36" s="17">
        <v>-0.6</v>
      </c>
      <c r="AT36" s="17">
        <v>1.9</v>
      </c>
      <c r="AU36" s="17">
        <v>-0.2</v>
      </c>
      <c r="AV36" s="17">
        <v>35.6</v>
      </c>
      <c r="AW36" s="17">
        <v>-12.1</v>
      </c>
      <c r="AX36" s="17">
        <v>-39.1</v>
      </c>
      <c r="AY36" s="17">
        <v>2.2000000000000002</v>
      </c>
      <c r="AZ36" s="17">
        <v>-3</v>
      </c>
      <c r="BA36" s="17">
        <v>0</v>
      </c>
      <c r="BB36" s="17">
        <v>-1</v>
      </c>
      <c r="BC36" s="17">
        <v>-3.3</v>
      </c>
      <c r="BD36" s="17">
        <v>0.5</v>
      </c>
      <c r="BE36" s="17">
        <v>0.2</v>
      </c>
      <c r="BF36" s="17">
        <v>-2.6</v>
      </c>
      <c r="BG36" s="17"/>
      <c r="BH36" s="17"/>
      <c r="BI36" s="17">
        <v>9</v>
      </c>
      <c r="BJ36" s="17"/>
      <c r="BK36" s="17"/>
      <c r="BL36" s="17">
        <v>4.5</v>
      </c>
      <c r="BM36" s="17"/>
      <c r="BN36" s="17"/>
      <c r="BO36" s="17"/>
      <c r="BP36" s="17">
        <v>2.9</v>
      </c>
      <c r="BQ36" s="17">
        <v>-23.8</v>
      </c>
      <c r="BR36" s="17">
        <v>-25.2</v>
      </c>
      <c r="BS36" s="17">
        <v>17.100000000000001</v>
      </c>
      <c r="BT36" s="17">
        <v>22.6</v>
      </c>
      <c r="BU36" s="17"/>
      <c r="BV36" s="17"/>
      <c r="BW36" s="17"/>
      <c r="BX36" s="17"/>
      <c r="BY36" s="17"/>
      <c r="BZ36" s="17">
        <v>0</v>
      </c>
      <c r="CA36" s="17"/>
      <c r="CB36" s="17"/>
      <c r="CC36" s="17">
        <v>-0.6</v>
      </c>
      <c r="CD36" s="17">
        <v>46.8</v>
      </c>
      <c r="CE36" s="17">
        <v>30.1</v>
      </c>
      <c r="CF36" s="17">
        <v>15</v>
      </c>
      <c r="CG36" s="17">
        <v>9.1999999999999993</v>
      </c>
      <c r="CH36" s="17">
        <v>-0.1</v>
      </c>
      <c r="CI36" s="17"/>
      <c r="CJ36" s="17"/>
      <c r="CK36" s="17"/>
      <c r="CL36" s="17">
        <v>33.700000000000003</v>
      </c>
      <c r="CM36" s="17">
        <v>36.5</v>
      </c>
      <c r="CN36" s="17">
        <v>7.1</v>
      </c>
      <c r="CO36" s="17">
        <v>0</v>
      </c>
      <c r="CP36" s="17"/>
      <c r="CQ36" s="17"/>
      <c r="CR36" s="17"/>
      <c r="CS36" s="17"/>
      <c r="CT36" s="17">
        <v>6.7</v>
      </c>
      <c r="CU36" s="17">
        <v>-1.4</v>
      </c>
      <c r="CV36" s="17"/>
      <c r="CW36" s="17">
        <v>-7.1</v>
      </c>
      <c r="CX36" s="17">
        <v>6.4</v>
      </c>
      <c r="CY36" s="17"/>
      <c r="CZ36" s="17"/>
      <c r="DA36" s="17">
        <v>0.5</v>
      </c>
      <c r="DB36" s="17"/>
      <c r="DC36" s="17">
        <v>-0.1</v>
      </c>
      <c r="DD36" s="17"/>
      <c r="DE36" s="17"/>
      <c r="DF36" s="17">
        <v>0</v>
      </c>
      <c r="DG36" s="17">
        <v>0.7</v>
      </c>
      <c r="DH36" s="17">
        <v>0.1</v>
      </c>
      <c r="DI36" s="17">
        <v>-0.4</v>
      </c>
      <c r="DJ36" s="17">
        <v>0.1</v>
      </c>
      <c r="DK36" s="17">
        <v>0.5</v>
      </c>
      <c r="DL36" s="17"/>
      <c r="DM36" s="17">
        <v>-0.7</v>
      </c>
      <c r="DN36" s="17">
        <v>-1.6</v>
      </c>
      <c r="DO36" s="17">
        <v>0.7</v>
      </c>
      <c r="DP36" s="17">
        <v>2.2000000000000002</v>
      </c>
      <c r="DQ36" s="17">
        <v>1.8</v>
      </c>
      <c r="DR36" s="17">
        <v>0.4</v>
      </c>
      <c r="DS36" s="17">
        <v>0.7</v>
      </c>
      <c r="DT36" s="17">
        <v>0.6</v>
      </c>
      <c r="DU36" s="17">
        <v>-2.8</v>
      </c>
      <c r="DV36" s="17">
        <v>-0.1</v>
      </c>
      <c r="DW36" s="17">
        <v>0.7</v>
      </c>
      <c r="DX36" s="17">
        <v>0.3</v>
      </c>
      <c r="DY36" s="17"/>
      <c r="DZ36" s="17">
        <v>-2.6</v>
      </c>
      <c r="EA36" s="17">
        <v>0.2</v>
      </c>
      <c r="EB36" s="17">
        <v>0.5</v>
      </c>
      <c r="EC36" s="17">
        <v>0.6</v>
      </c>
      <c r="ED36" s="17">
        <v>0.5</v>
      </c>
      <c r="EE36" s="17">
        <v>6.2</v>
      </c>
      <c r="EF36" s="17">
        <v>10.5</v>
      </c>
      <c r="EG36" s="17">
        <v>2.1</v>
      </c>
      <c r="EH36" s="17">
        <v>-8.1</v>
      </c>
      <c r="EI36" s="17">
        <v>-9</v>
      </c>
      <c r="EJ36" s="17">
        <v>0</v>
      </c>
      <c r="EK36" s="17">
        <v>0</v>
      </c>
      <c r="EL36" s="17">
        <v>1.9</v>
      </c>
      <c r="EM36" s="17">
        <v>0</v>
      </c>
      <c r="EN36" s="17">
        <v>1.6</v>
      </c>
      <c r="EO36" s="17">
        <v>0.1</v>
      </c>
      <c r="EP36" s="17">
        <v>0.1</v>
      </c>
      <c r="EQ36" s="17">
        <v>0.1</v>
      </c>
      <c r="ER36" s="17"/>
      <c r="ES36" s="17">
        <v>2.7</v>
      </c>
      <c r="ET36" s="17">
        <v>2.2000000000000002</v>
      </c>
      <c r="EU36" s="17">
        <v>-1.1000000000000001</v>
      </c>
      <c r="EV36" s="17">
        <v>-0.2</v>
      </c>
      <c r="EW36" s="17">
        <v>0</v>
      </c>
      <c r="EX36" s="17">
        <v>0</v>
      </c>
      <c r="EY36" s="17">
        <v>-7.1</v>
      </c>
      <c r="EZ36" s="17">
        <v>2.1</v>
      </c>
      <c r="FA36" s="17">
        <v>0.3</v>
      </c>
      <c r="FB36" s="17">
        <v>0.6</v>
      </c>
      <c r="FC36" s="17">
        <v>2.9</v>
      </c>
      <c r="FD36" s="17">
        <v>5.8</v>
      </c>
      <c r="FE36" s="17">
        <v>2.6</v>
      </c>
      <c r="FF36" s="17"/>
      <c r="FG36" s="17">
        <v>0.7</v>
      </c>
      <c r="FH36" s="17">
        <v>0</v>
      </c>
      <c r="FI36" s="17"/>
      <c r="FJ36" s="17"/>
      <c r="FK36" s="17">
        <v>364.2</v>
      </c>
      <c r="FL36" s="15"/>
      <c r="FM36" s="17">
        <v>1.4486699999999999</v>
      </c>
      <c r="FN36" s="17"/>
      <c r="FO36" s="17">
        <v>1.24</v>
      </c>
      <c r="FP36" s="17">
        <v>0.9</v>
      </c>
      <c r="FQ36" s="17">
        <v>0.27167000000000002</v>
      </c>
      <c r="FR36" s="17">
        <v>0.32773000000000002</v>
      </c>
      <c r="FS36" s="17">
        <v>0.1</v>
      </c>
      <c r="FT36" s="17">
        <v>2.5</v>
      </c>
      <c r="FU36" s="17">
        <v>6.7880700000000003</v>
      </c>
    </row>
    <row r="37" spans="1:177" ht="24" customHeight="1" x14ac:dyDescent="0.25">
      <c r="A37" s="16" t="s">
        <v>66</v>
      </c>
      <c r="B37" s="16" t="s">
        <v>707</v>
      </c>
      <c r="C37" s="17">
        <v>-14.8</v>
      </c>
      <c r="D37" s="17">
        <v>3.2</v>
      </c>
      <c r="E37" s="17">
        <v>9.1</v>
      </c>
      <c r="F37" s="17"/>
      <c r="G37" s="17"/>
      <c r="H37" s="17">
        <v>-9.5</v>
      </c>
      <c r="I37" s="17">
        <v>16.7</v>
      </c>
      <c r="J37" s="17"/>
      <c r="K37" s="17"/>
      <c r="L37" s="17">
        <v>-10.9</v>
      </c>
      <c r="M37" s="17">
        <v>-5.4</v>
      </c>
      <c r="N37" s="17">
        <v>17.399999999999999</v>
      </c>
      <c r="O37" s="17">
        <v>38</v>
      </c>
      <c r="P37" s="17">
        <v>9.1</v>
      </c>
      <c r="Q37" s="17">
        <v>10.1</v>
      </c>
      <c r="R37" s="17">
        <v>4.5</v>
      </c>
      <c r="S37" s="17">
        <v>0</v>
      </c>
      <c r="T37" s="17"/>
      <c r="U37" s="17"/>
      <c r="V37" s="17"/>
      <c r="W37" s="17"/>
      <c r="X37" s="17">
        <v>4.9000000000000004</v>
      </c>
      <c r="Y37" s="17">
        <v>0.9</v>
      </c>
      <c r="Z37" s="17">
        <v>1</v>
      </c>
      <c r="AA37" s="17"/>
      <c r="AB37" s="17">
        <v>-3.4</v>
      </c>
      <c r="AC37" s="17">
        <v>3.8</v>
      </c>
      <c r="AD37" s="17">
        <v>12</v>
      </c>
      <c r="AE37" s="17"/>
      <c r="AF37" s="17"/>
      <c r="AG37" s="17"/>
      <c r="AH37" s="17"/>
      <c r="AI37" s="17">
        <v>-0.6</v>
      </c>
      <c r="AJ37" s="17">
        <v>4</v>
      </c>
      <c r="AK37" s="17"/>
      <c r="AL37" s="17"/>
      <c r="AM37" s="17"/>
      <c r="AN37" s="17">
        <v>-1.1000000000000001</v>
      </c>
      <c r="AO37" s="17">
        <v>0</v>
      </c>
      <c r="AP37" s="17">
        <v>3.4</v>
      </c>
      <c r="AQ37" s="17">
        <v>18.5</v>
      </c>
      <c r="AR37" s="17">
        <v>10</v>
      </c>
      <c r="AS37" s="17">
        <v>-1.2</v>
      </c>
      <c r="AT37" s="17">
        <v>1.9</v>
      </c>
      <c r="AU37" s="17">
        <v>0.4</v>
      </c>
      <c r="AV37" s="17">
        <v>32.299999999999997</v>
      </c>
      <c r="AW37" s="17">
        <v>-15.2</v>
      </c>
      <c r="AX37" s="17">
        <v>-42.5</v>
      </c>
      <c r="AY37" s="17">
        <v>2.4</v>
      </c>
      <c r="AZ37" s="17">
        <v>-3</v>
      </c>
      <c r="BA37" s="17">
        <v>0.2</v>
      </c>
      <c r="BB37" s="17">
        <v>-0.4</v>
      </c>
      <c r="BC37" s="17">
        <v>-3.2</v>
      </c>
      <c r="BD37" s="17">
        <v>0.5</v>
      </c>
      <c r="BE37" s="17">
        <v>0.2</v>
      </c>
      <c r="BF37" s="17">
        <v>-1.2</v>
      </c>
      <c r="BG37" s="17"/>
      <c r="BH37" s="17"/>
      <c r="BI37" s="17">
        <v>7.2</v>
      </c>
      <c r="BJ37" s="17"/>
      <c r="BK37" s="17"/>
      <c r="BL37" s="17">
        <v>5.5</v>
      </c>
      <c r="BM37" s="17"/>
      <c r="BN37" s="17"/>
      <c r="BO37" s="17"/>
      <c r="BP37" s="17">
        <v>2.4</v>
      </c>
      <c r="BQ37" s="17">
        <v>-26.3</v>
      </c>
      <c r="BR37" s="17">
        <v>-27.7</v>
      </c>
      <c r="BS37" s="17">
        <v>14.4</v>
      </c>
      <c r="BT37" s="17">
        <v>20.399999999999999</v>
      </c>
      <c r="BU37" s="17"/>
      <c r="BV37" s="17"/>
      <c r="BW37" s="17"/>
      <c r="BX37" s="17"/>
      <c r="BY37" s="17"/>
      <c r="BZ37" s="17">
        <v>0</v>
      </c>
      <c r="CA37" s="17"/>
      <c r="CB37" s="17"/>
      <c r="CC37" s="17">
        <v>-0.6</v>
      </c>
      <c r="CD37" s="17">
        <v>47.1</v>
      </c>
      <c r="CE37" s="17">
        <v>29.7</v>
      </c>
      <c r="CF37" s="17">
        <v>14.5</v>
      </c>
      <c r="CG37" s="17">
        <v>10.1</v>
      </c>
      <c r="CH37" s="17">
        <v>-0.2</v>
      </c>
      <c r="CI37" s="17"/>
      <c r="CJ37" s="17"/>
      <c r="CK37" s="17"/>
      <c r="CL37" s="17">
        <v>29.8</v>
      </c>
      <c r="CM37" s="17">
        <v>32.5</v>
      </c>
      <c r="CN37" s="17">
        <v>1.3</v>
      </c>
      <c r="CO37" s="17">
        <v>0</v>
      </c>
      <c r="CP37" s="17"/>
      <c r="CQ37" s="17"/>
      <c r="CR37" s="17"/>
      <c r="CS37" s="17"/>
      <c r="CT37" s="17">
        <v>1.9</v>
      </c>
      <c r="CU37" s="17">
        <v>-4.2</v>
      </c>
      <c r="CV37" s="17"/>
      <c r="CW37" s="17">
        <v>-7.8</v>
      </c>
      <c r="CX37" s="17">
        <v>6.3</v>
      </c>
      <c r="CY37" s="17"/>
      <c r="CZ37" s="17"/>
      <c r="DA37" s="17">
        <v>0.5</v>
      </c>
      <c r="DB37" s="17"/>
      <c r="DC37" s="17">
        <v>0.1</v>
      </c>
      <c r="DD37" s="17"/>
      <c r="DE37" s="17"/>
      <c r="DF37" s="17">
        <v>0</v>
      </c>
      <c r="DG37" s="17">
        <v>0.7</v>
      </c>
      <c r="DH37" s="17">
        <v>0.1</v>
      </c>
      <c r="DI37" s="17">
        <v>-0.6</v>
      </c>
      <c r="DJ37" s="17">
        <v>0.1</v>
      </c>
      <c r="DK37" s="17">
        <v>0.5</v>
      </c>
      <c r="DL37" s="17"/>
      <c r="DM37" s="17">
        <v>-0.7</v>
      </c>
      <c r="DN37" s="17">
        <v>-1.5</v>
      </c>
      <c r="DO37" s="17">
        <v>0.4</v>
      </c>
      <c r="DP37" s="17">
        <v>2.2000000000000002</v>
      </c>
      <c r="DQ37" s="17">
        <v>1.5</v>
      </c>
      <c r="DR37" s="17">
        <v>0.4</v>
      </c>
      <c r="DS37" s="17">
        <v>0.7</v>
      </c>
      <c r="DT37" s="17">
        <v>0.6</v>
      </c>
      <c r="DU37" s="17">
        <v>-2.7</v>
      </c>
      <c r="DV37" s="17">
        <v>-0.2</v>
      </c>
      <c r="DW37" s="17">
        <v>0.5</v>
      </c>
      <c r="DX37" s="17">
        <v>0.3</v>
      </c>
      <c r="DY37" s="17"/>
      <c r="DZ37" s="17">
        <v>-2.6</v>
      </c>
      <c r="EA37" s="17">
        <v>0</v>
      </c>
      <c r="EB37" s="17">
        <v>0.5</v>
      </c>
      <c r="EC37" s="17">
        <v>0.6</v>
      </c>
      <c r="ED37" s="17">
        <v>0.3</v>
      </c>
      <c r="EE37" s="17">
        <v>7.1</v>
      </c>
      <c r="EF37" s="17">
        <v>15.3</v>
      </c>
      <c r="EG37" s="17">
        <v>2</v>
      </c>
      <c r="EH37" s="17">
        <v>-8.6</v>
      </c>
      <c r="EI37" s="17">
        <v>-9.3000000000000007</v>
      </c>
      <c r="EJ37" s="17">
        <v>0</v>
      </c>
      <c r="EK37" s="17">
        <v>0</v>
      </c>
      <c r="EL37" s="17">
        <v>1.9</v>
      </c>
      <c r="EM37" s="17">
        <v>0</v>
      </c>
      <c r="EN37" s="17">
        <v>1.7</v>
      </c>
      <c r="EO37" s="17">
        <v>0.1</v>
      </c>
      <c r="EP37" s="17">
        <v>0.1</v>
      </c>
      <c r="EQ37" s="17">
        <v>0.1</v>
      </c>
      <c r="ER37" s="17"/>
      <c r="ES37" s="17">
        <v>1.6</v>
      </c>
      <c r="ET37" s="17">
        <v>1.9</v>
      </c>
      <c r="EU37" s="17">
        <v>-2.2999999999999998</v>
      </c>
      <c r="EV37" s="17">
        <v>-0.2</v>
      </c>
      <c r="EW37" s="17">
        <v>-3.7</v>
      </c>
      <c r="EX37" s="17">
        <v>0</v>
      </c>
      <c r="EY37" s="17">
        <v>-12.6</v>
      </c>
      <c r="EZ37" s="17">
        <v>1.9</v>
      </c>
      <c r="FA37" s="17">
        <v>0.4</v>
      </c>
      <c r="FB37" s="17">
        <v>0.4</v>
      </c>
      <c r="FC37" s="17">
        <v>2.7</v>
      </c>
      <c r="FD37" s="17">
        <v>6.3</v>
      </c>
      <c r="FE37" s="17">
        <v>3.2</v>
      </c>
      <c r="FF37" s="17"/>
      <c r="FG37" s="17">
        <v>1.9</v>
      </c>
      <c r="FH37" s="17">
        <v>0</v>
      </c>
      <c r="FI37" s="17"/>
      <c r="FJ37" s="17"/>
      <c r="FK37" s="17">
        <v>262</v>
      </c>
      <c r="FL37" s="15"/>
      <c r="FM37" s="17">
        <v>1.48346</v>
      </c>
      <c r="FN37" s="17"/>
      <c r="FO37" s="17">
        <v>1.3859999999999999</v>
      </c>
      <c r="FP37" s="17">
        <v>0.9</v>
      </c>
      <c r="FQ37" s="17">
        <v>0.27761999999999998</v>
      </c>
      <c r="FR37" s="17">
        <v>0.33263999999999999</v>
      </c>
      <c r="FS37" s="17">
        <v>0.6</v>
      </c>
      <c r="FT37" s="17">
        <v>2.7</v>
      </c>
      <c r="FU37" s="17">
        <v>7.6797199999999997</v>
      </c>
    </row>
    <row r="38" spans="1:177" ht="24" customHeight="1" x14ac:dyDescent="0.25">
      <c r="A38" s="16" t="s">
        <v>66</v>
      </c>
      <c r="B38" s="16" t="s">
        <v>708</v>
      </c>
      <c r="C38" s="17">
        <v>-14.9</v>
      </c>
      <c r="D38" s="17">
        <v>3.8</v>
      </c>
      <c r="E38" s="17">
        <v>9.3000000000000007</v>
      </c>
      <c r="F38" s="17"/>
      <c r="G38" s="17"/>
      <c r="H38" s="17">
        <v>-8.6</v>
      </c>
      <c r="I38" s="17">
        <v>17.899999999999999</v>
      </c>
      <c r="J38" s="17"/>
      <c r="K38" s="17"/>
      <c r="L38" s="17">
        <v>-12.2</v>
      </c>
      <c r="M38" s="17">
        <v>-2.7</v>
      </c>
      <c r="N38" s="17">
        <v>20.8</v>
      </c>
      <c r="O38" s="17">
        <v>36.6</v>
      </c>
      <c r="P38" s="17">
        <v>8.1999999999999993</v>
      </c>
      <c r="Q38" s="17">
        <v>9.6</v>
      </c>
      <c r="R38" s="17">
        <v>3.2</v>
      </c>
      <c r="S38" s="17">
        <v>0.1</v>
      </c>
      <c r="T38" s="17"/>
      <c r="U38" s="17"/>
      <c r="V38" s="17"/>
      <c r="W38" s="17"/>
      <c r="X38" s="17">
        <v>5.8</v>
      </c>
      <c r="Y38" s="17">
        <v>1.3</v>
      </c>
      <c r="Z38" s="17">
        <v>1.4</v>
      </c>
      <c r="AA38" s="17"/>
      <c r="AB38" s="17">
        <v>-3.4</v>
      </c>
      <c r="AC38" s="17">
        <v>5.7</v>
      </c>
      <c r="AD38" s="17">
        <v>12.5</v>
      </c>
      <c r="AE38" s="17"/>
      <c r="AF38" s="17"/>
      <c r="AG38" s="17"/>
      <c r="AH38" s="17"/>
      <c r="AI38" s="17">
        <v>1.4</v>
      </c>
      <c r="AJ38" s="17">
        <v>5.7</v>
      </c>
      <c r="AK38" s="17"/>
      <c r="AL38" s="17"/>
      <c r="AM38" s="17"/>
      <c r="AN38" s="17">
        <v>-1.1000000000000001</v>
      </c>
      <c r="AO38" s="17">
        <v>0</v>
      </c>
      <c r="AP38" s="17">
        <v>3.8</v>
      </c>
      <c r="AQ38" s="17">
        <v>18.3</v>
      </c>
      <c r="AR38" s="17">
        <v>9.4</v>
      </c>
      <c r="AS38" s="17">
        <v>-0.8</v>
      </c>
      <c r="AT38" s="17">
        <v>1.9</v>
      </c>
      <c r="AU38" s="17">
        <v>-0.1</v>
      </c>
      <c r="AV38" s="17">
        <v>32</v>
      </c>
      <c r="AW38" s="17">
        <v>-15.9</v>
      </c>
      <c r="AX38" s="17">
        <v>-43.1</v>
      </c>
      <c r="AY38" s="17">
        <v>3.5</v>
      </c>
      <c r="AZ38" s="17">
        <v>-3</v>
      </c>
      <c r="BA38" s="17">
        <v>0.1</v>
      </c>
      <c r="BB38" s="17">
        <v>1.1000000000000001</v>
      </c>
      <c r="BC38" s="17">
        <v>-2.8</v>
      </c>
      <c r="BD38" s="17">
        <v>0.5</v>
      </c>
      <c r="BE38" s="17">
        <v>0.2</v>
      </c>
      <c r="BF38" s="17">
        <v>0.4</v>
      </c>
      <c r="BG38" s="17"/>
      <c r="BH38" s="17"/>
      <c r="BI38" s="17">
        <v>8.1999999999999993</v>
      </c>
      <c r="BJ38" s="17"/>
      <c r="BK38" s="17"/>
      <c r="BL38" s="17">
        <v>6</v>
      </c>
      <c r="BM38" s="17"/>
      <c r="BN38" s="17"/>
      <c r="BO38" s="17"/>
      <c r="BP38" s="17">
        <v>3.1</v>
      </c>
      <c r="BQ38" s="17">
        <v>-26.3</v>
      </c>
      <c r="BR38" s="17">
        <v>-27.7</v>
      </c>
      <c r="BS38" s="17">
        <v>13.9</v>
      </c>
      <c r="BT38" s="17">
        <v>20.399999999999999</v>
      </c>
      <c r="BU38" s="17"/>
      <c r="BV38" s="17"/>
      <c r="BW38" s="17"/>
      <c r="BX38" s="17"/>
      <c r="BY38" s="17"/>
      <c r="BZ38" s="17">
        <v>0</v>
      </c>
      <c r="CA38" s="17"/>
      <c r="CB38" s="17"/>
      <c r="CC38" s="17">
        <v>-0.6</v>
      </c>
      <c r="CD38" s="17">
        <v>48</v>
      </c>
      <c r="CE38" s="17">
        <v>30</v>
      </c>
      <c r="CF38" s="17">
        <v>14.7</v>
      </c>
      <c r="CG38" s="17">
        <v>9.4</v>
      </c>
      <c r="CH38" s="17">
        <v>0.1</v>
      </c>
      <c r="CI38" s="17"/>
      <c r="CJ38" s="17"/>
      <c r="CK38" s="17"/>
      <c r="CL38" s="17">
        <v>30.1</v>
      </c>
      <c r="CM38" s="17">
        <v>32.700000000000003</v>
      </c>
      <c r="CN38" s="17">
        <v>1.8</v>
      </c>
      <c r="CO38" s="17">
        <v>0</v>
      </c>
      <c r="CP38" s="17"/>
      <c r="CQ38" s="17"/>
      <c r="CR38" s="17"/>
      <c r="CS38" s="17"/>
      <c r="CT38" s="17">
        <v>2</v>
      </c>
      <c r="CU38" s="17">
        <v>-4.2</v>
      </c>
      <c r="CV38" s="17"/>
      <c r="CW38" s="17">
        <v>-8.1999999999999993</v>
      </c>
      <c r="CX38" s="17">
        <v>7</v>
      </c>
      <c r="CY38" s="17"/>
      <c r="CZ38" s="17"/>
      <c r="DA38" s="17">
        <v>0.5</v>
      </c>
      <c r="DB38" s="17"/>
      <c r="DC38" s="17">
        <v>0</v>
      </c>
      <c r="DD38" s="17"/>
      <c r="DE38" s="17"/>
      <c r="DF38" s="17">
        <v>0</v>
      </c>
      <c r="DG38" s="17">
        <v>0.7</v>
      </c>
      <c r="DH38" s="17">
        <v>0.1</v>
      </c>
      <c r="DI38" s="17">
        <v>0.2</v>
      </c>
      <c r="DJ38" s="17">
        <v>0.1</v>
      </c>
      <c r="DK38" s="17">
        <v>0.5</v>
      </c>
      <c r="DL38" s="17"/>
      <c r="DM38" s="17">
        <v>-0.7</v>
      </c>
      <c r="DN38" s="17">
        <v>-1.6</v>
      </c>
      <c r="DO38" s="17">
        <v>0.3</v>
      </c>
      <c r="DP38" s="17">
        <v>1.5</v>
      </c>
      <c r="DQ38" s="17">
        <v>1.5</v>
      </c>
      <c r="DR38" s="17">
        <v>0.4</v>
      </c>
      <c r="DS38" s="17">
        <v>0.7</v>
      </c>
      <c r="DT38" s="17">
        <v>0.6</v>
      </c>
      <c r="DU38" s="17">
        <v>-2.8</v>
      </c>
      <c r="DV38" s="17">
        <v>0</v>
      </c>
      <c r="DW38" s="17">
        <v>0.7</v>
      </c>
      <c r="DX38" s="17">
        <v>0.2</v>
      </c>
      <c r="DY38" s="17"/>
      <c r="DZ38" s="17">
        <v>-2.7</v>
      </c>
      <c r="EA38" s="17">
        <v>0</v>
      </c>
      <c r="EB38" s="17">
        <v>0.5</v>
      </c>
      <c r="EC38" s="17">
        <v>0.6</v>
      </c>
      <c r="ED38" s="17">
        <v>0.3</v>
      </c>
      <c r="EE38" s="17">
        <v>6.5</v>
      </c>
      <c r="EF38" s="17">
        <v>16.8</v>
      </c>
      <c r="EG38" s="17">
        <v>2.1</v>
      </c>
      <c r="EH38" s="17">
        <v>-9.4</v>
      </c>
      <c r="EI38" s="17">
        <v>-10</v>
      </c>
      <c r="EJ38" s="17">
        <v>0</v>
      </c>
      <c r="EK38" s="17">
        <v>0</v>
      </c>
      <c r="EL38" s="17">
        <v>1.9</v>
      </c>
      <c r="EM38" s="17">
        <v>0</v>
      </c>
      <c r="EN38" s="17">
        <v>1.8</v>
      </c>
      <c r="EO38" s="17">
        <v>0.1</v>
      </c>
      <c r="EP38" s="17">
        <v>0.1</v>
      </c>
      <c r="EQ38" s="17">
        <v>0.1</v>
      </c>
      <c r="ER38" s="17"/>
      <c r="ES38" s="17">
        <v>1.2</v>
      </c>
      <c r="ET38" s="17">
        <v>1.6</v>
      </c>
      <c r="EU38" s="17">
        <v>-2</v>
      </c>
      <c r="EV38" s="17">
        <v>-0.2</v>
      </c>
      <c r="EW38" s="17">
        <v>1</v>
      </c>
      <c r="EX38" s="17">
        <v>3.7</v>
      </c>
      <c r="EY38" s="17">
        <v>-8.8000000000000007</v>
      </c>
      <c r="EZ38" s="17">
        <v>1.5</v>
      </c>
      <c r="FA38" s="17">
        <v>0.4</v>
      </c>
      <c r="FB38" s="17">
        <v>0.4</v>
      </c>
      <c r="FC38" s="17">
        <v>2.8</v>
      </c>
      <c r="FD38" s="17">
        <v>6.2</v>
      </c>
      <c r="FE38" s="17">
        <v>3.2</v>
      </c>
      <c r="FF38" s="17"/>
      <c r="FG38" s="17">
        <v>2</v>
      </c>
      <c r="FH38" s="17">
        <v>0</v>
      </c>
      <c r="FI38" s="17"/>
      <c r="FJ38" s="17"/>
      <c r="FK38" s="17">
        <v>290.89999999999998</v>
      </c>
      <c r="FL38" s="15"/>
      <c r="FM38" s="17">
        <v>1.63809</v>
      </c>
      <c r="FN38" s="17"/>
      <c r="FO38" s="17">
        <v>1.554</v>
      </c>
      <c r="FP38" s="17">
        <v>0.9</v>
      </c>
      <c r="FQ38" s="17">
        <v>0.26600000000000001</v>
      </c>
      <c r="FR38" s="17">
        <v>0.32726</v>
      </c>
      <c r="FS38" s="17">
        <v>0.7</v>
      </c>
      <c r="FT38" s="17">
        <v>2.5</v>
      </c>
      <c r="FU38" s="17">
        <v>7.8853499999999999</v>
      </c>
    </row>
    <row r="39" spans="1:177" ht="24" customHeight="1" x14ac:dyDescent="0.25">
      <c r="A39" s="16" t="s">
        <v>66</v>
      </c>
      <c r="B39" s="16" t="s">
        <v>709</v>
      </c>
      <c r="C39" s="17">
        <v>-13.9</v>
      </c>
      <c r="D39" s="17">
        <v>10.6</v>
      </c>
      <c r="E39" s="17">
        <v>11.1</v>
      </c>
      <c r="F39" s="17"/>
      <c r="G39" s="17"/>
      <c r="H39" s="17">
        <v>-7.6</v>
      </c>
      <c r="I39" s="17">
        <v>22</v>
      </c>
      <c r="J39" s="17"/>
      <c r="K39" s="17"/>
      <c r="L39" s="17">
        <v>-10.3</v>
      </c>
      <c r="M39" s="17">
        <v>4.5999999999999996</v>
      </c>
      <c r="N39" s="17">
        <v>28.6</v>
      </c>
      <c r="O39" s="17">
        <v>39.200000000000003</v>
      </c>
      <c r="P39" s="17">
        <v>9.6</v>
      </c>
      <c r="Q39" s="17">
        <v>10.7</v>
      </c>
      <c r="R39" s="17">
        <v>7.1</v>
      </c>
      <c r="S39" s="17">
        <v>0.3</v>
      </c>
      <c r="T39" s="17"/>
      <c r="U39" s="17"/>
      <c r="V39" s="17"/>
      <c r="W39" s="17"/>
      <c r="X39" s="17">
        <v>6.6</v>
      </c>
      <c r="Y39" s="17">
        <v>1.5</v>
      </c>
      <c r="Z39" s="17">
        <v>1.5</v>
      </c>
      <c r="AA39" s="17"/>
      <c r="AB39" s="17">
        <v>-3.4</v>
      </c>
      <c r="AC39" s="17">
        <v>5.5</v>
      </c>
      <c r="AD39" s="17">
        <v>12.7</v>
      </c>
      <c r="AE39" s="17"/>
      <c r="AF39" s="17"/>
      <c r="AG39" s="17"/>
      <c r="AH39" s="17"/>
      <c r="AI39" s="17">
        <v>2.2000000000000002</v>
      </c>
      <c r="AJ39" s="17">
        <v>6.6</v>
      </c>
      <c r="AK39" s="17"/>
      <c r="AL39" s="17"/>
      <c r="AM39" s="17"/>
      <c r="AN39" s="17">
        <v>-0.9</v>
      </c>
      <c r="AO39" s="17">
        <v>0</v>
      </c>
      <c r="AP39" s="17">
        <v>4.5999999999999996</v>
      </c>
      <c r="AQ39" s="17">
        <v>17.2</v>
      </c>
      <c r="AR39" s="17">
        <v>9.3000000000000007</v>
      </c>
      <c r="AS39" s="17">
        <v>-1.3</v>
      </c>
      <c r="AT39" s="17">
        <v>1.9</v>
      </c>
      <c r="AU39" s="17">
        <v>0.7</v>
      </c>
      <c r="AV39" s="17">
        <v>33.9</v>
      </c>
      <c r="AW39" s="17">
        <v>-14</v>
      </c>
      <c r="AX39" s="17">
        <v>-41.2</v>
      </c>
      <c r="AY39" s="17">
        <v>6.1</v>
      </c>
      <c r="AZ39" s="17">
        <v>-2.9</v>
      </c>
      <c r="BA39" s="17">
        <v>0.1</v>
      </c>
      <c r="BB39" s="17">
        <v>2</v>
      </c>
      <c r="BC39" s="17">
        <v>-2.6</v>
      </c>
      <c r="BD39" s="17">
        <v>0.5</v>
      </c>
      <c r="BE39" s="17">
        <v>0.2</v>
      </c>
      <c r="BF39" s="17">
        <v>-0.1</v>
      </c>
      <c r="BG39" s="17"/>
      <c r="BH39" s="17"/>
      <c r="BI39" s="17">
        <v>9.4</v>
      </c>
      <c r="BJ39" s="17"/>
      <c r="BK39" s="17"/>
      <c r="BL39" s="17">
        <v>5.6</v>
      </c>
      <c r="BM39" s="17"/>
      <c r="BN39" s="17"/>
      <c r="BO39" s="17"/>
      <c r="BP39" s="17">
        <v>4.4000000000000004</v>
      </c>
      <c r="BQ39" s="17">
        <v>-25.1</v>
      </c>
      <c r="BR39" s="17">
        <v>-26.5</v>
      </c>
      <c r="BS39" s="17">
        <v>15.6</v>
      </c>
      <c r="BT39" s="17">
        <v>21.2</v>
      </c>
      <c r="BU39" s="17"/>
      <c r="BV39" s="17"/>
      <c r="BW39" s="17"/>
      <c r="BX39" s="17"/>
      <c r="BY39" s="17"/>
      <c r="BZ39" s="17">
        <v>0</v>
      </c>
      <c r="CA39" s="17"/>
      <c r="CB39" s="17"/>
      <c r="CC39" s="17">
        <v>-0.6</v>
      </c>
      <c r="CD39" s="17">
        <v>48</v>
      </c>
      <c r="CE39" s="17">
        <v>29.1</v>
      </c>
      <c r="CF39" s="17">
        <v>14.2</v>
      </c>
      <c r="CG39" s="17">
        <v>9.1999999999999993</v>
      </c>
      <c r="CH39" s="17">
        <v>-0.2</v>
      </c>
      <c r="CI39" s="17"/>
      <c r="CJ39" s="17"/>
      <c r="CK39" s="17"/>
      <c r="CL39" s="17">
        <v>35.4</v>
      </c>
      <c r="CM39" s="17">
        <v>38.1</v>
      </c>
      <c r="CN39" s="17">
        <v>9.6999999999999993</v>
      </c>
      <c r="CO39" s="17">
        <v>0</v>
      </c>
      <c r="CP39" s="17"/>
      <c r="CQ39" s="17"/>
      <c r="CR39" s="17"/>
      <c r="CS39" s="17"/>
      <c r="CT39" s="17">
        <v>-1</v>
      </c>
      <c r="CU39" s="17">
        <v>-3.3</v>
      </c>
      <c r="CV39" s="17"/>
      <c r="CW39" s="17">
        <v>-5.8</v>
      </c>
      <c r="CX39" s="17">
        <v>6.9</v>
      </c>
      <c r="CY39" s="17"/>
      <c r="CZ39" s="17"/>
      <c r="DA39" s="17">
        <v>0.5</v>
      </c>
      <c r="DB39" s="17"/>
      <c r="DC39" s="17">
        <v>0</v>
      </c>
      <c r="DD39" s="17"/>
      <c r="DE39" s="17"/>
      <c r="DF39" s="17">
        <v>0</v>
      </c>
      <c r="DG39" s="17">
        <v>0.8</v>
      </c>
      <c r="DH39" s="17">
        <v>0.1</v>
      </c>
      <c r="DI39" s="17">
        <v>1.2</v>
      </c>
      <c r="DJ39" s="17">
        <v>0.1</v>
      </c>
      <c r="DK39" s="17">
        <v>0.5</v>
      </c>
      <c r="DL39" s="17"/>
      <c r="DM39" s="17">
        <v>-0.6</v>
      </c>
      <c r="DN39" s="17">
        <v>-1.2</v>
      </c>
      <c r="DO39" s="17">
        <v>-0.2</v>
      </c>
      <c r="DP39" s="17">
        <v>1.3</v>
      </c>
      <c r="DQ39" s="17">
        <v>1.2</v>
      </c>
      <c r="DR39" s="17">
        <v>0.4</v>
      </c>
      <c r="DS39" s="17">
        <v>0.7</v>
      </c>
      <c r="DT39" s="17">
        <v>0.4</v>
      </c>
      <c r="DU39" s="17">
        <v>-2.2999999999999998</v>
      </c>
      <c r="DV39" s="17">
        <v>0.1</v>
      </c>
      <c r="DW39" s="17">
        <v>0.7</v>
      </c>
      <c r="DX39" s="17">
        <v>0.3</v>
      </c>
      <c r="DY39" s="17"/>
      <c r="DZ39" s="17">
        <v>-2.2999999999999998</v>
      </c>
      <c r="EA39" s="17">
        <v>0</v>
      </c>
      <c r="EB39" s="17">
        <v>0.5</v>
      </c>
      <c r="EC39" s="17">
        <v>0.6</v>
      </c>
      <c r="ED39" s="17">
        <v>0.5</v>
      </c>
      <c r="EE39" s="17">
        <v>2.7</v>
      </c>
      <c r="EF39" s="17">
        <v>9.4</v>
      </c>
      <c r="EG39" s="17">
        <v>2.2999999999999998</v>
      </c>
      <c r="EH39" s="17">
        <v>-10</v>
      </c>
      <c r="EI39" s="17">
        <v>-10.7</v>
      </c>
      <c r="EJ39" s="17">
        <v>0</v>
      </c>
      <c r="EK39" s="17">
        <v>0</v>
      </c>
      <c r="EL39" s="17">
        <v>1.9</v>
      </c>
      <c r="EM39" s="17">
        <v>0.1</v>
      </c>
      <c r="EN39" s="17">
        <v>1.8</v>
      </c>
      <c r="EO39" s="17">
        <v>0.1</v>
      </c>
      <c r="EP39" s="17">
        <v>0.1</v>
      </c>
      <c r="EQ39" s="17">
        <v>0.1</v>
      </c>
      <c r="ER39" s="17"/>
      <c r="ES39" s="17">
        <v>1.2</v>
      </c>
      <c r="ET39" s="17">
        <v>0.6</v>
      </c>
      <c r="EU39" s="17">
        <v>-3.5</v>
      </c>
      <c r="EV39" s="17">
        <v>-0.2</v>
      </c>
      <c r="EW39" s="17">
        <v>4</v>
      </c>
      <c r="EX39" s="17">
        <v>5.6</v>
      </c>
      <c r="EY39" s="17">
        <v>-0.3</v>
      </c>
      <c r="EZ39" s="17">
        <v>1.2</v>
      </c>
      <c r="FA39" s="17">
        <v>0.3</v>
      </c>
      <c r="FB39" s="17">
        <v>0.8</v>
      </c>
      <c r="FC39" s="17">
        <v>2.7</v>
      </c>
      <c r="FD39" s="17">
        <v>6.2</v>
      </c>
      <c r="FE39" s="17">
        <v>3.2</v>
      </c>
      <c r="FF39" s="17"/>
      <c r="FG39" s="17">
        <v>1.7</v>
      </c>
      <c r="FH39" s="17">
        <v>0</v>
      </c>
      <c r="FI39" s="17"/>
      <c r="FJ39" s="17"/>
      <c r="FK39" s="17">
        <v>367.6</v>
      </c>
      <c r="FL39" s="15"/>
      <c r="FM39" s="17">
        <v>1.9252100000000001</v>
      </c>
      <c r="FN39" s="17"/>
      <c r="FO39" s="17">
        <v>2.1</v>
      </c>
      <c r="FP39" s="17">
        <v>0.9</v>
      </c>
      <c r="FQ39" s="17">
        <v>0.25614999999999999</v>
      </c>
      <c r="FR39" s="17">
        <v>0.32513999999999998</v>
      </c>
      <c r="FS39" s="17">
        <v>0.8</v>
      </c>
      <c r="FT39" s="17">
        <v>2.4</v>
      </c>
      <c r="FU39" s="17">
        <v>8.7065000000000001</v>
      </c>
    </row>
    <row r="40" spans="1:177" ht="24" customHeight="1" x14ac:dyDescent="0.25">
      <c r="A40" s="16" t="s">
        <v>66</v>
      </c>
      <c r="B40" s="16" t="s">
        <v>710</v>
      </c>
      <c r="C40" s="17">
        <v>-12.3</v>
      </c>
      <c r="D40" s="17">
        <v>19.5</v>
      </c>
      <c r="E40" s="17">
        <v>12.3</v>
      </c>
      <c r="F40" s="17"/>
      <c r="G40" s="17"/>
      <c r="H40" s="17">
        <v>-7.7</v>
      </c>
      <c r="I40" s="17">
        <v>13.4</v>
      </c>
      <c r="J40" s="17"/>
      <c r="K40" s="17"/>
      <c r="L40" s="17">
        <v>-8.1</v>
      </c>
      <c r="M40" s="17">
        <v>-1.8</v>
      </c>
      <c r="N40" s="17">
        <v>20.9</v>
      </c>
      <c r="O40" s="17">
        <v>41.5</v>
      </c>
      <c r="P40" s="17">
        <v>10.9</v>
      </c>
      <c r="Q40" s="17">
        <v>12</v>
      </c>
      <c r="R40" s="17">
        <v>17.5</v>
      </c>
      <c r="S40" s="17">
        <v>0</v>
      </c>
      <c r="T40" s="17"/>
      <c r="U40" s="17"/>
      <c r="V40" s="17"/>
      <c r="W40" s="17"/>
      <c r="X40" s="17">
        <v>10.3</v>
      </c>
      <c r="Y40" s="17">
        <v>1</v>
      </c>
      <c r="Z40" s="17">
        <v>1</v>
      </c>
      <c r="AA40" s="17"/>
      <c r="AB40" s="17">
        <v>-3.4</v>
      </c>
      <c r="AC40" s="17">
        <v>5.3</v>
      </c>
      <c r="AD40" s="17">
        <v>13.9</v>
      </c>
      <c r="AE40" s="17"/>
      <c r="AF40" s="17"/>
      <c r="AG40" s="17"/>
      <c r="AH40" s="17"/>
      <c r="AI40" s="17">
        <v>3.7</v>
      </c>
      <c r="AJ40" s="17">
        <v>6.8</v>
      </c>
      <c r="AK40" s="17"/>
      <c r="AL40" s="17"/>
      <c r="AM40" s="17"/>
      <c r="AN40" s="17">
        <v>-0.8</v>
      </c>
      <c r="AO40" s="17">
        <v>0</v>
      </c>
      <c r="AP40" s="17">
        <v>4.3</v>
      </c>
      <c r="AQ40" s="17">
        <v>18.8</v>
      </c>
      <c r="AR40" s="17">
        <v>9.6</v>
      </c>
      <c r="AS40" s="17">
        <v>-0.9</v>
      </c>
      <c r="AT40" s="17">
        <v>1.9</v>
      </c>
      <c r="AU40" s="17">
        <v>-0.4</v>
      </c>
      <c r="AV40" s="17">
        <v>36.5</v>
      </c>
      <c r="AW40" s="17">
        <v>-11.4</v>
      </c>
      <c r="AX40" s="17">
        <v>-38.4</v>
      </c>
      <c r="AY40" s="17">
        <v>2.5</v>
      </c>
      <c r="AZ40" s="17">
        <v>-3</v>
      </c>
      <c r="BA40" s="17">
        <v>0.1</v>
      </c>
      <c r="BB40" s="17">
        <v>0.2</v>
      </c>
      <c r="BC40" s="17">
        <v>-3.7</v>
      </c>
      <c r="BD40" s="17">
        <v>0.5</v>
      </c>
      <c r="BE40" s="17">
        <v>0.2</v>
      </c>
      <c r="BF40" s="17">
        <v>-2.2000000000000002</v>
      </c>
      <c r="BG40" s="17"/>
      <c r="BH40" s="17"/>
      <c r="BI40" s="17">
        <v>9.3000000000000007</v>
      </c>
      <c r="BJ40" s="17"/>
      <c r="BK40" s="17"/>
      <c r="BL40" s="17">
        <v>5.5</v>
      </c>
      <c r="BM40" s="17"/>
      <c r="BN40" s="17"/>
      <c r="BO40" s="17"/>
      <c r="BP40" s="17">
        <v>1.7</v>
      </c>
      <c r="BQ40" s="17">
        <v>-23.3</v>
      </c>
      <c r="BR40" s="17">
        <v>-24.8</v>
      </c>
      <c r="BS40" s="17">
        <v>17</v>
      </c>
      <c r="BT40" s="17">
        <v>22.7</v>
      </c>
      <c r="BU40" s="17"/>
      <c r="BV40" s="17"/>
      <c r="BW40" s="17"/>
      <c r="BX40" s="17"/>
      <c r="BY40" s="17"/>
      <c r="BZ40" s="17">
        <v>0</v>
      </c>
      <c r="CA40" s="17"/>
      <c r="CB40" s="17"/>
      <c r="CC40" s="17">
        <v>-0.6</v>
      </c>
      <c r="CD40" s="17">
        <v>47.4</v>
      </c>
      <c r="CE40" s="17">
        <v>29.8</v>
      </c>
      <c r="CF40" s="17">
        <v>14.9</v>
      </c>
      <c r="CG40" s="17">
        <v>9.1999999999999993</v>
      </c>
      <c r="CH40" s="17">
        <v>0</v>
      </c>
      <c r="CI40" s="17"/>
      <c r="CJ40" s="17"/>
      <c r="CK40" s="17"/>
      <c r="CL40" s="17">
        <v>36.200000000000003</v>
      </c>
      <c r="CM40" s="17">
        <v>38.799999999999997</v>
      </c>
      <c r="CN40" s="17">
        <v>10.7</v>
      </c>
      <c r="CO40" s="17">
        <v>0</v>
      </c>
      <c r="CP40" s="17"/>
      <c r="CQ40" s="17"/>
      <c r="CR40" s="17"/>
      <c r="CS40" s="17"/>
      <c r="CT40" s="17">
        <v>6</v>
      </c>
      <c r="CU40" s="17">
        <v>-1.5</v>
      </c>
      <c r="CV40" s="17"/>
      <c r="CW40" s="17">
        <v>-3.7</v>
      </c>
      <c r="CX40" s="17">
        <v>6</v>
      </c>
      <c r="CY40" s="17"/>
      <c r="CZ40" s="17"/>
      <c r="DA40" s="17">
        <v>0.5</v>
      </c>
      <c r="DB40" s="17"/>
      <c r="DC40" s="17">
        <v>0</v>
      </c>
      <c r="DD40" s="17"/>
      <c r="DE40" s="17"/>
      <c r="DF40" s="17">
        <v>0</v>
      </c>
      <c r="DG40" s="17">
        <v>0.8</v>
      </c>
      <c r="DH40" s="17">
        <v>0.1</v>
      </c>
      <c r="DI40" s="17">
        <v>1.3</v>
      </c>
      <c r="DJ40" s="17">
        <v>0.1</v>
      </c>
      <c r="DK40" s="17">
        <v>0.4</v>
      </c>
      <c r="DL40" s="17"/>
      <c r="DM40" s="17">
        <v>-0.5</v>
      </c>
      <c r="DN40" s="17">
        <v>-0.8</v>
      </c>
      <c r="DO40" s="17">
        <v>0.8</v>
      </c>
      <c r="DP40" s="17">
        <v>3.2</v>
      </c>
      <c r="DQ40" s="17">
        <v>1.8</v>
      </c>
      <c r="DR40" s="17">
        <v>0.4</v>
      </c>
      <c r="DS40" s="17">
        <v>0.7</v>
      </c>
      <c r="DT40" s="17">
        <v>0.6</v>
      </c>
      <c r="DU40" s="17">
        <v>-0.4</v>
      </c>
      <c r="DV40" s="17">
        <v>0</v>
      </c>
      <c r="DW40" s="17">
        <v>0.7</v>
      </c>
      <c r="DX40" s="17">
        <v>0.2</v>
      </c>
      <c r="DY40" s="17"/>
      <c r="DZ40" s="17">
        <v>-2.2999999999999998</v>
      </c>
      <c r="EA40" s="17">
        <v>0</v>
      </c>
      <c r="EB40" s="17">
        <v>0.5</v>
      </c>
      <c r="EC40" s="17">
        <v>0.6</v>
      </c>
      <c r="ED40" s="17">
        <v>0.5</v>
      </c>
      <c r="EE40" s="17">
        <v>1.1000000000000001</v>
      </c>
      <c r="EF40" s="17">
        <v>4.3</v>
      </c>
      <c r="EG40" s="17">
        <v>2.1</v>
      </c>
      <c r="EH40" s="17">
        <v>-9.3000000000000007</v>
      </c>
      <c r="EI40" s="17">
        <v>-10.1</v>
      </c>
      <c r="EJ40" s="17">
        <v>0</v>
      </c>
      <c r="EK40" s="17">
        <v>0</v>
      </c>
      <c r="EL40" s="17">
        <v>1.9</v>
      </c>
      <c r="EM40" s="17">
        <v>0.1</v>
      </c>
      <c r="EN40" s="17">
        <v>1.8</v>
      </c>
      <c r="EO40" s="17">
        <v>0.1</v>
      </c>
      <c r="EP40" s="17">
        <v>0.1</v>
      </c>
      <c r="EQ40" s="17">
        <v>0.1</v>
      </c>
      <c r="ER40" s="17"/>
      <c r="ES40" s="17">
        <v>0.6</v>
      </c>
      <c r="ET40" s="17">
        <v>0.5</v>
      </c>
      <c r="EU40" s="17">
        <v>-1</v>
      </c>
      <c r="EV40" s="17">
        <v>-0.2</v>
      </c>
      <c r="EW40" s="17">
        <v>7.6</v>
      </c>
      <c r="EX40" s="17">
        <v>7.7</v>
      </c>
      <c r="EY40" s="17">
        <v>14</v>
      </c>
      <c r="EZ40" s="17">
        <v>0.6</v>
      </c>
      <c r="FA40" s="17">
        <v>0.3</v>
      </c>
      <c r="FB40" s="17">
        <v>0.8</v>
      </c>
      <c r="FC40" s="17">
        <v>2.9</v>
      </c>
      <c r="FD40" s="17">
        <v>6.4</v>
      </c>
      <c r="FE40" s="17">
        <v>3.2</v>
      </c>
      <c r="FF40" s="17"/>
      <c r="FG40" s="17">
        <v>1.5</v>
      </c>
      <c r="FH40" s="17">
        <v>0</v>
      </c>
      <c r="FI40" s="17"/>
      <c r="FJ40" s="17"/>
      <c r="FK40" s="17">
        <v>418.1</v>
      </c>
      <c r="FL40" s="15"/>
      <c r="FM40" s="17">
        <v>1.76702</v>
      </c>
      <c r="FN40" s="17"/>
      <c r="FO40" s="17">
        <v>1.6160000000000001</v>
      </c>
      <c r="FP40" s="17">
        <v>0.9</v>
      </c>
      <c r="FQ40" s="17">
        <v>0.24671999999999999</v>
      </c>
      <c r="FR40" s="17">
        <v>0.33939000000000002</v>
      </c>
      <c r="FS40" s="17">
        <v>0.8</v>
      </c>
      <c r="FT40" s="17">
        <v>2.4</v>
      </c>
      <c r="FU40" s="17">
        <v>8.0691299999999995</v>
      </c>
    </row>
    <row r="41" spans="1:177" ht="24" customHeight="1" x14ac:dyDescent="0.25">
      <c r="A41" s="16" t="s">
        <v>66</v>
      </c>
      <c r="B41" s="16" t="s">
        <v>711</v>
      </c>
      <c r="C41" s="17">
        <v>-13</v>
      </c>
      <c r="D41" s="17">
        <v>23.3</v>
      </c>
      <c r="E41" s="17">
        <v>13.1</v>
      </c>
      <c r="F41" s="17"/>
      <c r="G41" s="17"/>
      <c r="H41" s="17">
        <v>-7.1</v>
      </c>
      <c r="I41" s="17">
        <v>15.8</v>
      </c>
      <c r="J41" s="17"/>
      <c r="K41" s="17"/>
      <c r="L41" s="17">
        <v>-10.5</v>
      </c>
      <c r="M41" s="17">
        <v>-2.2000000000000002</v>
      </c>
      <c r="N41" s="17">
        <v>21.4</v>
      </c>
      <c r="O41" s="17">
        <v>37.9</v>
      </c>
      <c r="P41" s="17">
        <v>10.8</v>
      </c>
      <c r="Q41" s="17">
        <v>11.7</v>
      </c>
      <c r="R41" s="17">
        <v>33.1</v>
      </c>
      <c r="S41" s="17">
        <v>0.1</v>
      </c>
      <c r="T41" s="17"/>
      <c r="U41" s="17"/>
      <c r="V41" s="17"/>
      <c r="W41" s="17"/>
      <c r="X41" s="17">
        <v>7.9</v>
      </c>
      <c r="Y41" s="17">
        <v>0.9</v>
      </c>
      <c r="Z41" s="17">
        <v>1</v>
      </c>
      <c r="AA41" s="17"/>
      <c r="AB41" s="17">
        <v>-3.4</v>
      </c>
      <c r="AC41" s="17">
        <v>5.2</v>
      </c>
      <c r="AD41" s="17">
        <v>12.7</v>
      </c>
      <c r="AE41" s="17"/>
      <c r="AF41" s="17"/>
      <c r="AG41" s="17"/>
      <c r="AH41" s="17"/>
      <c r="AI41" s="17">
        <v>4.2</v>
      </c>
      <c r="AJ41" s="17">
        <v>-0.2</v>
      </c>
      <c r="AK41" s="17"/>
      <c r="AL41" s="17"/>
      <c r="AM41" s="17"/>
      <c r="AN41" s="17">
        <v>-0.9</v>
      </c>
      <c r="AO41" s="17">
        <v>0</v>
      </c>
      <c r="AP41" s="17">
        <v>4.2</v>
      </c>
      <c r="AQ41" s="17">
        <v>18.8</v>
      </c>
      <c r="AR41" s="17">
        <v>9.3000000000000007</v>
      </c>
      <c r="AS41" s="17">
        <v>-0.9</v>
      </c>
      <c r="AT41" s="17">
        <v>1.9</v>
      </c>
      <c r="AU41" s="17">
        <v>0.3</v>
      </c>
      <c r="AV41" s="17">
        <v>36.200000000000003</v>
      </c>
      <c r="AW41" s="17">
        <v>-11.6</v>
      </c>
      <c r="AX41" s="17">
        <v>-38.700000000000003</v>
      </c>
      <c r="AY41" s="17">
        <v>2.9</v>
      </c>
      <c r="AZ41" s="17">
        <v>-2.9</v>
      </c>
      <c r="BA41" s="17">
        <v>0.2</v>
      </c>
      <c r="BB41" s="17">
        <v>0.7</v>
      </c>
      <c r="BC41" s="17">
        <v>-2.9</v>
      </c>
      <c r="BD41" s="17">
        <v>0.5</v>
      </c>
      <c r="BE41" s="17">
        <v>0.2</v>
      </c>
      <c r="BF41" s="17">
        <v>-1</v>
      </c>
      <c r="BG41" s="17"/>
      <c r="BH41" s="17"/>
      <c r="BI41" s="17">
        <v>10.8</v>
      </c>
      <c r="BJ41" s="17"/>
      <c r="BK41" s="17"/>
      <c r="BL41" s="17">
        <v>5.5</v>
      </c>
      <c r="BM41" s="17"/>
      <c r="BN41" s="17"/>
      <c r="BO41" s="17"/>
      <c r="BP41" s="17">
        <v>1.3</v>
      </c>
      <c r="BQ41" s="17">
        <v>-23.5</v>
      </c>
      <c r="BR41" s="17">
        <v>-24.9</v>
      </c>
      <c r="BS41" s="17">
        <v>17</v>
      </c>
      <c r="BT41" s="17">
        <v>22.4</v>
      </c>
      <c r="BU41" s="17"/>
      <c r="BV41" s="17"/>
      <c r="BW41" s="17"/>
      <c r="BX41" s="17"/>
      <c r="BY41" s="17"/>
      <c r="BZ41" s="17">
        <v>0</v>
      </c>
      <c r="CA41" s="17"/>
      <c r="CB41" s="17"/>
      <c r="CC41" s="17">
        <v>-0.6</v>
      </c>
      <c r="CD41" s="17">
        <v>47.9</v>
      </c>
      <c r="CE41" s="17">
        <v>29.9</v>
      </c>
      <c r="CF41" s="17">
        <v>14.9</v>
      </c>
      <c r="CG41" s="17">
        <v>9.3000000000000007</v>
      </c>
      <c r="CH41" s="17">
        <v>-0.1</v>
      </c>
      <c r="CI41" s="17"/>
      <c r="CJ41" s="17"/>
      <c r="CK41" s="17"/>
      <c r="CL41" s="17">
        <v>35.299999999999997</v>
      </c>
      <c r="CM41" s="17">
        <v>38</v>
      </c>
      <c r="CN41" s="17">
        <v>9.6</v>
      </c>
      <c r="CO41" s="17">
        <v>0</v>
      </c>
      <c r="CP41" s="17"/>
      <c r="CQ41" s="17"/>
      <c r="CR41" s="17"/>
      <c r="CS41" s="17"/>
      <c r="CT41" s="17">
        <v>7.1</v>
      </c>
      <c r="CU41" s="17">
        <v>-1.3</v>
      </c>
      <c r="CV41" s="17"/>
      <c r="CW41" s="17">
        <v>-3.9</v>
      </c>
      <c r="CX41" s="17">
        <v>2.5</v>
      </c>
      <c r="CY41" s="17"/>
      <c r="CZ41" s="17"/>
      <c r="DA41" s="17">
        <v>0.5</v>
      </c>
      <c r="DB41" s="17"/>
      <c r="DC41" s="17">
        <v>0</v>
      </c>
      <c r="DD41" s="17"/>
      <c r="DE41" s="17"/>
      <c r="DF41" s="17">
        <v>-0.1</v>
      </c>
      <c r="DG41" s="17">
        <v>0.7</v>
      </c>
      <c r="DH41" s="17">
        <v>0.1</v>
      </c>
      <c r="DI41" s="17">
        <v>1.2</v>
      </c>
      <c r="DJ41" s="17">
        <v>0.1</v>
      </c>
      <c r="DK41" s="17">
        <v>0.4</v>
      </c>
      <c r="DL41" s="17"/>
      <c r="DM41" s="17">
        <v>-0.1</v>
      </c>
      <c r="DN41" s="17">
        <v>0</v>
      </c>
      <c r="DO41" s="17">
        <v>0</v>
      </c>
      <c r="DP41" s="17">
        <v>3.5</v>
      </c>
      <c r="DQ41" s="17">
        <v>1.8</v>
      </c>
      <c r="DR41" s="17">
        <v>0.4</v>
      </c>
      <c r="DS41" s="17">
        <v>0.7</v>
      </c>
      <c r="DT41" s="17">
        <v>0.6</v>
      </c>
      <c r="DU41" s="17">
        <v>0.2</v>
      </c>
      <c r="DV41" s="17">
        <v>0</v>
      </c>
      <c r="DW41" s="17">
        <v>0.7</v>
      </c>
      <c r="DX41" s="17">
        <v>0.3</v>
      </c>
      <c r="DY41" s="17"/>
      <c r="DZ41" s="17">
        <v>-2.2999999999999998</v>
      </c>
      <c r="EA41" s="17">
        <v>0</v>
      </c>
      <c r="EB41" s="17">
        <v>0.6</v>
      </c>
      <c r="EC41" s="17">
        <v>0.6</v>
      </c>
      <c r="ED41" s="17">
        <v>0.5</v>
      </c>
      <c r="EE41" s="17">
        <v>1.6</v>
      </c>
      <c r="EF41" s="17">
        <v>6.1</v>
      </c>
      <c r="EG41" s="17">
        <v>2.1</v>
      </c>
      <c r="EH41" s="17">
        <v>-10.5</v>
      </c>
      <c r="EI41" s="17">
        <v>-11.7</v>
      </c>
      <c r="EJ41" s="17">
        <v>0</v>
      </c>
      <c r="EK41" s="17">
        <v>0</v>
      </c>
      <c r="EL41" s="17">
        <v>1.9</v>
      </c>
      <c r="EM41" s="17">
        <v>0.1</v>
      </c>
      <c r="EN41" s="17">
        <v>1.6</v>
      </c>
      <c r="EO41" s="17">
        <v>0.1</v>
      </c>
      <c r="EP41" s="17">
        <v>0.1</v>
      </c>
      <c r="EQ41" s="17">
        <v>0.1</v>
      </c>
      <c r="ER41" s="17"/>
      <c r="ES41" s="17">
        <v>0.6</v>
      </c>
      <c r="ET41" s="17">
        <v>0</v>
      </c>
      <c r="EU41" s="17">
        <v>1</v>
      </c>
      <c r="EV41" s="17">
        <v>-0.2</v>
      </c>
      <c r="EW41" s="17">
        <v>8.3000000000000007</v>
      </c>
      <c r="EX41" s="17">
        <v>8.9</v>
      </c>
      <c r="EY41" s="17">
        <v>14.6</v>
      </c>
      <c r="EZ41" s="17">
        <v>0</v>
      </c>
      <c r="FA41" s="17">
        <v>0.3</v>
      </c>
      <c r="FB41" s="17">
        <v>0.8</v>
      </c>
      <c r="FC41" s="17">
        <v>2.9</v>
      </c>
      <c r="FD41" s="17">
        <v>6.3</v>
      </c>
      <c r="FE41" s="17">
        <v>3.1</v>
      </c>
      <c r="FF41" s="17"/>
      <c r="FG41" s="17">
        <v>0.6</v>
      </c>
      <c r="FH41" s="17">
        <v>0</v>
      </c>
      <c r="FI41" s="17"/>
      <c r="FJ41" s="17"/>
      <c r="FK41" s="17">
        <v>425.3</v>
      </c>
      <c r="FL41" s="15"/>
      <c r="FM41" s="17">
        <v>1.7394499999999999</v>
      </c>
      <c r="FN41" s="17"/>
      <c r="FO41" s="17">
        <v>1.494</v>
      </c>
      <c r="FP41" s="17">
        <v>0.9</v>
      </c>
      <c r="FQ41" s="17">
        <v>0.25842999999999999</v>
      </c>
      <c r="FR41" s="17">
        <v>0.32394000000000001</v>
      </c>
      <c r="FS41" s="17">
        <v>0.8</v>
      </c>
      <c r="FT41" s="17">
        <v>2.9</v>
      </c>
      <c r="FU41" s="17">
        <v>8.4158200000000001</v>
      </c>
    </row>
    <row r="42" spans="1:177" ht="24" customHeight="1" x14ac:dyDescent="0.25">
      <c r="A42" s="18" t="s">
        <v>66</v>
      </c>
      <c r="B42" s="18" t="s">
        <v>712</v>
      </c>
      <c r="C42" s="19">
        <v>-7.7</v>
      </c>
      <c r="D42" s="19">
        <v>26.6</v>
      </c>
      <c r="E42" s="19">
        <v>13.6</v>
      </c>
      <c r="F42" s="19"/>
      <c r="G42" s="19"/>
      <c r="H42" s="19">
        <v>-7.6</v>
      </c>
      <c r="I42" s="19">
        <v>14.6</v>
      </c>
      <c r="J42" s="19"/>
      <c r="K42" s="19"/>
      <c r="L42" s="19">
        <v>-10.3</v>
      </c>
      <c r="M42" s="19">
        <v>-3.9</v>
      </c>
      <c r="N42" s="19">
        <v>19.899999999999999</v>
      </c>
      <c r="O42" s="19">
        <v>37.700000000000003</v>
      </c>
      <c r="P42" s="19">
        <v>11</v>
      </c>
      <c r="Q42" s="19">
        <v>11.5</v>
      </c>
      <c r="R42" s="19">
        <v>39.200000000000003</v>
      </c>
      <c r="S42" s="19">
        <v>0</v>
      </c>
      <c r="T42" s="19"/>
      <c r="U42" s="19"/>
      <c r="V42" s="19"/>
      <c r="W42" s="19"/>
      <c r="X42" s="19">
        <v>10</v>
      </c>
      <c r="Y42" s="19">
        <v>0.9</v>
      </c>
      <c r="Z42" s="19">
        <v>0.9</v>
      </c>
      <c r="AA42" s="19"/>
      <c r="AB42" s="19">
        <v>-3.4</v>
      </c>
      <c r="AC42" s="19">
        <v>5.4</v>
      </c>
      <c r="AD42" s="19">
        <v>14.5</v>
      </c>
      <c r="AE42" s="19"/>
      <c r="AF42" s="19"/>
      <c r="AG42" s="19"/>
      <c r="AH42" s="19"/>
      <c r="AI42" s="19">
        <v>4</v>
      </c>
      <c r="AJ42" s="19">
        <v>-1.1000000000000001</v>
      </c>
      <c r="AK42" s="19"/>
      <c r="AL42" s="19"/>
      <c r="AM42" s="19"/>
      <c r="AN42" s="19">
        <v>-1</v>
      </c>
      <c r="AO42" s="19">
        <v>0</v>
      </c>
      <c r="AP42" s="19">
        <v>3.8</v>
      </c>
      <c r="AQ42" s="19">
        <v>19.100000000000001</v>
      </c>
      <c r="AR42" s="19">
        <v>9.6999999999999993</v>
      </c>
      <c r="AS42" s="19">
        <v>-0.5</v>
      </c>
      <c r="AT42" s="19">
        <v>1.9</v>
      </c>
      <c r="AU42" s="19">
        <v>0.4</v>
      </c>
      <c r="AV42" s="19">
        <v>35.9</v>
      </c>
      <c r="AW42" s="19">
        <v>-11.9</v>
      </c>
      <c r="AX42" s="19">
        <v>-39.1</v>
      </c>
      <c r="AY42" s="19">
        <v>2.6</v>
      </c>
      <c r="AZ42" s="19">
        <v>-2.8</v>
      </c>
      <c r="BA42" s="19">
        <v>0.1</v>
      </c>
      <c r="BB42" s="19">
        <v>0.4</v>
      </c>
      <c r="BC42" s="19">
        <v>-3.5</v>
      </c>
      <c r="BD42" s="19">
        <v>0.5</v>
      </c>
      <c r="BE42" s="19">
        <v>0.2</v>
      </c>
      <c r="BF42" s="19">
        <v>-2.6</v>
      </c>
      <c r="BG42" s="19"/>
      <c r="BH42" s="19"/>
      <c r="BI42" s="19">
        <v>9.6999999999999993</v>
      </c>
      <c r="BJ42" s="19"/>
      <c r="BK42" s="19"/>
      <c r="BL42" s="19">
        <v>5.5</v>
      </c>
      <c r="BM42" s="19"/>
      <c r="BN42" s="19"/>
      <c r="BO42" s="19"/>
      <c r="BP42" s="19">
        <v>0.5</v>
      </c>
      <c r="BQ42" s="19">
        <v>-23.4</v>
      </c>
      <c r="BR42" s="19">
        <v>-24.9</v>
      </c>
      <c r="BS42" s="19">
        <v>16.399999999999999</v>
      </c>
      <c r="BT42" s="19">
        <v>22.2</v>
      </c>
      <c r="BU42" s="19"/>
      <c r="BV42" s="19"/>
      <c r="BW42" s="19"/>
      <c r="BX42" s="19"/>
      <c r="BY42" s="19"/>
      <c r="BZ42" s="19">
        <v>0</v>
      </c>
      <c r="CA42" s="19"/>
      <c r="CB42" s="19"/>
      <c r="CC42" s="19">
        <v>-0.6</v>
      </c>
      <c r="CD42" s="19">
        <v>48.1</v>
      </c>
      <c r="CE42" s="19">
        <v>29.9</v>
      </c>
      <c r="CF42" s="19">
        <v>14.8</v>
      </c>
      <c r="CG42" s="19">
        <v>9.3000000000000007</v>
      </c>
      <c r="CH42" s="19">
        <v>-0.1</v>
      </c>
      <c r="CI42" s="19"/>
      <c r="CJ42" s="19"/>
      <c r="CK42" s="19"/>
      <c r="CL42" s="19">
        <v>34.5</v>
      </c>
      <c r="CM42" s="19">
        <v>37.200000000000003</v>
      </c>
      <c r="CN42" s="19">
        <v>8.3000000000000007</v>
      </c>
      <c r="CO42" s="19">
        <v>0</v>
      </c>
      <c r="CP42" s="19"/>
      <c r="CQ42" s="19"/>
      <c r="CR42" s="19"/>
      <c r="CS42" s="19"/>
      <c r="CT42" s="19">
        <v>5.9</v>
      </c>
      <c r="CU42" s="19">
        <v>-2</v>
      </c>
      <c r="CV42" s="19"/>
      <c r="CW42" s="19">
        <v>-2.1</v>
      </c>
      <c r="CX42" s="19">
        <v>0.8</v>
      </c>
      <c r="CY42" s="19"/>
      <c r="CZ42" s="19"/>
      <c r="DA42" s="19">
        <v>0.5</v>
      </c>
      <c r="DB42" s="19"/>
      <c r="DC42" s="19">
        <v>0</v>
      </c>
      <c r="DD42" s="19"/>
      <c r="DE42" s="19"/>
      <c r="DF42" s="19">
        <v>-0.1</v>
      </c>
      <c r="DG42" s="19">
        <v>0.8</v>
      </c>
      <c r="DH42" s="19">
        <v>0.1</v>
      </c>
      <c r="DI42" s="19">
        <v>1.3</v>
      </c>
      <c r="DJ42" s="19">
        <v>0.1</v>
      </c>
      <c r="DK42" s="19">
        <v>0.4</v>
      </c>
      <c r="DL42" s="19"/>
      <c r="DM42" s="19">
        <v>0</v>
      </c>
      <c r="DN42" s="19">
        <v>0</v>
      </c>
      <c r="DO42" s="19">
        <v>0</v>
      </c>
      <c r="DP42" s="19">
        <v>0</v>
      </c>
      <c r="DQ42" s="19">
        <v>1.8</v>
      </c>
      <c r="DR42" s="19">
        <v>0.4</v>
      </c>
      <c r="DS42" s="19">
        <v>0.7</v>
      </c>
      <c r="DT42" s="19">
        <v>0.6</v>
      </c>
      <c r="DU42" s="19">
        <v>0.5</v>
      </c>
      <c r="DV42" s="19">
        <v>-0.1</v>
      </c>
      <c r="DW42" s="19">
        <v>0.5</v>
      </c>
      <c r="DX42" s="19">
        <v>0.3</v>
      </c>
      <c r="DY42" s="19"/>
      <c r="DZ42" s="19">
        <v>-2.2000000000000002</v>
      </c>
      <c r="EA42" s="19">
        <v>0</v>
      </c>
      <c r="EB42" s="19">
        <v>0.5</v>
      </c>
      <c r="EC42" s="19">
        <v>0.6</v>
      </c>
      <c r="ED42" s="19">
        <v>0.5</v>
      </c>
      <c r="EE42" s="19">
        <v>2.8</v>
      </c>
      <c r="EF42" s="19">
        <v>6.8</v>
      </c>
      <c r="EG42" s="19">
        <v>1.1000000000000001</v>
      </c>
      <c r="EH42" s="19">
        <v>-10.6</v>
      </c>
      <c r="EI42" s="19">
        <v>-11.5</v>
      </c>
      <c r="EJ42" s="19">
        <v>0</v>
      </c>
      <c r="EK42" s="19">
        <v>0</v>
      </c>
      <c r="EL42" s="19">
        <v>1.9</v>
      </c>
      <c r="EM42" s="19">
        <v>0.1</v>
      </c>
      <c r="EN42" s="19">
        <v>1.5</v>
      </c>
      <c r="EO42" s="19">
        <v>0.1</v>
      </c>
      <c r="EP42" s="19">
        <v>0.1</v>
      </c>
      <c r="EQ42" s="19">
        <v>0.1</v>
      </c>
      <c r="ER42" s="19"/>
      <c r="ES42" s="19">
        <v>1</v>
      </c>
      <c r="ET42" s="19">
        <v>0</v>
      </c>
      <c r="EU42" s="19">
        <v>-4.0999999999999996</v>
      </c>
      <c r="EV42" s="19">
        <v>-0.2</v>
      </c>
      <c r="EW42" s="19">
        <v>6.8</v>
      </c>
      <c r="EX42" s="19">
        <v>2</v>
      </c>
      <c r="EY42" s="19">
        <v>15.4</v>
      </c>
      <c r="EZ42" s="19">
        <v>0</v>
      </c>
      <c r="FA42" s="19">
        <v>0.4</v>
      </c>
      <c r="FB42" s="19">
        <v>0.7</v>
      </c>
      <c r="FC42" s="19">
        <v>2.7</v>
      </c>
      <c r="FD42" s="19">
        <v>6.2</v>
      </c>
      <c r="FE42" s="19">
        <v>3.2</v>
      </c>
      <c r="FF42" s="19"/>
      <c r="FG42" s="19">
        <v>0</v>
      </c>
      <c r="FH42" s="19">
        <v>0</v>
      </c>
      <c r="FI42" s="19"/>
      <c r="FJ42" s="19"/>
      <c r="FK42" s="19">
        <v>412.7</v>
      </c>
      <c r="FL42" s="15"/>
      <c r="FM42" s="19">
        <v>1.6214999999999999</v>
      </c>
      <c r="FN42" s="19"/>
      <c r="FO42" s="19">
        <v>1.4019999999999999</v>
      </c>
      <c r="FP42" s="19">
        <v>0.9</v>
      </c>
      <c r="FQ42" s="19">
        <v>0.26035000000000003</v>
      </c>
      <c r="FR42" s="19">
        <v>0.34326000000000001</v>
      </c>
      <c r="FS42" s="19">
        <v>0.7</v>
      </c>
      <c r="FT42" s="19">
        <v>3</v>
      </c>
      <c r="FU42" s="19">
        <v>8.2271099999999997</v>
      </c>
    </row>
    <row r="43" spans="1:177" ht="24" customHeight="1" x14ac:dyDescent="0.25">
      <c r="A43" s="13" t="s">
        <v>66</v>
      </c>
      <c r="B43" s="13" t="s">
        <v>713</v>
      </c>
      <c r="C43" s="14">
        <v>-7.9</v>
      </c>
      <c r="D43" s="14">
        <v>29.7</v>
      </c>
      <c r="E43" s="14">
        <v>14.5</v>
      </c>
      <c r="F43" s="14"/>
      <c r="G43" s="14"/>
      <c r="H43" s="14">
        <v>-8</v>
      </c>
      <c r="I43" s="14">
        <v>12.8</v>
      </c>
      <c r="J43" s="14"/>
      <c r="K43" s="14"/>
      <c r="L43" s="14">
        <v>-10.1</v>
      </c>
      <c r="M43" s="14">
        <v>-6.1</v>
      </c>
      <c r="N43" s="14">
        <v>16.7</v>
      </c>
      <c r="O43" s="14">
        <v>37.6</v>
      </c>
      <c r="P43" s="14">
        <v>10.6</v>
      </c>
      <c r="Q43" s="14">
        <v>11.2</v>
      </c>
      <c r="R43" s="14">
        <v>47.4</v>
      </c>
      <c r="S43" s="14">
        <v>-0.1</v>
      </c>
      <c r="T43" s="14"/>
      <c r="U43" s="14"/>
      <c r="V43" s="14"/>
      <c r="W43" s="14"/>
      <c r="X43" s="14">
        <v>10.8</v>
      </c>
      <c r="Y43" s="14">
        <v>0.8</v>
      </c>
      <c r="Z43" s="14">
        <v>0.9</v>
      </c>
      <c r="AA43" s="14"/>
      <c r="AB43" s="14">
        <v>-3.4</v>
      </c>
      <c r="AC43" s="14">
        <v>5.0999999999999996</v>
      </c>
      <c r="AD43" s="14">
        <v>14</v>
      </c>
      <c r="AE43" s="14"/>
      <c r="AF43" s="14"/>
      <c r="AG43" s="14"/>
      <c r="AH43" s="14"/>
      <c r="AI43" s="14">
        <v>2.9</v>
      </c>
      <c r="AJ43" s="14">
        <v>0</v>
      </c>
      <c r="AK43" s="14"/>
      <c r="AL43" s="14"/>
      <c r="AM43" s="14"/>
      <c r="AN43" s="14">
        <v>-1.1000000000000001</v>
      </c>
      <c r="AO43" s="14">
        <v>0</v>
      </c>
      <c r="AP43" s="14">
        <v>3.3</v>
      </c>
      <c r="AQ43" s="14">
        <v>18.8</v>
      </c>
      <c r="AR43" s="14">
        <v>9.6</v>
      </c>
      <c r="AS43" s="14">
        <v>-1.1000000000000001</v>
      </c>
      <c r="AT43" s="14">
        <v>1.9</v>
      </c>
      <c r="AU43" s="14">
        <v>0.1</v>
      </c>
      <c r="AV43" s="14">
        <v>35.299999999999997</v>
      </c>
      <c r="AW43" s="14">
        <v>-12.4</v>
      </c>
      <c r="AX43" s="14">
        <v>-39.4</v>
      </c>
      <c r="AY43" s="14">
        <v>0.5</v>
      </c>
      <c r="AZ43" s="14">
        <v>-2.9</v>
      </c>
      <c r="BA43" s="14">
        <v>0.1</v>
      </c>
      <c r="BB43" s="14">
        <v>-0.6</v>
      </c>
      <c r="BC43" s="14">
        <v>-3.1</v>
      </c>
      <c r="BD43" s="14">
        <v>0.5</v>
      </c>
      <c r="BE43" s="14">
        <v>0.2</v>
      </c>
      <c r="BF43" s="14">
        <v>-0.9</v>
      </c>
      <c r="BG43" s="14"/>
      <c r="BH43" s="14"/>
      <c r="BI43" s="14">
        <v>9</v>
      </c>
      <c r="BJ43" s="14"/>
      <c r="BK43" s="14"/>
      <c r="BL43" s="14">
        <v>4.5999999999999996</v>
      </c>
      <c r="BM43" s="14"/>
      <c r="BN43" s="14"/>
      <c r="BO43" s="14"/>
      <c r="BP43" s="14">
        <v>-0.4</v>
      </c>
      <c r="BQ43" s="14">
        <v>-23.5</v>
      </c>
      <c r="BR43" s="14">
        <v>-24.9</v>
      </c>
      <c r="BS43" s="14">
        <v>16.600000000000001</v>
      </c>
      <c r="BT43" s="14">
        <v>22.2</v>
      </c>
      <c r="BU43" s="14"/>
      <c r="BV43" s="14"/>
      <c r="BW43" s="14"/>
      <c r="BX43" s="14"/>
      <c r="BY43" s="14"/>
      <c r="BZ43" s="14">
        <v>0</v>
      </c>
      <c r="CA43" s="14"/>
      <c r="CB43" s="14"/>
      <c r="CC43" s="14">
        <v>-0.6</v>
      </c>
      <c r="CD43" s="14">
        <v>48.9</v>
      </c>
      <c r="CE43" s="14">
        <v>30.1</v>
      </c>
      <c r="CF43" s="14">
        <v>15</v>
      </c>
      <c r="CG43" s="14">
        <v>9.4</v>
      </c>
      <c r="CH43" s="14">
        <v>-0.2</v>
      </c>
      <c r="CI43" s="14"/>
      <c r="CJ43" s="14"/>
      <c r="CK43" s="14"/>
      <c r="CL43" s="14">
        <v>33</v>
      </c>
      <c r="CM43" s="14">
        <v>35.799999999999997</v>
      </c>
      <c r="CN43" s="14">
        <v>6.2</v>
      </c>
      <c r="CO43" s="14">
        <v>0</v>
      </c>
      <c r="CP43" s="14"/>
      <c r="CQ43" s="14"/>
      <c r="CR43" s="14"/>
      <c r="CS43" s="14"/>
      <c r="CT43" s="14">
        <v>5.7</v>
      </c>
      <c r="CU43" s="14">
        <v>-2.1</v>
      </c>
      <c r="CV43" s="14"/>
      <c r="CW43" s="14">
        <v>2.5</v>
      </c>
      <c r="CX43" s="14">
        <v>0.8</v>
      </c>
      <c r="CY43" s="14"/>
      <c r="CZ43" s="14"/>
      <c r="DA43" s="14">
        <v>0.5</v>
      </c>
      <c r="DB43" s="14"/>
      <c r="DC43" s="14">
        <v>0</v>
      </c>
      <c r="DD43" s="14"/>
      <c r="DE43" s="14"/>
      <c r="DF43" s="14">
        <v>0</v>
      </c>
      <c r="DG43" s="14">
        <v>0.8</v>
      </c>
      <c r="DH43" s="14">
        <v>0.1</v>
      </c>
      <c r="DI43" s="14">
        <v>0.9</v>
      </c>
      <c r="DJ43" s="14">
        <v>0.1</v>
      </c>
      <c r="DK43" s="14">
        <v>0.4</v>
      </c>
      <c r="DL43" s="14"/>
      <c r="DM43" s="14">
        <v>0</v>
      </c>
      <c r="DN43" s="14">
        <v>0</v>
      </c>
      <c r="DO43" s="14">
        <v>0</v>
      </c>
      <c r="DP43" s="14">
        <v>0</v>
      </c>
      <c r="DQ43" s="14">
        <v>1.8</v>
      </c>
      <c r="DR43" s="14">
        <v>0.4</v>
      </c>
      <c r="DS43" s="14">
        <v>0.7</v>
      </c>
      <c r="DT43" s="14">
        <v>0.6</v>
      </c>
      <c r="DU43" s="14">
        <v>0.5</v>
      </c>
      <c r="DV43" s="14">
        <v>0</v>
      </c>
      <c r="DW43" s="14">
        <v>0.7</v>
      </c>
      <c r="DX43" s="14">
        <v>0.3</v>
      </c>
      <c r="DY43" s="14"/>
      <c r="DZ43" s="14">
        <v>-2.2000000000000002</v>
      </c>
      <c r="EA43" s="14">
        <v>0</v>
      </c>
      <c r="EB43" s="14">
        <v>0.5</v>
      </c>
      <c r="EC43" s="14">
        <v>0.6</v>
      </c>
      <c r="ED43" s="14">
        <v>0.3</v>
      </c>
      <c r="EE43" s="14">
        <v>9.8000000000000007</v>
      </c>
      <c r="EF43" s="14">
        <v>9.9</v>
      </c>
      <c r="EG43" s="14">
        <v>0.1</v>
      </c>
      <c r="EH43" s="14">
        <v>-9.4</v>
      </c>
      <c r="EI43" s="14">
        <v>-10.4</v>
      </c>
      <c r="EJ43" s="14">
        <v>0</v>
      </c>
      <c r="EK43" s="14">
        <v>0</v>
      </c>
      <c r="EL43" s="14">
        <v>1.9</v>
      </c>
      <c r="EM43" s="14">
        <v>0.1</v>
      </c>
      <c r="EN43" s="14">
        <v>1.8</v>
      </c>
      <c r="EO43" s="14">
        <v>0.1</v>
      </c>
      <c r="EP43" s="14">
        <v>0.1</v>
      </c>
      <c r="EQ43" s="14">
        <v>0.1</v>
      </c>
      <c r="ER43" s="14"/>
      <c r="ES43" s="14">
        <v>2.2999999999999998</v>
      </c>
      <c r="ET43" s="14">
        <v>0</v>
      </c>
      <c r="EU43" s="14">
        <v>-10.3</v>
      </c>
      <c r="EV43" s="14">
        <v>-0.2</v>
      </c>
      <c r="EW43" s="14">
        <v>5.2</v>
      </c>
      <c r="EX43" s="14">
        <v>1.1000000000000001</v>
      </c>
      <c r="EY43" s="14">
        <v>19.2</v>
      </c>
      <c r="EZ43" s="14">
        <v>0</v>
      </c>
      <c r="FA43" s="14">
        <v>0.4</v>
      </c>
      <c r="FB43" s="14">
        <v>0.6</v>
      </c>
      <c r="FC43" s="14">
        <v>2.7</v>
      </c>
      <c r="FD43" s="14">
        <v>9.4</v>
      </c>
      <c r="FE43" s="14">
        <v>6.2</v>
      </c>
      <c r="FF43" s="14"/>
      <c r="FG43" s="14">
        <v>0.3</v>
      </c>
      <c r="FH43" s="14">
        <v>0</v>
      </c>
      <c r="FI43" s="14"/>
      <c r="FJ43" s="14"/>
      <c r="FK43" s="14">
        <v>424.3</v>
      </c>
      <c r="FL43" s="15"/>
      <c r="FM43" s="14">
        <v>1.50844</v>
      </c>
      <c r="FN43" s="14"/>
      <c r="FO43" s="14">
        <v>1.3180000000000001</v>
      </c>
      <c r="FP43" s="14">
        <v>0.9</v>
      </c>
      <c r="FQ43" s="14">
        <v>0.26590000000000003</v>
      </c>
      <c r="FR43" s="14">
        <v>0.35278999999999999</v>
      </c>
      <c r="FS43" s="14">
        <v>0.6</v>
      </c>
      <c r="FT43" s="14">
        <v>3.1</v>
      </c>
      <c r="FU43" s="14">
        <v>8.0451300000000003</v>
      </c>
    </row>
    <row r="44" spans="1:177" ht="24" customHeight="1" x14ac:dyDescent="0.25">
      <c r="A44" s="16" t="s">
        <v>66</v>
      </c>
      <c r="B44" s="16" t="s">
        <v>714</v>
      </c>
      <c r="C44" s="17">
        <v>-6.3</v>
      </c>
      <c r="D44" s="17">
        <v>46.3</v>
      </c>
      <c r="E44" s="17">
        <v>17.3</v>
      </c>
      <c r="F44" s="17"/>
      <c r="G44" s="17"/>
      <c r="H44" s="17">
        <v>-9.6999999999999993</v>
      </c>
      <c r="I44" s="17">
        <v>10.9</v>
      </c>
      <c r="J44" s="17"/>
      <c r="K44" s="17"/>
      <c r="L44" s="17">
        <v>-11.8</v>
      </c>
      <c r="M44" s="17">
        <v>-8.1999999999999993</v>
      </c>
      <c r="N44" s="17">
        <v>14.3</v>
      </c>
      <c r="O44" s="17">
        <v>37.4</v>
      </c>
      <c r="P44" s="17">
        <v>11.6</v>
      </c>
      <c r="Q44" s="17">
        <v>11.9</v>
      </c>
      <c r="R44" s="17">
        <v>70.400000000000006</v>
      </c>
      <c r="S44" s="17">
        <v>-0.2</v>
      </c>
      <c r="T44" s="17"/>
      <c r="U44" s="17"/>
      <c r="V44" s="17"/>
      <c r="W44" s="17"/>
      <c r="X44" s="17">
        <v>16.100000000000001</v>
      </c>
      <c r="Y44" s="17">
        <v>1</v>
      </c>
      <c r="Z44" s="17">
        <v>1</v>
      </c>
      <c r="AA44" s="17"/>
      <c r="AB44" s="17">
        <v>-3.4</v>
      </c>
      <c r="AC44" s="17">
        <v>5.0999999999999996</v>
      </c>
      <c r="AD44" s="17">
        <v>15.1</v>
      </c>
      <c r="AE44" s="17"/>
      <c r="AF44" s="17"/>
      <c r="AG44" s="17"/>
      <c r="AH44" s="17"/>
      <c r="AI44" s="17">
        <v>2.5</v>
      </c>
      <c r="AJ44" s="17">
        <v>-1.1000000000000001</v>
      </c>
      <c r="AK44" s="17"/>
      <c r="AL44" s="17"/>
      <c r="AM44" s="17"/>
      <c r="AN44" s="17">
        <v>-1.1000000000000001</v>
      </c>
      <c r="AO44" s="17">
        <v>-19.600000000000001</v>
      </c>
      <c r="AP44" s="17">
        <v>3.3</v>
      </c>
      <c r="AQ44" s="17">
        <v>17.8</v>
      </c>
      <c r="AR44" s="17">
        <v>9.8000000000000007</v>
      </c>
      <c r="AS44" s="17">
        <v>0</v>
      </c>
      <c r="AT44" s="17">
        <v>1.9</v>
      </c>
      <c r="AU44" s="17">
        <v>-0.1</v>
      </c>
      <c r="AV44" s="17">
        <v>37.200000000000003</v>
      </c>
      <c r="AW44" s="17">
        <v>-10.5</v>
      </c>
      <c r="AX44" s="17">
        <v>-37.200000000000003</v>
      </c>
      <c r="AY44" s="17">
        <v>2.6</v>
      </c>
      <c r="AZ44" s="17">
        <v>-2.8</v>
      </c>
      <c r="BA44" s="17">
        <v>0.1</v>
      </c>
      <c r="BB44" s="17">
        <v>-1.9</v>
      </c>
      <c r="BC44" s="17">
        <v>-4.8</v>
      </c>
      <c r="BD44" s="17">
        <v>0.5</v>
      </c>
      <c r="BE44" s="17">
        <v>0.2</v>
      </c>
      <c r="BF44" s="17">
        <v>-4.0999999999999996</v>
      </c>
      <c r="BG44" s="17"/>
      <c r="BH44" s="17"/>
      <c r="BI44" s="17">
        <v>9</v>
      </c>
      <c r="BJ44" s="17"/>
      <c r="BK44" s="17"/>
      <c r="BL44" s="17">
        <v>2.9</v>
      </c>
      <c r="BM44" s="17"/>
      <c r="BN44" s="17"/>
      <c r="BO44" s="17"/>
      <c r="BP44" s="17">
        <v>3.6</v>
      </c>
      <c r="BQ44" s="17">
        <v>-22.6</v>
      </c>
      <c r="BR44" s="17">
        <v>-24</v>
      </c>
      <c r="BS44" s="17">
        <v>17</v>
      </c>
      <c r="BT44" s="17">
        <v>22.7</v>
      </c>
      <c r="BU44" s="17"/>
      <c r="BV44" s="17"/>
      <c r="BW44" s="17"/>
      <c r="BX44" s="17"/>
      <c r="BY44" s="17"/>
      <c r="BZ44" s="17">
        <v>0</v>
      </c>
      <c r="CA44" s="17"/>
      <c r="CB44" s="17"/>
      <c r="CC44" s="17">
        <v>-0.6</v>
      </c>
      <c r="CD44" s="17">
        <v>48.7</v>
      </c>
      <c r="CE44" s="17">
        <v>29.8</v>
      </c>
      <c r="CF44" s="17">
        <v>15.3</v>
      </c>
      <c r="CG44" s="17">
        <v>9.5</v>
      </c>
      <c r="CH44" s="17">
        <v>-0.1</v>
      </c>
      <c r="CI44" s="17"/>
      <c r="CJ44" s="17"/>
      <c r="CK44" s="17"/>
      <c r="CL44" s="17">
        <v>33.1</v>
      </c>
      <c r="CM44" s="17">
        <v>35.799999999999997</v>
      </c>
      <c r="CN44" s="17">
        <v>6.3</v>
      </c>
      <c r="CO44" s="17">
        <v>0</v>
      </c>
      <c r="CP44" s="17"/>
      <c r="CQ44" s="17"/>
      <c r="CR44" s="17"/>
      <c r="CS44" s="17"/>
      <c r="CT44" s="17">
        <v>5.9</v>
      </c>
      <c r="CU44" s="17">
        <v>-1.9</v>
      </c>
      <c r="CV44" s="17"/>
      <c r="CW44" s="17">
        <v>5.2</v>
      </c>
      <c r="CX44" s="17">
        <v>0.1</v>
      </c>
      <c r="CY44" s="17"/>
      <c r="CZ44" s="17"/>
      <c r="DA44" s="17">
        <v>0.5</v>
      </c>
      <c r="DB44" s="17"/>
      <c r="DC44" s="17">
        <v>0</v>
      </c>
      <c r="DD44" s="17"/>
      <c r="DE44" s="17"/>
      <c r="DF44" s="17">
        <v>-0.1</v>
      </c>
      <c r="DG44" s="17">
        <v>0.8</v>
      </c>
      <c r="DH44" s="17">
        <v>0.1</v>
      </c>
      <c r="DI44" s="17">
        <v>0.9</v>
      </c>
      <c r="DJ44" s="17">
        <v>0.1</v>
      </c>
      <c r="DK44" s="17">
        <v>0.4</v>
      </c>
      <c r="DL44" s="17"/>
      <c r="DM44" s="17">
        <v>0</v>
      </c>
      <c r="DN44" s="17">
        <v>0</v>
      </c>
      <c r="DO44" s="17">
        <v>0</v>
      </c>
      <c r="DP44" s="17">
        <v>0</v>
      </c>
      <c r="DQ44" s="17">
        <v>1.8</v>
      </c>
      <c r="DR44" s="17">
        <v>0.4</v>
      </c>
      <c r="DS44" s="17">
        <v>0.7</v>
      </c>
      <c r="DT44" s="17">
        <v>0.6</v>
      </c>
      <c r="DU44" s="17">
        <v>0.4</v>
      </c>
      <c r="DV44" s="17">
        <v>-0.2</v>
      </c>
      <c r="DW44" s="17">
        <v>0.7</v>
      </c>
      <c r="DX44" s="17">
        <v>0.3</v>
      </c>
      <c r="DY44" s="17"/>
      <c r="DZ44" s="17">
        <v>-2.2999999999999998</v>
      </c>
      <c r="EA44" s="17">
        <v>0</v>
      </c>
      <c r="EB44" s="17">
        <v>0.5</v>
      </c>
      <c r="EC44" s="17">
        <v>0.6</v>
      </c>
      <c r="ED44" s="17">
        <v>0.3</v>
      </c>
      <c r="EE44" s="17">
        <v>10.4</v>
      </c>
      <c r="EF44" s="17">
        <v>14.3</v>
      </c>
      <c r="EG44" s="17">
        <v>0.1</v>
      </c>
      <c r="EH44" s="17">
        <v>-6.4</v>
      </c>
      <c r="EI44" s="17">
        <v>-5.8</v>
      </c>
      <c r="EJ44" s="17">
        <v>0</v>
      </c>
      <c r="EK44" s="17">
        <v>0.1</v>
      </c>
      <c r="EL44" s="17">
        <v>1.9</v>
      </c>
      <c r="EM44" s="17">
        <v>0.1</v>
      </c>
      <c r="EN44" s="17">
        <v>1.7</v>
      </c>
      <c r="EO44" s="17">
        <v>0.1</v>
      </c>
      <c r="EP44" s="17">
        <v>0.1</v>
      </c>
      <c r="EQ44" s="17">
        <v>0.1</v>
      </c>
      <c r="ER44" s="17"/>
      <c r="ES44" s="17">
        <v>1.1000000000000001</v>
      </c>
      <c r="ET44" s="17">
        <v>0</v>
      </c>
      <c r="EU44" s="17">
        <v>7.7</v>
      </c>
      <c r="EV44" s="17">
        <v>-0.2</v>
      </c>
      <c r="EW44" s="17">
        <v>6.7</v>
      </c>
      <c r="EX44" s="17">
        <v>0.1</v>
      </c>
      <c r="EY44" s="17">
        <v>8.3000000000000007</v>
      </c>
      <c r="EZ44" s="17">
        <v>0</v>
      </c>
      <c r="FA44" s="17">
        <v>0.4</v>
      </c>
      <c r="FB44" s="17">
        <v>0.5</v>
      </c>
      <c r="FC44" s="17">
        <v>2.7</v>
      </c>
      <c r="FD44" s="17">
        <v>8.9</v>
      </c>
      <c r="FE44" s="17">
        <v>5.8</v>
      </c>
      <c r="FF44" s="17"/>
      <c r="FG44" s="17">
        <v>0.2</v>
      </c>
      <c r="FH44" s="17">
        <v>0</v>
      </c>
      <c r="FI44" s="17"/>
      <c r="FJ44" s="17"/>
      <c r="FK44" s="17">
        <v>472.6</v>
      </c>
      <c r="FL44" s="15"/>
      <c r="FM44" s="17">
        <v>1.62262</v>
      </c>
      <c r="FN44" s="17"/>
      <c r="FO44" s="17">
        <v>1.3380000000000001</v>
      </c>
      <c r="FP44" s="17">
        <v>0.9</v>
      </c>
      <c r="FQ44" s="17">
        <v>0.26480999999999999</v>
      </c>
      <c r="FR44" s="17">
        <v>0.35116000000000003</v>
      </c>
      <c r="FS44" s="17">
        <v>0.2</v>
      </c>
      <c r="FT44" s="17">
        <v>3</v>
      </c>
      <c r="FU44" s="17">
        <v>7.67659</v>
      </c>
    </row>
    <row r="45" spans="1:177" ht="24" customHeight="1" x14ac:dyDescent="0.25">
      <c r="A45" s="16" t="s">
        <v>66</v>
      </c>
      <c r="B45" s="16" t="s">
        <v>715</v>
      </c>
      <c r="C45" s="17">
        <v>-5.2</v>
      </c>
      <c r="D45" s="17">
        <v>49.7</v>
      </c>
      <c r="E45" s="17">
        <v>16.7</v>
      </c>
      <c r="F45" s="17"/>
      <c r="G45" s="17"/>
      <c r="H45" s="17">
        <v>-7.7</v>
      </c>
      <c r="I45" s="17">
        <v>17.2</v>
      </c>
      <c r="J45" s="17"/>
      <c r="K45" s="17"/>
      <c r="L45" s="17">
        <v>-10.4</v>
      </c>
      <c r="M45" s="17">
        <v>-7.5</v>
      </c>
      <c r="N45" s="17">
        <v>14.4</v>
      </c>
      <c r="O45" s="17">
        <v>37.299999999999997</v>
      </c>
      <c r="P45" s="17">
        <v>12.3</v>
      </c>
      <c r="Q45" s="17">
        <v>13.1</v>
      </c>
      <c r="R45" s="17">
        <v>69.400000000000006</v>
      </c>
      <c r="S45" s="17">
        <v>0</v>
      </c>
      <c r="T45" s="17"/>
      <c r="U45" s="17"/>
      <c r="V45" s="17"/>
      <c r="W45" s="17"/>
      <c r="X45" s="17">
        <v>12.6</v>
      </c>
      <c r="Y45" s="17">
        <v>1.3</v>
      </c>
      <c r="Z45" s="17">
        <v>1.3</v>
      </c>
      <c r="AA45" s="17"/>
      <c r="AB45" s="17">
        <v>-3.4</v>
      </c>
      <c r="AC45" s="17">
        <v>5.3</v>
      </c>
      <c r="AD45" s="17">
        <v>15.9</v>
      </c>
      <c r="AE45" s="17"/>
      <c r="AF45" s="17"/>
      <c r="AG45" s="17"/>
      <c r="AH45" s="17"/>
      <c r="AI45" s="17">
        <v>5.0999999999999996</v>
      </c>
      <c r="AJ45" s="17">
        <v>1.6</v>
      </c>
      <c r="AK45" s="17"/>
      <c r="AL45" s="17"/>
      <c r="AM45" s="17"/>
      <c r="AN45" s="17">
        <v>-1.3</v>
      </c>
      <c r="AO45" s="17">
        <v>-10.4</v>
      </c>
      <c r="AP45" s="17">
        <v>3.1</v>
      </c>
      <c r="AQ45" s="17">
        <v>18.5</v>
      </c>
      <c r="AR45" s="17">
        <v>9.6999999999999993</v>
      </c>
      <c r="AS45" s="17">
        <v>-0.9</v>
      </c>
      <c r="AT45" s="17">
        <v>1.9</v>
      </c>
      <c r="AU45" s="17">
        <v>0.4</v>
      </c>
      <c r="AV45" s="17">
        <v>39.9</v>
      </c>
      <c r="AW45" s="17">
        <v>-7.9</v>
      </c>
      <c r="AX45" s="17">
        <v>-35.1</v>
      </c>
      <c r="AY45" s="17">
        <v>2.2999999999999998</v>
      </c>
      <c r="AZ45" s="17">
        <v>-3</v>
      </c>
      <c r="BA45" s="17">
        <v>-0.1</v>
      </c>
      <c r="BB45" s="17">
        <v>-1.8</v>
      </c>
      <c r="BC45" s="17">
        <v>-3.4</v>
      </c>
      <c r="BD45" s="17">
        <v>0.5</v>
      </c>
      <c r="BE45" s="17">
        <v>0.2</v>
      </c>
      <c r="BF45" s="17">
        <v>0</v>
      </c>
      <c r="BG45" s="17"/>
      <c r="BH45" s="17"/>
      <c r="BI45" s="17">
        <v>9</v>
      </c>
      <c r="BJ45" s="17"/>
      <c r="BK45" s="17"/>
      <c r="BL45" s="17">
        <v>1.5</v>
      </c>
      <c r="BM45" s="17"/>
      <c r="BN45" s="17"/>
      <c r="BO45" s="17"/>
      <c r="BP45" s="17">
        <v>2.2000000000000002</v>
      </c>
      <c r="BQ45" s="17">
        <v>-22.5</v>
      </c>
      <c r="BR45" s="17">
        <v>-23.7</v>
      </c>
      <c r="BS45" s="17">
        <v>18.8</v>
      </c>
      <c r="BT45" s="17">
        <v>23.4</v>
      </c>
      <c r="BU45" s="17"/>
      <c r="BV45" s="17"/>
      <c r="BW45" s="17"/>
      <c r="BX45" s="17"/>
      <c r="BY45" s="17"/>
      <c r="BZ45" s="17">
        <v>-7.2</v>
      </c>
      <c r="CA45" s="17"/>
      <c r="CB45" s="17"/>
      <c r="CC45" s="17">
        <v>-0.6</v>
      </c>
      <c r="CD45" s="17">
        <v>47.4</v>
      </c>
      <c r="CE45" s="17">
        <v>31.2</v>
      </c>
      <c r="CF45" s="17">
        <v>16</v>
      </c>
      <c r="CG45" s="17">
        <v>9.1999999999999993</v>
      </c>
      <c r="CH45" s="17">
        <v>-0.3</v>
      </c>
      <c r="CI45" s="17"/>
      <c r="CJ45" s="17"/>
      <c r="CK45" s="17"/>
      <c r="CL45" s="17">
        <v>33.200000000000003</v>
      </c>
      <c r="CM45" s="17">
        <v>36.1</v>
      </c>
      <c r="CN45" s="17">
        <v>6.1</v>
      </c>
      <c r="CO45" s="17">
        <v>0</v>
      </c>
      <c r="CP45" s="17"/>
      <c r="CQ45" s="17"/>
      <c r="CR45" s="17"/>
      <c r="CS45" s="17"/>
      <c r="CT45" s="17">
        <v>9.9</v>
      </c>
      <c r="CU45" s="17">
        <v>0.5</v>
      </c>
      <c r="CV45" s="17"/>
      <c r="CW45" s="17">
        <v>7.7</v>
      </c>
      <c r="CX45" s="17">
        <v>0</v>
      </c>
      <c r="CY45" s="17"/>
      <c r="CZ45" s="17"/>
      <c r="DA45" s="17">
        <v>0.5</v>
      </c>
      <c r="DB45" s="17"/>
      <c r="DC45" s="17">
        <v>0</v>
      </c>
      <c r="DD45" s="17"/>
      <c r="DE45" s="17"/>
      <c r="DF45" s="17">
        <v>0</v>
      </c>
      <c r="DG45" s="17">
        <v>0.7</v>
      </c>
      <c r="DH45" s="17">
        <v>0.1</v>
      </c>
      <c r="DI45" s="17">
        <v>0.6</v>
      </c>
      <c r="DJ45" s="17">
        <v>0.1</v>
      </c>
      <c r="DK45" s="17">
        <v>0.4</v>
      </c>
      <c r="DL45" s="17"/>
      <c r="DM45" s="17">
        <v>0</v>
      </c>
      <c r="DN45" s="17">
        <v>0</v>
      </c>
      <c r="DO45" s="17">
        <v>0</v>
      </c>
      <c r="DP45" s="17">
        <v>0</v>
      </c>
      <c r="DQ45" s="17">
        <v>1.8</v>
      </c>
      <c r="DR45" s="17">
        <v>0.4</v>
      </c>
      <c r="DS45" s="17">
        <v>0.8</v>
      </c>
      <c r="DT45" s="17">
        <v>0.6</v>
      </c>
      <c r="DU45" s="17">
        <v>0.2</v>
      </c>
      <c r="DV45" s="17">
        <v>0.3</v>
      </c>
      <c r="DW45" s="17">
        <v>0.7</v>
      </c>
      <c r="DX45" s="17">
        <v>0.3</v>
      </c>
      <c r="DY45" s="17"/>
      <c r="DZ45" s="17">
        <v>-2.4</v>
      </c>
      <c r="EA45" s="17">
        <v>0</v>
      </c>
      <c r="EB45" s="17">
        <v>0.5</v>
      </c>
      <c r="EC45" s="17">
        <v>0.6</v>
      </c>
      <c r="ED45" s="17">
        <v>0.5</v>
      </c>
      <c r="EE45" s="17">
        <v>4.5</v>
      </c>
      <c r="EF45" s="17">
        <v>5.6</v>
      </c>
      <c r="EG45" s="17">
        <v>0.3</v>
      </c>
      <c r="EH45" s="17">
        <v>-6.5</v>
      </c>
      <c r="EI45" s="17">
        <v>-7.2</v>
      </c>
      <c r="EJ45" s="17">
        <v>0</v>
      </c>
      <c r="EK45" s="17">
        <v>0</v>
      </c>
      <c r="EL45" s="17">
        <v>1.9</v>
      </c>
      <c r="EM45" s="17">
        <v>0.1</v>
      </c>
      <c r="EN45" s="17">
        <v>1.8</v>
      </c>
      <c r="EO45" s="17">
        <v>0.1</v>
      </c>
      <c r="EP45" s="17">
        <v>0.1</v>
      </c>
      <c r="EQ45" s="17">
        <v>0.1</v>
      </c>
      <c r="ER45" s="17"/>
      <c r="ES45" s="17">
        <v>0.9</v>
      </c>
      <c r="ET45" s="17">
        <v>0</v>
      </c>
      <c r="EU45" s="17">
        <v>23.3</v>
      </c>
      <c r="EV45" s="17">
        <v>-0.2</v>
      </c>
      <c r="EW45" s="17">
        <v>8.9</v>
      </c>
      <c r="EX45" s="17">
        <v>0.3</v>
      </c>
      <c r="EY45" s="17">
        <v>0.3</v>
      </c>
      <c r="EZ45" s="17">
        <v>0</v>
      </c>
      <c r="FA45" s="17">
        <v>0.4</v>
      </c>
      <c r="FB45" s="17">
        <v>0.7</v>
      </c>
      <c r="FC45" s="17">
        <v>2.8</v>
      </c>
      <c r="FD45" s="17">
        <v>7.8</v>
      </c>
      <c r="FE45" s="17">
        <v>4.5999999999999996</v>
      </c>
      <c r="FF45" s="17"/>
      <c r="FG45" s="17">
        <v>0.1</v>
      </c>
      <c r="FH45" s="17">
        <v>0</v>
      </c>
      <c r="FI45" s="17"/>
      <c r="FJ45" s="17"/>
      <c r="FK45" s="17">
        <v>506.9</v>
      </c>
      <c r="FL45" s="15"/>
      <c r="FM45" s="17">
        <v>1.5667199999999999</v>
      </c>
      <c r="FN45" s="17"/>
      <c r="FO45" s="17">
        <v>1.47</v>
      </c>
      <c r="FP45" s="17">
        <v>0.8</v>
      </c>
      <c r="FQ45" s="17">
        <v>0.27378000000000002</v>
      </c>
      <c r="FR45" s="17">
        <v>0.34955999999999998</v>
      </c>
      <c r="FS45" s="17">
        <v>-0.1</v>
      </c>
      <c r="FT45" s="17">
        <v>3</v>
      </c>
      <c r="FU45" s="17">
        <v>7.3600599999999998</v>
      </c>
    </row>
    <row r="46" spans="1:177" ht="24" customHeight="1" x14ac:dyDescent="0.25">
      <c r="A46" s="16" t="s">
        <v>66</v>
      </c>
      <c r="B46" s="16" t="s">
        <v>716</v>
      </c>
      <c r="C46" s="17">
        <v>-4.0999999999999996</v>
      </c>
      <c r="D46" s="17">
        <v>36.1</v>
      </c>
      <c r="E46" s="17">
        <v>15.6</v>
      </c>
      <c r="F46" s="17"/>
      <c r="G46" s="17"/>
      <c r="H46" s="17">
        <v>-11.9</v>
      </c>
      <c r="I46" s="17">
        <v>11</v>
      </c>
      <c r="J46" s="17"/>
      <c r="K46" s="17"/>
      <c r="L46" s="17">
        <v>-21.7</v>
      </c>
      <c r="M46" s="17">
        <v>-10.199999999999999</v>
      </c>
      <c r="N46" s="17">
        <v>13.2</v>
      </c>
      <c r="O46" s="17">
        <v>23.2</v>
      </c>
      <c r="P46" s="17">
        <v>7.5</v>
      </c>
      <c r="Q46" s="17">
        <v>8.6999999999999993</v>
      </c>
      <c r="R46" s="17">
        <v>63.9</v>
      </c>
      <c r="S46" s="17">
        <v>0.2</v>
      </c>
      <c r="T46" s="17"/>
      <c r="U46" s="17"/>
      <c r="V46" s="17"/>
      <c r="W46" s="17"/>
      <c r="X46" s="17">
        <v>11.9</v>
      </c>
      <c r="Y46" s="17">
        <v>1.5</v>
      </c>
      <c r="Z46" s="17">
        <v>1.4</v>
      </c>
      <c r="AA46" s="17"/>
      <c r="AB46" s="17">
        <v>-3.4</v>
      </c>
      <c r="AC46" s="17">
        <v>5.8</v>
      </c>
      <c r="AD46" s="17">
        <v>15.4</v>
      </c>
      <c r="AE46" s="17"/>
      <c r="AF46" s="17"/>
      <c r="AG46" s="17"/>
      <c r="AH46" s="17"/>
      <c r="AI46" s="17">
        <v>8.1999999999999993</v>
      </c>
      <c r="AJ46" s="17">
        <v>-2.2000000000000002</v>
      </c>
      <c r="AK46" s="17"/>
      <c r="AL46" s="17"/>
      <c r="AM46" s="17"/>
      <c r="AN46" s="17">
        <v>-1.4</v>
      </c>
      <c r="AO46" s="17">
        <v>-13.9</v>
      </c>
      <c r="AP46" s="17">
        <v>2.5</v>
      </c>
      <c r="AQ46" s="17">
        <v>17.2</v>
      </c>
      <c r="AR46" s="17">
        <v>9.1999999999999993</v>
      </c>
      <c r="AS46" s="17">
        <v>0.5</v>
      </c>
      <c r="AT46" s="17">
        <v>1.9</v>
      </c>
      <c r="AU46" s="17">
        <v>0.7</v>
      </c>
      <c r="AV46" s="17">
        <v>30.3</v>
      </c>
      <c r="AW46" s="17">
        <v>-17.3</v>
      </c>
      <c r="AX46" s="17">
        <v>-44.5</v>
      </c>
      <c r="AY46" s="17">
        <v>0.8</v>
      </c>
      <c r="AZ46" s="17">
        <v>-3</v>
      </c>
      <c r="BA46" s="17">
        <v>-0.1</v>
      </c>
      <c r="BB46" s="17">
        <v>-1.7</v>
      </c>
      <c r="BC46" s="17">
        <v>0.4</v>
      </c>
      <c r="BD46" s="17">
        <v>0.5</v>
      </c>
      <c r="BE46" s="17">
        <v>0.3</v>
      </c>
      <c r="BF46" s="17">
        <v>1.2</v>
      </c>
      <c r="BG46" s="17"/>
      <c r="BH46" s="17"/>
      <c r="BI46" s="17">
        <v>4.5999999999999996</v>
      </c>
      <c r="BJ46" s="17"/>
      <c r="BK46" s="17"/>
      <c r="BL46" s="17">
        <v>-2</v>
      </c>
      <c r="BM46" s="17"/>
      <c r="BN46" s="17"/>
      <c r="BO46" s="17"/>
      <c r="BP46" s="17">
        <v>-3.3</v>
      </c>
      <c r="BQ46" s="17">
        <v>-27.1</v>
      </c>
      <c r="BR46" s="17">
        <v>-28.3</v>
      </c>
      <c r="BS46" s="17">
        <v>12.6</v>
      </c>
      <c r="BT46" s="17">
        <v>19.5</v>
      </c>
      <c r="BU46" s="17"/>
      <c r="BV46" s="17"/>
      <c r="BW46" s="17"/>
      <c r="BX46" s="17"/>
      <c r="BY46" s="17"/>
      <c r="BZ46" s="17">
        <v>-4.8</v>
      </c>
      <c r="CA46" s="17"/>
      <c r="CB46" s="17"/>
      <c r="CC46" s="17">
        <v>-0.6</v>
      </c>
      <c r="CD46" s="17">
        <v>48.4</v>
      </c>
      <c r="CE46" s="17">
        <v>29.9</v>
      </c>
      <c r="CF46" s="17">
        <v>14.4</v>
      </c>
      <c r="CG46" s="17">
        <v>9.3000000000000007</v>
      </c>
      <c r="CH46" s="17">
        <v>-0.3</v>
      </c>
      <c r="CI46" s="17"/>
      <c r="CJ46" s="17"/>
      <c r="CK46" s="17"/>
      <c r="CL46" s="17">
        <v>18.5</v>
      </c>
      <c r="CM46" s="17">
        <v>21</v>
      </c>
      <c r="CN46" s="17">
        <v>-15.4</v>
      </c>
      <c r="CO46" s="17">
        <v>-9.3000000000000007</v>
      </c>
      <c r="CP46" s="17"/>
      <c r="CQ46" s="17"/>
      <c r="CR46" s="17"/>
      <c r="CS46" s="17"/>
      <c r="CT46" s="17">
        <v>6</v>
      </c>
      <c r="CU46" s="17">
        <v>-1.9</v>
      </c>
      <c r="CV46" s="17"/>
      <c r="CW46" s="17">
        <v>8.6999999999999993</v>
      </c>
      <c r="CX46" s="17">
        <v>0</v>
      </c>
      <c r="CY46" s="17"/>
      <c r="CZ46" s="17"/>
      <c r="DA46" s="17">
        <v>0.5</v>
      </c>
      <c r="DB46" s="17"/>
      <c r="DC46" s="17">
        <v>0</v>
      </c>
      <c r="DD46" s="17"/>
      <c r="DE46" s="17"/>
      <c r="DF46" s="17">
        <v>0</v>
      </c>
      <c r="DG46" s="17">
        <v>0.6</v>
      </c>
      <c r="DH46" s="17">
        <v>0.1</v>
      </c>
      <c r="DI46" s="17">
        <v>0.2</v>
      </c>
      <c r="DJ46" s="17">
        <v>0.1</v>
      </c>
      <c r="DK46" s="17">
        <v>0.4</v>
      </c>
      <c r="DL46" s="17"/>
      <c r="DM46" s="17">
        <v>0</v>
      </c>
      <c r="DN46" s="17">
        <v>0</v>
      </c>
      <c r="DO46" s="17">
        <v>0</v>
      </c>
      <c r="DP46" s="17">
        <v>0</v>
      </c>
      <c r="DQ46" s="17">
        <v>1.8</v>
      </c>
      <c r="DR46" s="17">
        <v>0.4</v>
      </c>
      <c r="DS46" s="17">
        <v>0.8</v>
      </c>
      <c r="DT46" s="17">
        <v>0.6</v>
      </c>
      <c r="DU46" s="17">
        <v>0.2</v>
      </c>
      <c r="DV46" s="17">
        <v>-0.1</v>
      </c>
      <c r="DW46" s="17">
        <v>0.7</v>
      </c>
      <c r="DX46" s="17">
        <v>0.3</v>
      </c>
      <c r="DY46" s="17"/>
      <c r="DZ46" s="17">
        <v>-2.4</v>
      </c>
      <c r="EA46" s="17">
        <v>0</v>
      </c>
      <c r="EB46" s="17">
        <v>0.5</v>
      </c>
      <c r="EC46" s="17">
        <v>0.6</v>
      </c>
      <c r="ED46" s="17">
        <v>0.3</v>
      </c>
      <c r="EE46" s="17">
        <v>0.8</v>
      </c>
      <c r="EF46" s="17">
        <v>8.3000000000000007</v>
      </c>
      <c r="EG46" s="17">
        <v>0.3</v>
      </c>
      <c r="EH46" s="17">
        <v>-8.8000000000000007</v>
      </c>
      <c r="EI46" s="17">
        <v>-9.9</v>
      </c>
      <c r="EJ46" s="17">
        <v>0</v>
      </c>
      <c r="EK46" s="17">
        <v>0</v>
      </c>
      <c r="EL46" s="17">
        <v>1.9</v>
      </c>
      <c r="EM46" s="17">
        <v>0.1</v>
      </c>
      <c r="EN46" s="17">
        <v>1.8</v>
      </c>
      <c r="EO46" s="17">
        <v>0.1</v>
      </c>
      <c r="EP46" s="17">
        <v>0.1</v>
      </c>
      <c r="EQ46" s="17">
        <v>0.1</v>
      </c>
      <c r="ER46" s="17"/>
      <c r="ES46" s="17">
        <v>0</v>
      </c>
      <c r="ET46" s="17">
        <v>0</v>
      </c>
      <c r="EU46" s="17">
        <v>0</v>
      </c>
      <c r="EV46" s="17">
        <v>-0.2</v>
      </c>
      <c r="EW46" s="17">
        <v>7.4</v>
      </c>
      <c r="EX46" s="17">
        <v>0.5</v>
      </c>
      <c r="EY46" s="17">
        <v>0</v>
      </c>
      <c r="EZ46" s="17">
        <v>0</v>
      </c>
      <c r="FA46" s="17">
        <v>0.4</v>
      </c>
      <c r="FB46" s="17">
        <v>0.6</v>
      </c>
      <c r="FC46" s="17">
        <v>3.3</v>
      </c>
      <c r="FD46" s="17">
        <v>6.6</v>
      </c>
      <c r="FE46" s="17">
        <v>3.5</v>
      </c>
      <c r="FF46" s="17"/>
      <c r="FG46" s="17">
        <v>0</v>
      </c>
      <c r="FH46" s="17">
        <v>0</v>
      </c>
      <c r="FI46" s="17"/>
      <c r="FJ46" s="17"/>
      <c r="FK46" s="17">
        <v>276.10000000000002</v>
      </c>
      <c r="FL46" s="15"/>
      <c r="FM46" s="17">
        <v>1.36507</v>
      </c>
      <c r="FN46" s="17"/>
      <c r="FO46" s="17">
        <v>1.222</v>
      </c>
      <c r="FP46" s="17">
        <v>0.8</v>
      </c>
      <c r="FQ46" s="17">
        <v>0.28427000000000002</v>
      </c>
      <c r="FR46" s="17">
        <v>0.33892</v>
      </c>
      <c r="FS46" s="17">
        <v>-0.6</v>
      </c>
      <c r="FT46" s="17">
        <v>1.4</v>
      </c>
      <c r="FU46" s="17">
        <v>4.8102600000000004</v>
      </c>
    </row>
    <row r="47" spans="1:177" ht="24" customHeight="1" x14ac:dyDescent="0.25">
      <c r="A47" s="16" t="s">
        <v>66</v>
      </c>
      <c r="B47" s="16" t="s">
        <v>717</v>
      </c>
      <c r="C47" s="17">
        <v>-5.2</v>
      </c>
      <c r="D47" s="17">
        <v>46</v>
      </c>
      <c r="E47" s="17">
        <v>17.2</v>
      </c>
      <c r="F47" s="17"/>
      <c r="G47" s="17"/>
      <c r="H47" s="17">
        <v>-8.9</v>
      </c>
      <c r="I47" s="17">
        <v>16</v>
      </c>
      <c r="J47" s="17"/>
      <c r="K47" s="17"/>
      <c r="L47" s="17">
        <v>-15.7</v>
      </c>
      <c r="M47" s="17">
        <v>-10</v>
      </c>
      <c r="N47" s="17">
        <v>13.8</v>
      </c>
      <c r="O47" s="17">
        <v>31.8</v>
      </c>
      <c r="P47" s="17">
        <v>10.1</v>
      </c>
      <c r="Q47" s="17">
        <v>11</v>
      </c>
      <c r="R47" s="17">
        <v>75</v>
      </c>
      <c r="S47" s="17">
        <v>0</v>
      </c>
      <c r="T47" s="17"/>
      <c r="U47" s="17"/>
      <c r="V47" s="17"/>
      <c r="W47" s="17"/>
      <c r="X47" s="17">
        <v>11.7</v>
      </c>
      <c r="Y47" s="17">
        <v>1.2</v>
      </c>
      <c r="Z47" s="17">
        <v>1.2</v>
      </c>
      <c r="AA47" s="17"/>
      <c r="AB47" s="17">
        <v>-3.4</v>
      </c>
      <c r="AC47" s="17">
        <v>5.8</v>
      </c>
      <c r="AD47" s="17">
        <v>14.5</v>
      </c>
      <c r="AE47" s="17"/>
      <c r="AF47" s="17"/>
      <c r="AG47" s="17"/>
      <c r="AH47" s="17"/>
      <c r="AI47" s="17">
        <v>7.3</v>
      </c>
      <c r="AJ47" s="17">
        <v>-1.5</v>
      </c>
      <c r="AK47" s="17"/>
      <c r="AL47" s="17"/>
      <c r="AM47" s="17"/>
      <c r="AN47" s="17">
        <v>-1</v>
      </c>
      <c r="AO47" s="17">
        <v>-13</v>
      </c>
      <c r="AP47" s="17">
        <v>2.5</v>
      </c>
      <c r="AQ47" s="17">
        <v>18.2</v>
      </c>
      <c r="AR47" s="17">
        <v>9.6999999999999993</v>
      </c>
      <c r="AS47" s="17">
        <v>0.3</v>
      </c>
      <c r="AT47" s="17">
        <v>1.9</v>
      </c>
      <c r="AU47" s="17">
        <v>0.7</v>
      </c>
      <c r="AV47" s="17">
        <v>36</v>
      </c>
      <c r="AW47" s="17">
        <v>-11.7</v>
      </c>
      <c r="AX47" s="17">
        <v>-38.700000000000003</v>
      </c>
      <c r="AY47" s="17">
        <v>2.7</v>
      </c>
      <c r="AZ47" s="17">
        <v>-2.9</v>
      </c>
      <c r="BA47" s="17">
        <v>0.2</v>
      </c>
      <c r="BB47" s="17">
        <v>-1.2</v>
      </c>
      <c r="BC47" s="17">
        <v>1.5</v>
      </c>
      <c r="BD47" s="17">
        <v>0.5</v>
      </c>
      <c r="BE47" s="17">
        <v>0.3</v>
      </c>
      <c r="BF47" s="17">
        <v>-0.2</v>
      </c>
      <c r="BG47" s="17"/>
      <c r="BH47" s="17"/>
      <c r="BI47" s="17">
        <v>9</v>
      </c>
      <c r="BJ47" s="17"/>
      <c r="BK47" s="17"/>
      <c r="BL47" s="17">
        <v>1.3</v>
      </c>
      <c r="BM47" s="17"/>
      <c r="BN47" s="17"/>
      <c r="BO47" s="17"/>
      <c r="BP47" s="17">
        <v>0.1</v>
      </c>
      <c r="BQ47" s="17">
        <v>-23.8</v>
      </c>
      <c r="BR47" s="17">
        <v>-25.1</v>
      </c>
      <c r="BS47" s="17">
        <v>15.8</v>
      </c>
      <c r="BT47" s="17">
        <v>22.1</v>
      </c>
      <c r="BU47" s="17"/>
      <c r="BV47" s="17"/>
      <c r="BW47" s="17"/>
      <c r="BX47" s="17"/>
      <c r="BY47" s="17"/>
      <c r="BZ47" s="17">
        <v>-4.7</v>
      </c>
      <c r="CA47" s="17"/>
      <c r="CB47" s="17"/>
      <c r="CC47" s="17">
        <v>-0.6</v>
      </c>
      <c r="CD47" s="17">
        <v>48.4</v>
      </c>
      <c r="CE47" s="17">
        <v>30</v>
      </c>
      <c r="CF47" s="17">
        <v>14.8</v>
      </c>
      <c r="CG47" s="17">
        <v>9.3000000000000007</v>
      </c>
      <c r="CH47" s="17">
        <v>-0.3</v>
      </c>
      <c r="CI47" s="17"/>
      <c r="CJ47" s="17"/>
      <c r="CK47" s="17"/>
      <c r="CL47" s="17">
        <v>26.5</v>
      </c>
      <c r="CM47" s="17">
        <v>28.9</v>
      </c>
      <c r="CN47" s="17">
        <v>-3.6</v>
      </c>
      <c r="CO47" s="17">
        <v>2.1</v>
      </c>
      <c r="CP47" s="17"/>
      <c r="CQ47" s="17"/>
      <c r="CR47" s="17"/>
      <c r="CS47" s="17"/>
      <c r="CT47" s="17">
        <v>5.7</v>
      </c>
      <c r="CU47" s="17">
        <v>-2.1</v>
      </c>
      <c r="CV47" s="17"/>
      <c r="CW47" s="17">
        <v>8.3000000000000007</v>
      </c>
      <c r="CX47" s="17">
        <v>0</v>
      </c>
      <c r="CY47" s="17"/>
      <c r="CZ47" s="17"/>
      <c r="DA47" s="17">
        <v>0.5</v>
      </c>
      <c r="DB47" s="17"/>
      <c r="DC47" s="17">
        <v>0</v>
      </c>
      <c r="DD47" s="17"/>
      <c r="DE47" s="17"/>
      <c r="DF47" s="17">
        <v>0.1</v>
      </c>
      <c r="DG47" s="17">
        <v>0.6</v>
      </c>
      <c r="DH47" s="17">
        <v>0.1</v>
      </c>
      <c r="DI47" s="17">
        <v>0.5</v>
      </c>
      <c r="DJ47" s="17">
        <v>0.1</v>
      </c>
      <c r="DK47" s="17">
        <v>0.4</v>
      </c>
      <c r="DL47" s="17"/>
      <c r="DM47" s="17">
        <v>0</v>
      </c>
      <c r="DN47" s="17">
        <v>0</v>
      </c>
      <c r="DO47" s="17">
        <v>0</v>
      </c>
      <c r="DP47" s="17">
        <v>0</v>
      </c>
      <c r="DQ47" s="17">
        <v>1.8</v>
      </c>
      <c r="DR47" s="17">
        <v>0.4</v>
      </c>
      <c r="DS47" s="17">
        <v>0.8</v>
      </c>
      <c r="DT47" s="17">
        <v>0.6</v>
      </c>
      <c r="DU47" s="17">
        <v>0.2</v>
      </c>
      <c r="DV47" s="17">
        <v>0.1</v>
      </c>
      <c r="DW47" s="17">
        <v>0.5</v>
      </c>
      <c r="DX47" s="17">
        <v>0.3</v>
      </c>
      <c r="DY47" s="17"/>
      <c r="DZ47" s="17">
        <v>-2.5</v>
      </c>
      <c r="EA47" s="17">
        <v>0.1</v>
      </c>
      <c r="EB47" s="17">
        <v>0.5</v>
      </c>
      <c r="EC47" s="17">
        <v>0.7</v>
      </c>
      <c r="ED47" s="17">
        <v>0.5</v>
      </c>
      <c r="EE47" s="17">
        <v>0.8</v>
      </c>
      <c r="EF47" s="17">
        <v>11.9</v>
      </c>
      <c r="EG47" s="17">
        <v>0.3</v>
      </c>
      <c r="EH47" s="17">
        <v>-7.3</v>
      </c>
      <c r="EI47" s="17">
        <v>-7.6</v>
      </c>
      <c r="EJ47" s="17">
        <v>0</v>
      </c>
      <c r="EK47" s="17">
        <v>0</v>
      </c>
      <c r="EL47" s="17">
        <v>1.9</v>
      </c>
      <c r="EM47" s="17">
        <v>0.1</v>
      </c>
      <c r="EN47" s="17">
        <v>1.6</v>
      </c>
      <c r="EO47" s="17">
        <v>0.1</v>
      </c>
      <c r="EP47" s="17">
        <v>0.1</v>
      </c>
      <c r="EQ47" s="17">
        <v>0.1</v>
      </c>
      <c r="ER47" s="17"/>
      <c r="ES47" s="17">
        <v>0</v>
      </c>
      <c r="ET47" s="17">
        <v>0</v>
      </c>
      <c r="EU47" s="17">
        <v>0</v>
      </c>
      <c r="EV47" s="17">
        <v>-0.2</v>
      </c>
      <c r="EW47" s="17">
        <v>0</v>
      </c>
      <c r="EX47" s="17">
        <v>0</v>
      </c>
      <c r="EY47" s="17">
        <v>0</v>
      </c>
      <c r="EZ47" s="17">
        <v>0</v>
      </c>
      <c r="FA47" s="17">
        <v>0.4</v>
      </c>
      <c r="FB47" s="17">
        <v>0.6</v>
      </c>
      <c r="FC47" s="17">
        <v>2.5</v>
      </c>
      <c r="FD47" s="17">
        <v>8.1</v>
      </c>
      <c r="FE47" s="17">
        <v>4.9000000000000004</v>
      </c>
      <c r="FF47" s="17"/>
      <c r="FG47" s="17">
        <v>0</v>
      </c>
      <c r="FH47" s="17">
        <v>0</v>
      </c>
      <c r="FI47" s="17"/>
      <c r="FJ47" s="17"/>
      <c r="FK47" s="17">
        <v>410.4</v>
      </c>
      <c r="FL47" s="15"/>
      <c r="FM47" s="17">
        <v>1.4336100000000001</v>
      </c>
      <c r="FN47" s="17"/>
      <c r="FO47" s="17">
        <v>1.3120000000000001</v>
      </c>
      <c r="FP47" s="17">
        <v>0.9</v>
      </c>
      <c r="FQ47" s="17">
        <v>0.30797000000000002</v>
      </c>
      <c r="FR47" s="17">
        <v>0.33101000000000003</v>
      </c>
      <c r="FS47" s="17">
        <v>-0.1</v>
      </c>
      <c r="FT47" s="17">
        <v>1.7</v>
      </c>
      <c r="FU47" s="17">
        <v>5.8845900000000002</v>
      </c>
    </row>
    <row r="48" spans="1:177" ht="24" customHeight="1" x14ac:dyDescent="0.25">
      <c r="A48" s="16" t="s">
        <v>66</v>
      </c>
      <c r="B48" s="16" t="s">
        <v>718</v>
      </c>
      <c r="C48" s="17">
        <v>-6.2</v>
      </c>
      <c r="D48" s="17">
        <v>32.9</v>
      </c>
      <c r="E48" s="17">
        <v>14.9</v>
      </c>
      <c r="F48" s="17"/>
      <c r="G48" s="17"/>
      <c r="H48" s="17">
        <v>-5</v>
      </c>
      <c r="I48" s="17">
        <v>18.5</v>
      </c>
      <c r="J48" s="17"/>
      <c r="K48" s="17"/>
      <c r="L48" s="17">
        <v>-20.2</v>
      </c>
      <c r="M48" s="17">
        <v>-12.8</v>
      </c>
      <c r="N48" s="17">
        <v>10.6</v>
      </c>
      <c r="O48" s="17">
        <v>26.5</v>
      </c>
      <c r="P48" s="17">
        <v>8.5</v>
      </c>
      <c r="Q48" s="17">
        <v>9.6999999999999993</v>
      </c>
      <c r="R48" s="17">
        <v>65.3</v>
      </c>
      <c r="S48" s="17">
        <v>0.1</v>
      </c>
      <c r="T48" s="17"/>
      <c r="U48" s="17"/>
      <c r="V48" s="17"/>
      <c r="W48" s="17"/>
      <c r="X48" s="17">
        <v>9.6999999999999993</v>
      </c>
      <c r="Y48" s="17">
        <v>0.5</v>
      </c>
      <c r="Z48" s="17">
        <v>0.7</v>
      </c>
      <c r="AA48" s="17"/>
      <c r="AB48" s="17">
        <v>-3.4</v>
      </c>
      <c r="AC48" s="17">
        <v>5.5</v>
      </c>
      <c r="AD48" s="17">
        <v>16.600000000000001</v>
      </c>
      <c r="AE48" s="17"/>
      <c r="AF48" s="17"/>
      <c r="AG48" s="17"/>
      <c r="AH48" s="17"/>
      <c r="AI48" s="17">
        <v>5.3</v>
      </c>
      <c r="AJ48" s="17">
        <v>-3.2</v>
      </c>
      <c r="AK48" s="17"/>
      <c r="AL48" s="17"/>
      <c r="AM48" s="17"/>
      <c r="AN48" s="17">
        <v>-0.9</v>
      </c>
      <c r="AO48" s="17">
        <v>-12</v>
      </c>
      <c r="AP48" s="17">
        <v>2.7</v>
      </c>
      <c r="AQ48" s="17">
        <v>18.7</v>
      </c>
      <c r="AR48" s="17">
        <v>9.6</v>
      </c>
      <c r="AS48" s="17">
        <v>0.6</v>
      </c>
      <c r="AT48" s="17">
        <v>1.9</v>
      </c>
      <c r="AU48" s="17">
        <v>0</v>
      </c>
      <c r="AV48" s="17">
        <v>33.200000000000003</v>
      </c>
      <c r="AW48" s="17">
        <v>-14.3</v>
      </c>
      <c r="AX48" s="17">
        <v>-41.4</v>
      </c>
      <c r="AY48" s="17">
        <v>3</v>
      </c>
      <c r="AZ48" s="17">
        <v>-2.9</v>
      </c>
      <c r="BA48" s="17">
        <v>0.3</v>
      </c>
      <c r="BB48" s="17">
        <v>-1.7</v>
      </c>
      <c r="BC48" s="17">
        <v>2.2999999999999998</v>
      </c>
      <c r="BD48" s="17">
        <v>0.5</v>
      </c>
      <c r="BE48" s="17">
        <v>0.3</v>
      </c>
      <c r="BF48" s="17">
        <v>-1</v>
      </c>
      <c r="BG48" s="17"/>
      <c r="BH48" s="17"/>
      <c r="BI48" s="17">
        <v>8.6</v>
      </c>
      <c r="BJ48" s="17"/>
      <c r="BK48" s="17"/>
      <c r="BL48" s="17">
        <v>5.6</v>
      </c>
      <c r="BM48" s="17"/>
      <c r="BN48" s="17"/>
      <c r="BO48" s="17"/>
      <c r="BP48" s="17">
        <v>-0.7</v>
      </c>
      <c r="BQ48" s="17">
        <v>-25.8</v>
      </c>
      <c r="BR48" s="17">
        <v>-27.2</v>
      </c>
      <c r="BS48" s="17">
        <v>14</v>
      </c>
      <c r="BT48" s="17">
        <v>19.7</v>
      </c>
      <c r="BU48" s="17"/>
      <c r="BV48" s="17"/>
      <c r="BW48" s="17"/>
      <c r="BX48" s="17"/>
      <c r="BY48" s="17"/>
      <c r="BZ48" s="17">
        <v>-3.3</v>
      </c>
      <c r="CA48" s="17"/>
      <c r="CB48" s="17"/>
      <c r="CC48" s="17">
        <v>-0.6</v>
      </c>
      <c r="CD48" s="17">
        <v>47.7</v>
      </c>
      <c r="CE48" s="17">
        <v>29.8</v>
      </c>
      <c r="CF48" s="17">
        <v>14.8</v>
      </c>
      <c r="CG48" s="17">
        <v>9.3000000000000007</v>
      </c>
      <c r="CH48" s="17">
        <v>-0.3</v>
      </c>
      <c r="CI48" s="17"/>
      <c r="CJ48" s="17"/>
      <c r="CK48" s="17"/>
      <c r="CL48" s="17">
        <v>24</v>
      </c>
      <c r="CM48" s="17">
        <v>26.5</v>
      </c>
      <c r="CN48" s="17">
        <v>-7.2</v>
      </c>
      <c r="CO48" s="17">
        <v>-1.5</v>
      </c>
      <c r="CP48" s="17"/>
      <c r="CQ48" s="17"/>
      <c r="CR48" s="17"/>
      <c r="CS48" s="17"/>
      <c r="CT48" s="17">
        <v>6</v>
      </c>
      <c r="CU48" s="17">
        <v>-1.9</v>
      </c>
      <c r="CV48" s="17"/>
      <c r="CW48" s="17">
        <v>6.5</v>
      </c>
      <c r="CX48" s="17">
        <v>0</v>
      </c>
      <c r="CY48" s="17"/>
      <c r="CZ48" s="17"/>
      <c r="DA48" s="17">
        <v>0.5</v>
      </c>
      <c r="DB48" s="17"/>
      <c r="DC48" s="17">
        <v>0</v>
      </c>
      <c r="DD48" s="17"/>
      <c r="DE48" s="17"/>
      <c r="DF48" s="17">
        <v>0.1</v>
      </c>
      <c r="DG48" s="17">
        <v>0.6</v>
      </c>
      <c r="DH48" s="17">
        <v>0.1</v>
      </c>
      <c r="DI48" s="17">
        <v>0.9</v>
      </c>
      <c r="DJ48" s="17">
        <v>0.1</v>
      </c>
      <c r="DK48" s="17">
        <v>0.4</v>
      </c>
      <c r="DL48" s="17"/>
      <c r="DM48" s="17">
        <v>0</v>
      </c>
      <c r="DN48" s="17">
        <v>0</v>
      </c>
      <c r="DO48" s="17">
        <v>0</v>
      </c>
      <c r="DP48" s="17">
        <v>0</v>
      </c>
      <c r="DQ48" s="17">
        <v>1.8</v>
      </c>
      <c r="DR48" s="17">
        <v>0.4</v>
      </c>
      <c r="DS48" s="17">
        <v>0.8</v>
      </c>
      <c r="DT48" s="17">
        <v>0.6</v>
      </c>
      <c r="DU48" s="17">
        <v>0.2</v>
      </c>
      <c r="DV48" s="17">
        <v>0.3</v>
      </c>
      <c r="DW48" s="17">
        <v>0.7</v>
      </c>
      <c r="DX48" s="17">
        <v>0.3</v>
      </c>
      <c r="DY48" s="17"/>
      <c r="DZ48" s="17">
        <v>-2.5</v>
      </c>
      <c r="EA48" s="17">
        <v>0.2</v>
      </c>
      <c r="EB48" s="17">
        <v>0.5</v>
      </c>
      <c r="EC48" s="17">
        <v>0.7</v>
      </c>
      <c r="ED48" s="17">
        <v>0.5</v>
      </c>
      <c r="EE48" s="17">
        <v>0.8</v>
      </c>
      <c r="EF48" s="17">
        <v>2</v>
      </c>
      <c r="EG48" s="17">
        <v>0.4</v>
      </c>
      <c r="EH48" s="17">
        <v>-8.6</v>
      </c>
      <c r="EI48" s="17">
        <v>-9.1</v>
      </c>
      <c r="EJ48" s="17">
        <v>0</v>
      </c>
      <c r="EK48" s="17">
        <v>0</v>
      </c>
      <c r="EL48" s="17">
        <v>1.9</v>
      </c>
      <c r="EM48" s="17">
        <v>0.1</v>
      </c>
      <c r="EN48" s="17">
        <v>1.5</v>
      </c>
      <c r="EO48" s="17">
        <v>0.1</v>
      </c>
      <c r="EP48" s="17">
        <v>0.1</v>
      </c>
      <c r="EQ48" s="17">
        <v>0.1</v>
      </c>
      <c r="ER48" s="17"/>
      <c r="ES48" s="17">
        <v>0</v>
      </c>
      <c r="ET48" s="17">
        <v>0</v>
      </c>
      <c r="EU48" s="17">
        <v>0</v>
      </c>
      <c r="EV48" s="17">
        <v>-0.2</v>
      </c>
      <c r="EW48" s="17">
        <v>0</v>
      </c>
      <c r="EX48" s="17">
        <v>0</v>
      </c>
      <c r="EY48" s="17">
        <v>0</v>
      </c>
      <c r="EZ48" s="17">
        <v>0</v>
      </c>
      <c r="FA48" s="17">
        <v>0.4</v>
      </c>
      <c r="FB48" s="17">
        <v>0.8</v>
      </c>
      <c r="FC48" s="17">
        <v>2.6</v>
      </c>
      <c r="FD48" s="17">
        <v>10</v>
      </c>
      <c r="FE48" s="17">
        <v>6.8</v>
      </c>
      <c r="FF48" s="17"/>
      <c r="FG48" s="17">
        <v>0.9</v>
      </c>
      <c r="FH48" s="17">
        <v>0</v>
      </c>
      <c r="FI48" s="17"/>
      <c r="FJ48" s="17"/>
      <c r="FK48" s="17">
        <v>335.2</v>
      </c>
      <c r="FL48" s="15"/>
      <c r="FM48" s="17">
        <v>1.40242</v>
      </c>
      <c r="FN48" s="17"/>
      <c r="FO48" s="17">
        <v>1.272</v>
      </c>
      <c r="FP48" s="17">
        <v>1</v>
      </c>
      <c r="FQ48" s="17">
        <v>0.30013000000000001</v>
      </c>
      <c r="FR48" s="17">
        <v>0.35461999999999999</v>
      </c>
      <c r="FS48" s="17">
        <v>0.6</v>
      </c>
      <c r="FT48" s="17">
        <v>1.6</v>
      </c>
      <c r="FU48" s="17">
        <v>6.5291699999999997</v>
      </c>
    </row>
    <row r="49" spans="1:177" ht="24" customHeight="1" x14ac:dyDescent="0.25">
      <c r="A49" s="16" t="s">
        <v>66</v>
      </c>
      <c r="B49" s="16" t="s">
        <v>719</v>
      </c>
      <c r="C49" s="17">
        <v>-4.7</v>
      </c>
      <c r="D49" s="17">
        <v>40.6</v>
      </c>
      <c r="E49" s="17">
        <v>16.399999999999999</v>
      </c>
      <c r="F49" s="17"/>
      <c r="G49" s="17"/>
      <c r="H49" s="17">
        <v>-5</v>
      </c>
      <c r="I49" s="17">
        <v>20</v>
      </c>
      <c r="J49" s="17"/>
      <c r="K49" s="17"/>
      <c r="L49" s="17">
        <v>-19</v>
      </c>
      <c r="M49" s="17">
        <v>-12.1</v>
      </c>
      <c r="N49" s="17">
        <v>11.2</v>
      </c>
      <c r="O49" s="17">
        <v>28.2</v>
      </c>
      <c r="P49" s="17">
        <v>9.3000000000000007</v>
      </c>
      <c r="Q49" s="17">
        <v>10.4</v>
      </c>
      <c r="R49" s="17">
        <v>82.6</v>
      </c>
      <c r="S49" s="17">
        <v>0</v>
      </c>
      <c r="T49" s="17"/>
      <c r="U49" s="17"/>
      <c r="V49" s="17"/>
      <c r="W49" s="17"/>
      <c r="X49" s="17">
        <v>10.9</v>
      </c>
      <c r="Y49" s="17">
        <v>0.5</v>
      </c>
      <c r="Z49" s="17">
        <v>0.7</v>
      </c>
      <c r="AA49" s="17"/>
      <c r="AB49" s="17">
        <v>-3.4</v>
      </c>
      <c r="AC49" s="17">
        <v>6</v>
      </c>
      <c r="AD49" s="17">
        <v>16.600000000000001</v>
      </c>
      <c r="AE49" s="17"/>
      <c r="AF49" s="17"/>
      <c r="AG49" s="17"/>
      <c r="AH49" s="17"/>
      <c r="AI49" s="17">
        <v>4.7</v>
      </c>
      <c r="AJ49" s="17">
        <v>-1.3</v>
      </c>
      <c r="AK49" s="17"/>
      <c r="AL49" s="17"/>
      <c r="AM49" s="17"/>
      <c r="AN49" s="17">
        <v>-1</v>
      </c>
      <c r="AO49" s="17">
        <v>-23.3</v>
      </c>
      <c r="AP49" s="17">
        <v>2.7</v>
      </c>
      <c r="AQ49" s="17">
        <v>18.3</v>
      </c>
      <c r="AR49" s="17">
        <v>9.8000000000000007</v>
      </c>
      <c r="AS49" s="17">
        <v>0.6</v>
      </c>
      <c r="AT49" s="17">
        <v>1.9</v>
      </c>
      <c r="AU49" s="17">
        <v>0.5</v>
      </c>
      <c r="AV49" s="17">
        <v>34.799999999999997</v>
      </c>
      <c r="AW49" s="17">
        <v>-12.8</v>
      </c>
      <c r="AX49" s="17">
        <v>-40</v>
      </c>
      <c r="AY49" s="17">
        <v>3.2</v>
      </c>
      <c r="AZ49" s="17">
        <v>-2.9</v>
      </c>
      <c r="BA49" s="17">
        <v>0.4</v>
      </c>
      <c r="BB49" s="17">
        <v>-1.2</v>
      </c>
      <c r="BC49" s="17">
        <v>2.4</v>
      </c>
      <c r="BD49" s="17">
        <v>0.5</v>
      </c>
      <c r="BE49" s="17">
        <v>0.3</v>
      </c>
      <c r="BF49" s="17">
        <v>-1</v>
      </c>
      <c r="BG49" s="17"/>
      <c r="BH49" s="17"/>
      <c r="BI49" s="17">
        <v>8.6</v>
      </c>
      <c r="BJ49" s="17"/>
      <c r="BK49" s="17"/>
      <c r="BL49" s="17">
        <v>6.2</v>
      </c>
      <c r="BM49" s="17"/>
      <c r="BN49" s="17"/>
      <c r="BO49" s="17"/>
      <c r="BP49" s="17">
        <v>-0.9</v>
      </c>
      <c r="BQ49" s="17">
        <v>-25</v>
      </c>
      <c r="BR49" s="17">
        <v>-26.4</v>
      </c>
      <c r="BS49" s="17">
        <v>14.9</v>
      </c>
      <c r="BT49" s="17">
        <v>20.7</v>
      </c>
      <c r="BU49" s="17"/>
      <c r="BV49" s="17"/>
      <c r="BW49" s="17"/>
      <c r="BX49" s="17"/>
      <c r="BY49" s="17"/>
      <c r="BZ49" s="17">
        <v>-4.0999999999999996</v>
      </c>
      <c r="CA49" s="17"/>
      <c r="CB49" s="17"/>
      <c r="CC49" s="17">
        <v>-0.5</v>
      </c>
      <c r="CD49" s="17">
        <v>48.5</v>
      </c>
      <c r="CE49" s="17">
        <v>29.7</v>
      </c>
      <c r="CF49" s="17">
        <v>14.9</v>
      </c>
      <c r="CG49" s="17">
        <v>9.5</v>
      </c>
      <c r="CH49" s="17">
        <v>-0.1</v>
      </c>
      <c r="CI49" s="17"/>
      <c r="CJ49" s="17"/>
      <c r="CK49" s="17"/>
      <c r="CL49" s="17">
        <v>24.7</v>
      </c>
      <c r="CM49" s="17">
        <v>27.2</v>
      </c>
      <c r="CN49" s="17">
        <v>-6.4</v>
      </c>
      <c r="CO49" s="17">
        <v>-1</v>
      </c>
      <c r="CP49" s="17"/>
      <c r="CQ49" s="17"/>
      <c r="CR49" s="17"/>
      <c r="CS49" s="17"/>
      <c r="CT49" s="17">
        <v>5.6</v>
      </c>
      <c r="CU49" s="17">
        <v>-2</v>
      </c>
      <c r="CV49" s="17"/>
      <c r="CW49" s="17">
        <v>7.1</v>
      </c>
      <c r="CX49" s="17">
        <v>0</v>
      </c>
      <c r="CY49" s="17"/>
      <c r="CZ49" s="17"/>
      <c r="DA49" s="17">
        <v>0.5</v>
      </c>
      <c r="DB49" s="17"/>
      <c r="DC49" s="17">
        <v>0</v>
      </c>
      <c r="DD49" s="17"/>
      <c r="DE49" s="17"/>
      <c r="DF49" s="17">
        <v>0.1</v>
      </c>
      <c r="DG49" s="17">
        <v>0.5</v>
      </c>
      <c r="DH49" s="17">
        <v>0.1</v>
      </c>
      <c r="DI49" s="17">
        <v>0.7</v>
      </c>
      <c r="DJ49" s="17">
        <v>0.1</v>
      </c>
      <c r="DK49" s="17">
        <v>0.4</v>
      </c>
      <c r="DL49" s="17"/>
      <c r="DM49" s="17">
        <v>0</v>
      </c>
      <c r="DN49" s="17">
        <v>0</v>
      </c>
      <c r="DO49" s="17">
        <v>0</v>
      </c>
      <c r="DP49" s="17">
        <v>0</v>
      </c>
      <c r="DQ49" s="17">
        <v>1.8</v>
      </c>
      <c r="DR49" s="17">
        <v>0.4</v>
      </c>
      <c r="DS49" s="17">
        <v>0.8</v>
      </c>
      <c r="DT49" s="17">
        <v>0.6</v>
      </c>
      <c r="DU49" s="17">
        <v>0.2</v>
      </c>
      <c r="DV49" s="17">
        <v>0.2</v>
      </c>
      <c r="DW49" s="17">
        <v>0.7</v>
      </c>
      <c r="DX49" s="17">
        <v>0.3</v>
      </c>
      <c r="DY49" s="17"/>
      <c r="DZ49" s="17">
        <v>-2.5</v>
      </c>
      <c r="EA49" s="17">
        <v>0.2</v>
      </c>
      <c r="EB49" s="17">
        <v>0.4</v>
      </c>
      <c r="EC49" s="17">
        <v>0.6</v>
      </c>
      <c r="ED49" s="17">
        <v>0.6</v>
      </c>
      <c r="EE49" s="17">
        <v>0.8</v>
      </c>
      <c r="EF49" s="17">
        <v>4</v>
      </c>
      <c r="EG49" s="17">
        <v>0.4</v>
      </c>
      <c r="EH49" s="17">
        <v>-7.6</v>
      </c>
      <c r="EI49" s="17">
        <v>-8.4</v>
      </c>
      <c r="EJ49" s="17">
        <v>0</v>
      </c>
      <c r="EK49" s="17">
        <v>0</v>
      </c>
      <c r="EL49" s="17">
        <v>1.9</v>
      </c>
      <c r="EM49" s="17">
        <v>0.1</v>
      </c>
      <c r="EN49" s="17">
        <v>1.5</v>
      </c>
      <c r="EO49" s="17">
        <v>0.1</v>
      </c>
      <c r="EP49" s="17">
        <v>0.1</v>
      </c>
      <c r="EQ49" s="17">
        <v>0.1</v>
      </c>
      <c r="ER49" s="17"/>
      <c r="ES49" s="17">
        <v>0</v>
      </c>
      <c r="ET49" s="17">
        <v>0</v>
      </c>
      <c r="EU49" s="17">
        <v>0</v>
      </c>
      <c r="EV49" s="17">
        <v>-0.2</v>
      </c>
      <c r="EW49" s="17">
        <v>0</v>
      </c>
      <c r="EX49" s="17">
        <v>0</v>
      </c>
      <c r="EY49" s="17">
        <v>0</v>
      </c>
      <c r="EZ49" s="17">
        <v>0</v>
      </c>
      <c r="FA49" s="17">
        <v>0.4</v>
      </c>
      <c r="FB49" s="17">
        <v>0.8</v>
      </c>
      <c r="FC49" s="17">
        <v>2.5</v>
      </c>
      <c r="FD49" s="17">
        <v>10</v>
      </c>
      <c r="FE49" s="17">
        <v>6.9</v>
      </c>
      <c r="FF49" s="17"/>
      <c r="FG49" s="17">
        <v>1.8</v>
      </c>
      <c r="FH49" s="17">
        <v>0</v>
      </c>
      <c r="FI49" s="17"/>
      <c r="FJ49" s="17"/>
      <c r="FK49" s="17">
        <v>378.9</v>
      </c>
      <c r="FL49" s="15"/>
      <c r="FM49" s="17">
        <v>1.3727100000000001</v>
      </c>
      <c r="FN49" s="17"/>
      <c r="FO49" s="17">
        <v>1.05</v>
      </c>
      <c r="FP49" s="17">
        <v>1</v>
      </c>
      <c r="FQ49" s="17">
        <v>0.31128</v>
      </c>
      <c r="FR49" s="17">
        <v>0.33401999999999998</v>
      </c>
      <c r="FS49" s="17">
        <v>0.7</v>
      </c>
      <c r="FT49" s="17">
        <v>1.6</v>
      </c>
      <c r="FU49" s="17">
        <v>6.3680099999999999</v>
      </c>
    </row>
    <row r="50" spans="1:177" ht="24" customHeight="1" x14ac:dyDescent="0.25">
      <c r="A50" s="18" t="s">
        <v>66</v>
      </c>
      <c r="B50" s="18" t="s">
        <v>720</v>
      </c>
      <c r="C50" s="19">
        <v>-5.9</v>
      </c>
      <c r="D50" s="19">
        <v>40.200000000000003</v>
      </c>
      <c r="E50" s="19">
        <v>16.3</v>
      </c>
      <c r="F50" s="19"/>
      <c r="G50" s="19"/>
      <c r="H50" s="19">
        <v>-7.5</v>
      </c>
      <c r="I50" s="19">
        <v>17.600000000000001</v>
      </c>
      <c r="J50" s="19"/>
      <c r="K50" s="19"/>
      <c r="L50" s="19">
        <v>-20</v>
      </c>
      <c r="M50" s="19">
        <v>-14.1</v>
      </c>
      <c r="N50" s="19">
        <v>8.9</v>
      </c>
      <c r="O50" s="19">
        <v>26.1</v>
      </c>
      <c r="P50" s="19">
        <v>8.8000000000000007</v>
      </c>
      <c r="Q50" s="19">
        <v>10</v>
      </c>
      <c r="R50" s="19">
        <v>72.7</v>
      </c>
      <c r="S50" s="19">
        <v>0</v>
      </c>
      <c r="T50" s="19"/>
      <c r="U50" s="19"/>
      <c r="V50" s="19"/>
      <c r="W50" s="19"/>
      <c r="X50" s="19">
        <v>10.199999999999999</v>
      </c>
      <c r="Y50" s="19">
        <v>0.8</v>
      </c>
      <c r="Z50" s="19">
        <v>0.9</v>
      </c>
      <c r="AA50" s="19"/>
      <c r="AB50" s="19">
        <v>-3.4</v>
      </c>
      <c r="AC50" s="19">
        <v>5.7</v>
      </c>
      <c r="AD50" s="19">
        <v>15.8</v>
      </c>
      <c r="AE50" s="19"/>
      <c r="AF50" s="19"/>
      <c r="AG50" s="19"/>
      <c r="AH50" s="19"/>
      <c r="AI50" s="19">
        <v>3.7</v>
      </c>
      <c r="AJ50" s="19">
        <v>-3.2</v>
      </c>
      <c r="AK50" s="19"/>
      <c r="AL50" s="19"/>
      <c r="AM50" s="19"/>
      <c r="AN50" s="19">
        <v>-1</v>
      </c>
      <c r="AO50" s="19">
        <v>-23</v>
      </c>
      <c r="AP50" s="19">
        <v>2.7</v>
      </c>
      <c r="AQ50" s="19">
        <v>17.5</v>
      </c>
      <c r="AR50" s="19">
        <v>9.6999999999999993</v>
      </c>
      <c r="AS50" s="19">
        <v>0.5</v>
      </c>
      <c r="AT50" s="19">
        <v>1.9</v>
      </c>
      <c r="AU50" s="19">
        <v>0.9</v>
      </c>
      <c r="AV50" s="19">
        <v>33.5</v>
      </c>
      <c r="AW50" s="19">
        <v>-14</v>
      </c>
      <c r="AX50" s="19">
        <v>-41.1</v>
      </c>
      <c r="AY50" s="19">
        <v>0.9</v>
      </c>
      <c r="AZ50" s="19">
        <v>-2.6</v>
      </c>
      <c r="BA50" s="19">
        <v>0.4</v>
      </c>
      <c r="BB50" s="19">
        <v>-0.8</v>
      </c>
      <c r="BC50" s="19">
        <v>2.5</v>
      </c>
      <c r="BD50" s="19">
        <v>0.5</v>
      </c>
      <c r="BE50" s="19">
        <v>0.4</v>
      </c>
      <c r="BF50" s="19">
        <v>-0.5</v>
      </c>
      <c r="BG50" s="19"/>
      <c r="BH50" s="19"/>
      <c r="BI50" s="19">
        <v>8.6</v>
      </c>
      <c r="BJ50" s="19"/>
      <c r="BK50" s="19"/>
      <c r="BL50" s="19">
        <v>5</v>
      </c>
      <c r="BM50" s="19"/>
      <c r="BN50" s="19"/>
      <c r="BO50" s="19"/>
      <c r="BP50" s="19">
        <v>-0.7</v>
      </c>
      <c r="BQ50" s="19">
        <v>-25.8</v>
      </c>
      <c r="BR50" s="19">
        <v>-27.1</v>
      </c>
      <c r="BS50" s="19">
        <v>14.2</v>
      </c>
      <c r="BT50" s="19">
        <v>19.399999999999999</v>
      </c>
      <c r="BU50" s="19"/>
      <c r="BV50" s="19"/>
      <c r="BW50" s="19"/>
      <c r="BX50" s="19"/>
      <c r="BY50" s="19"/>
      <c r="BZ50" s="19">
        <v>-3.8</v>
      </c>
      <c r="CA50" s="19"/>
      <c r="CB50" s="19"/>
      <c r="CC50" s="19">
        <v>-0.6</v>
      </c>
      <c r="CD50" s="19">
        <v>47.5</v>
      </c>
      <c r="CE50" s="19">
        <v>29.8</v>
      </c>
      <c r="CF50" s="19">
        <v>14.8</v>
      </c>
      <c r="CG50" s="19">
        <v>9.3000000000000007</v>
      </c>
      <c r="CH50" s="19">
        <v>7.8</v>
      </c>
      <c r="CI50" s="19"/>
      <c r="CJ50" s="19"/>
      <c r="CK50" s="19"/>
      <c r="CL50" s="19">
        <v>23.2</v>
      </c>
      <c r="CM50" s="19">
        <v>25.7</v>
      </c>
      <c r="CN50" s="19">
        <v>-8.4</v>
      </c>
      <c r="CO50" s="19">
        <v>-4.7</v>
      </c>
      <c r="CP50" s="19"/>
      <c r="CQ50" s="19"/>
      <c r="CR50" s="19"/>
      <c r="CS50" s="19"/>
      <c r="CT50" s="19">
        <v>4.8</v>
      </c>
      <c r="CU50" s="19">
        <v>-2.5</v>
      </c>
      <c r="CV50" s="19"/>
      <c r="CW50" s="19">
        <v>3.4</v>
      </c>
      <c r="CX50" s="19">
        <v>0</v>
      </c>
      <c r="CY50" s="19"/>
      <c r="CZ50" s="19"/>
      <c r="DA50" s="19">
        <v>0.5</v>
      </c>
      <c r="DB50" s="19"/>
      <c r="DC50" s="19">
        <v>0</v>
      </c>
      <c r="DD50" s="19"/>
      <c r="DE50" s="19"/>
      <c r="DF50" s="19">
        <v>0.1</v>
      </c>
      <c r="DG50" s="19">
        <v>0.5</v>
      </c>
      <c r="DH50" s="19">
        <v>0.1</v>
      </c>
      <c r="DI50" s="19">
        <v>0.4</v>
      </c>
      <c r="DJ50" s="19">
        <v>0.1</v>
      </c>
      <c r="DK50" s="19">
        <v>0.4</v>
      </c>
      <c r="DL50" s="19"/>
      <c r="DM50" s="19">
        <v>0</v>
      </c>
      <c r="DN50" s="19">
        <v>0</v>
      </c>
      <c r="DO50" s="19">
        <v>0</v>
      </c>
      <c r="DP50" s="19">
        <v>0</v>
      </c>
      <c r="DQ50" s="19">
        <v>1.8</v>
      </c>
      <c r="DR50" s="19">
        <v>0.4</v>
      </c>
      <c r="DS50" s="19">
        <v>0.8</v>
      </c>
      <c r="DT50" s="19">
        <v>0.6</v>
      </c>
      <c r="DU50" s="19">
        <v>0</v>
      </c>
      <c r="DV50" s="19">
        <v>0</v>
      </c>
      <c r="DW50" s="19">
        <v>0.7</v>
      </c>
      <c r="DX50" s="19">
        <v>0.3</v>
      </c>
      <c r="DY50" s="19"/>
      <c r="DZ50" s="19">
        <v>-2.5</v>
      </c>
      <c r="EA50" s="19">
        <v>0.2</v>
      </c>
      <c r="EB50" s="19">
        <v>0.4</v>
      </c>
      <c r="EC50" s="19">
        <v>0.6</v>
      </c>
      <c r="ED50" s="19">
        <v>0.5</v>
      </c>
      <c r="EE50" s="19">
        <v>0.8</v>
      </c>
      <c r="EF50" s="19">
        <v>4</v>
      </c>
      <c r="EG50" s="19">
        <v>0</v>
      </c>
      <c r="EH50" s="19">
        <v>-7.7</v>
      </c>
      <c r="EI50" s="19">
        <v>-8.1</v>
      </c>
      <c r="EJ50" s="19">
        <v>0</v>
      </c>
      <c r="EK50" s="19">
        <v>0</v>
      </c>
      <c r="EL50" s="19">
        <v>1.9</v>
      </c>
      <c r="EM50" s="19">
        <v>0.1</v>
      </c>
      <c r="EN50" s="19">
        <v>1.5</v>
      </c>
      <c r="EO50" s="19">
        <v>0.1</v>
      </c>
      <c r="EP50" s="19">
        <v>0.1</v>
      </c>
      <c r="EQ50" s="19">
        <v>0.1</v>
      </c>
      <c r="ER50" s="19"/>
      <c r="ES50" s="19">
        <v>0</v>
      </c>
      <c r="ET50" s="19">
        <v>0</v>
      </c>
      <c r="EU50" s="19">
        <v>0</v>
      </c>
      <c r="EV50" s="19">
        <v>-0.2</v>
      </c>
      <c r="EW50" s="19">
        <v>6.8</v>
      </c>
      <c r="EX50" s="19">
        <v>0</v>
      </c>
      <c r="EY50" s="19">
        <v>0</v>
      </c>
      <c r="EZ50" s="19">
        <v>0</v>
      </c>
      <c r="FA50" s="19">
        <v>0.3</v>
      </c>
      <c r="FB50" s="19">
        <v>0.8</v>
      </c>
      <c r="FC50" s="19">
        <v>2.8</v>
      </c>
      <c r="FD50" s="19">
        <v>9.9</v>
      </c>
      <c r="FE50" s="19">
        <v>6.8</v>
      </c>
      <c r="FF50" s="19"/>
      <c r="FG50" s="19">
        <v>1.1000000000000001</v>
      </c>
      <c r="FH50" s="19">
        <v>0</v>
      </c>
      <c r="FI50" s="19"/>
      <c r="FJ50" s="19"/>
      <c r="FK50" s="19">
        <v>338.9</v>
      </c>
      <c r="FL50" s="15"/>
      <c r="FM50" s="19">
        <v>1.4227000000000001</v>
      </c>
      <c r="FN50" s="19"/>
      <c r="FO50" s="19">
        <v>1.04</v>
      </c>
      <c r="FP50" s="19">
        <v>0.9</v>
      </c>
      <c r="FQ50" s="19">
        <v>0.30725000000000002</v>
      </c>
      <c r="FR50" s="19">
        <v>0.36508000000000002</v>
      </c>
      <c r="FS50" s="19">
        <v>0.4</v>
      </c>
      <c r="FT50" s="19">
        <v>1.5</v>
      </c>
      <c r="FU50" s="19">
        <v>5.9350300000000002</v>
      </c>
    </row>
    <row r="51" spans="1:177" ht="24" customHeight="1" x14ac:dyDescent="0.25">
      <c r="A51" s="13" t="s">
        <v>66</v>
      </c>
      <c r="B51" s="13" t="s">
        <v>721</v>
      </c>
      <c r="C51" s="14">
        <v>-7.2</v>
      </c>
      <c r="D51" s="14">
        <v>16.3</v>
      </c>
      <c r="E51" s="14">
        <v>12.1</v>
      </c>
      <c r="F51" s="14"/>
      <c r="G51" s="14"/>
      <c r="H51" s="14">
        <v>-9.3000000000000007</v>
      </c>
      <c r="I51" s="14">
        <v>16.8</v>
      </c>
      <c r="J51" s="14"/>
      <c r="K51" s="14"/>
      <c r="L51" s="14">
        <v>-22.2</v>
      </c>
      <c r="M51" s="14">
        <v>-13.8</v>
      </c>
      <c r="N51" s="14">
        <v>9.9</v>
      </c>
      <c r="O51" s="14">
        <v>24.6</v>
      </c>
      <c r="P51" s="14">
        <v>7.3</v>
      </c>
      <c r="Q51" s="14">
        <v>8.9</v>
      </c>
      <c r="R51" s="14">
        <v>26.3</v>
      </c>
      <c r="S51" s="14">
        <v>0.1</v>
      </c>
      <c r="T51" s="14"/>
      <c r="U51" s="14"/>
      <c r="V51" s="14"/>
      <c r="W51" s="14"/>
      <c r="X51" s="14">
        <v>7.5</v>
      </c>
      <c r="Y51" s="14">
        <v>0.6</v>
      </c>
      <c r="Z51" s="14">
        <v>0.8</v>
      </c>
      <c r="AA51" s="14"/>
      <c r="AB51" s="14">
        <v>-3.4</v>
      </c>
      <c r="AC51" s="14">
        <v>5.4</v>
      </c>
      <c r="AD51" s="14">
        <v>13.4</v>
      </c>
      <c r="AE51" s="14"/>
      <c r="AF51" s="14"/>
      <c r="AG51" s="14"/>
      <c r="AH51" s="14"/>
      <c r="AI51" s="14">
        <v>2.6</v>
      </c>
      <c r="AJ51" s="14">
        <v>-4.3</v>
      </c>
      <c r="AK51" s="14"/>
      <c r="AL51" s="14"/>
      <c r="AM51" s="14"/>
      <c r="AN51" s="14">
        <v>-1.1000000000000001</v>
      </c>
      <c r="AO51" s="14">
        <v>-22.3</v>
      </c>
      <c r="AP51" s="14">
        <v>2.9</v>
      </c>
      <c r="AQ51" s="14">
        <v>17.2</v>
      </c>
      <c r="AR51" s="14">
        <v>7.3</v>
      </c>
      <c r="AS51" s="14">
        <v>1</v>
      </c>
      <c r="AT51" s="14">
        <v>1.9</v>
      </c>
      <c r="AU51" s="14">
        <v>0.3</v>
      </c>
      <c r="AV51" s="14">
        <v>30.7</v>
      </c>
      <c r="AW51" s="14">
        <v>-16.899999999999999</v>
      </c>
      <c r="AX51" s="14">
        <v>-43.8</v>
      </c>
      <c r="AY51" s="14">
        <v>1.8</v>
      </c>
      <c r="AZ51" s="14">
        <v>-2.9</v>
      </c>
      <c r="BA51" s="14">
        <v>0.4</v>
      </c>
      <c r="BB51" s="14">
        <v>-1.7</v>
      </c>
      <c r="BC51" s="14">
        <v>2.4</v>
      </c>
      <c r="BD51" s="14">
        <v>0.5</v>
      </c>
      <c r="BE51" s="14">
        <v>0.4</v>
      </c>
      <c r="BF51" s="14">
        <v>-0.7</v>
      </c>
      <c r="BG51" s="14"/>
      <c r="BH51" s="14"/>
      <c r="BI51" s="14">
        <v>7.9</v>
      </c>
      <c r="BJ51" s="14"/>
      <c r="BK51" s="14"/>
      <c r="BL51" s="14">
        <v>-1.5</v>
      </c>
      <c r="BM51" s="14"/>
      <c r="BN51" s="14"/>
      <c r="BO51" s="14"/>
      <c r="BP51" s="14">
        <v>-1.5</v>
      </c>
      <c r="BQ51" s="14">
        <v>-27.1</v>
      </c>
      <c r="BR51" s="14">
        <v>-28.6</v>
      </c>
      <c r="BS51" s="14">
        <v>12.6</v>
      </c>
      <c r="BT51" s="14">
        <v>17.600000000000001</v>
      </c>
      <c r="BU51" s="14"/>
      <c r="BV51" s="14"/>
      <c r="BW51" s="14"/>
      <c r="BX51" s="14"/>
      <c r="BY51" s="14"/>
      <c r="BZ51" s="14">
        <v>-4.0999999999999996</v>
      </c>
      <c r="CA51" s="14"/>
      <c r="CB51" s="14"/>
      <c r="CC51" s="14">
        <v>-0.6</v>
      </c>
      <c r="CD51" s="14">
        <v>48.7</v>
      </c>
      <c r="CE51" s="14">
        <v>29.7</v>
      </c>
      <c r="CF51" s="14">
        <v>14.7</v>
      </c>
      <c r="CG51" s="14">
        <v>9.3000000000000007</v>
      </c>
      <c r="CH51" s="14">
        <v>7.8</v>
      </c>
      <c r="CI51" s="14"/>
      <c r="CJ51" s="14"/>
      <c r="CK51" s="14"/>
      <c r="CL51" s="14">
        <v>17.899999999999999</v>
      </c>
      <c r="CM51" s="14">
        <v>20.399999999999999</v>
      </c>
      <c r="CN51" s="14">
        <v>-18.5</v>
      </c>
      <c r="CO51" s="14">
        <v>-3.2</v>
      </c>
      <c r="CP51" s="14"/>
      <c r="CQ51" s="14"/>
      <c r="CR51" s="14"/>
      <c r="CS51" s="14"/>
      <c r="CT51" s="14">
        <v>2.7</v>
      </c>
      <c r="CU51" s="14">
        <v>-3.8</v>
      </c>
      <c r="CV51" s="14"/>
      <c r="CW51" s="14">
        <v>2.5</v>
      </c>
      <c r="CX51" s="14">
        <v>0</v>
      </c>
      <c r="CY51" s="14"/>
      <c r="CZ51" s="14"/>
      <c r="DA51" s="14">
        <v>0.5</v>
      </c>
      <c r="DB51" s="14"/>
      <c r="DC51" s="14">
        <v>0</v>
      </c>
      <c r="DD51" s="14"/>
      <c r="DE51" s="14"/>
      <c r="DF51" s="14">
        <v>0.1</v>
      </c>
      <c r="DG51" s="14">
        <v>0.5</v>
      </c>
      <c r="DH51" s="14">
        <v>0.1</v>
      </c>
      <c r="DI51" s="14">
        <v>0.8</v>
      </c>
      <c r="DJ51" s="14">
        <v>0.1</v>
      </c>
      <c r="DK51" s="14">
        <v>0.4</v>
      </c>
      <c r="DL51" s="14"/>
      <c r="DM51" s="14">
        <v>0</v>
      </c>
      <c r="DN51" s="14">
        <v>0</v>
      </c>
      <c r="DO51" s="14">
        <v>0</v>
      </c>
      <c r="DP51" s="14">
        <v>0</v>
      </c>
      <c r="DQ51" s="14">
        <v>1.8</v>
      </c>
      <c r="DR51" s="14">
        <v>0.4</v>
      </c>
      <c r="DS51" s="14">
        <v>0.8</v>
      </c>
      <c r="DT51" s="14">
        <v>0.6</v>
      </c>
      <c r="DU51" s="14">
        <v>0</v>
      </c>
      <c r="DV51" s="14">
        <v>0</v>
      </c>
      <c r="DW51" s="14">
        <v>0.7</v>
      </c>
      <c r="DX51" s="14">
        <v>0.3</v>
      </c>
      <c r="DY51" s="14"/>
      <c r="DZ51" s="14">
        <v>-2.5</v>
      </c>
      <c r="EA51" s="14">
        <v>0.2</v>
      </c>
      <c r="EB51" s="14">
        <v>0.4</v>
      </c>
      <c r="EC51" s="14">
        <v>0.5</v>
      </c>
      <c r="ED51" s="14">
        <v>0.5</v>
      </c>
      <c r="EE51" s="14">
        <v>0.8</v>
      </c>
      <c r="EF51" s="14">
        <v>4</v>
      </c>
      <c r="EG51" s="14">
        <v>0</v>
      </c>
      <c r="EH51" s="14">
        <v>-10.4</v>
      </c>
      <c r="EI51" s="14">
        <v>-11.3</v>
      </c>
      <c r="EJ51" s="14">
        <v>0</v>
      </c>
      <c r="EK51" s="14">
        <v>0</v>
      </c>
      <c r="EL51" s="14">
        <v>1.9</v>
      </c>
      <c r="EM51" s="14">
        <v>0.1</v>
      </c>
      <c r="EN51" s="14">
        <v>1.4</v>
      </c>
      <c r="EO51" s="14">
        <v>0.1</v>
      </c>
      <c r="EP51" s="14">
        <v>0.1</v>
      </c>
      <c r="EQ51" s="14">
        <v>0.1</v>
      </c>
      <c r="ER51" s="14"/>
      <c r="ES51" s="14">
        <v>0</v>
      </c>
      <c r="ET51" s="14">
        <v>0</v>
      </c>
      <c r="EU51" s="14">
        <v>0</v>
      </c>
      <c r="EV51" s="14">
        <v>-0.2</v>
      </c>
      <c r="EW51" s="14">
        <v>15.3</v>
      </c>
      <c r="EX51" s="14">
        <v>8.4</v>
      </c>
      <c r="EY51" s="14">
        <v>0</v>
      </c>
      <c r="EZ51" s="14">
        <v>0</v>
      </c>
      <c r="FA51" s="14">
        <v>0.4</v>
      </c>
      <c r="FB51" s="14">
        <v>0.8</v>
      </c>
      <c r="FC51" s="14">
        <v>2.9</v>
      </c>
      <c r="FD51" s="14">
        <v>9.8000000000000007</v>
      </c>
      <c r="FE51" s="14">
        <v>8.9</v>
      </c>
      <c r="FF51" s="14"/>
      <c r="FG51" s="14">
        <v>0.1</v>
      </c>
      <c r="FH51" s="14">
        <v>0</v>
      </c>
      <c r="FI51" s="14"/>
      <c r="FJ51" s="14"/>
      <c r="FK51" s="14">
        <v>212.1</v>
      </c>
      <c r="FL51" s="15"/>
      <c r="FM51" s="14">
        <v>1.37226</v>
      </c>
      <c r="FN51" s="14"/>
      <c r="FO51" s="14">
        <v>0.82399999999999995</v>
      </c>
      <c r="FP51" s="14">
        <v>0.9</v>
      </c>
      <c r="FQ51" s="14">
        <v>0.32022</v>
      </c>
      <c r="FR51" s="14">
        <v>0.34998000000000001</v>
      </c>
      <c r="FS51" s="14">
        <v>0</v>
      </c>
      <c r="FT51" s="14">
        <v>1.4</v>
      </c>
      <c r="FU51" s="14">
        <v>5.1664599999999998</v>
      </c>
    </row>
    <row r="52" spans="1:177" ht="24" customHeight="1" x14ac:dyDescent="0.25">
      <c r="A52" s="16" t="s">
        <v>66</v>
      </c>
      <c r="B52" s="16" t="s">
        <v>722</v>
      </c>
      <c r="C52" s="17">
        <v>-6.3</v>
      </c>
      <c r="D52" s="17">
        <v>18</v>
      </c>
      <c r="E52" s="17">
        <v>12.2</v>
      </c>
      <c r="F52" s="17"/>
      <c r="G52" s="17"/>
      <c r="H52" s="17">
        <v>-9.6</v>
      </c>
      <c r="I52" s="17">
        <v>26.2</v>
      </c>
      <c r="J52" s="17"/>
      <c r="K52" s="17"/>
      <c r="L52" s="17">
        <v>-20</v>
      </c>
      <c r="M52" s="17">
        <v>-15.2</v>
      </c>
      <c r="N52" s="17">
        <v>8.6</v>
      </c>
      <c r="O52" s="17">
        <v>27.2</v>
      </c>
      <c r="P52" s="17">
        <v>7.8</v>
      </c>
      <c r="Q52" s="17">
        <v>9.4</v>
      </c>
      <c r="R52" s="17">
        <v>34.1</v>
      </c>
      <c r="S52" s="17">
        <v>0</v>
      </c>
      <c r="T52" s="17"/>
      <c r="U52" s="17"/>
      <c r="V52" s="17"/>
      <c r="W52" s="17"/>
      <c r="X52" s="17">
        <v>7.4</v>
      </c>
      <c r="Y52" s="17">
        <v>0.6</v>
      </c>
      <c r="Z52" s="17">
        <v>0.9</v>
      </c>
      <c r="AA52" s="17"/>
      <c r="AB52" s="17">
        <v>-3.4</v>
      </c>
      <c r="AC52" s="17">
        <v>5.0999999999999996</v>
      </c>
      <c r="AD52" s="17">
        <v>13.5</v>
      </c>
      <c r="AE52" s="17"/>
      <c r="AF52" s="17"/>
      <c r="AG52" s="17"/>
      <c r="AH52" s="17"/>
      <c r="AI52" s="17">
        <v>2.1</v>
      </c>
      <c r="AJ52" s="17">
        <v>-4.0999999999999996</v>
      </c>
      <c r="AK52" s="17"/>
      <c r="AL52" s="17"/>
      <c r="AM52" s="17"/>
      <c r="AN52" s="17">
        <v>-1.2</v>
      </c>
      <c r="AO52" s="17">
        <v>-21.9</v>
      </c>
      <c r="AP52" s="17">
        <v>2.1</v>
      </c>
      <c r="AQ52" s="17">
        <v>17.3</v>
      </c>
      <c r="AR52" s="17">
        <v>8</v>
      </c>
      <c r="AS52" s="17">
        <v>1</v>
      </c>
      <c r="AT52" s="17">
        <v>1.9</v>
      </c>
      <c r="AU52" s="17">
        <v>0.8</v>
      </c>
      <c r="AV52" s="17">
        <v>33</v>
      </c>
      <c r="AW52" s="17">
        <v>-14.7</v>
      </c>
      <c r="AX52" s="17">
        <v>-41.7</v>
      </c>
      <c r="AY52" s="17">
        <v>1.5</v>
      </c>
      <c r="AZ52" s="17">
        <v>-2.9</v>
      </c>
      <c r="BA52" s="17">
        <v>0.3</v>
      </c>
      <c r="BB52" s="17">
        <v>-2.8</v>
      </c>
      <c r="BC52" s="17">
        <v>2.9</v>
      </c>
      <c r="BD52" s="17">
        <v>0.5</v>
      </c>
      <c r="BE52" s="17">
        <v>0.2</v>
      </c>
      <c r="BF52" s="17">
        <v>-0.7</v>
      </c>
      <c r="BG52" s="17"/>
      <c r="BH52" s="17"/>
      <c r="BI52" s="17">
        <v>7.9</v>
      </c>
      <c r="BJ52" s="17"/>
      <c r="BK52" s="17"/>
      <c r="BL52" s="17">
        <v>-2.2000000000000002</v>
      </c>
      <c r="BM52" s="17"/>
      <c r="BN52" s="17"/>
      <c r="BO52" s="17"/>
      <c r="BP52" s="17">
        <v>-0.7</v>
      </c>
      <c r="BQ52" s="17">
        <v>-26</v>
      </c>
      <c r="BR52" s="17">
        <v>-27.4</v>
      </c>
      <c r="BS52" s="17">
        <v>13.6</v>
      </c>
      <c r="BT52" s="17">
        <v>20.2</v>
      </c>
      <c r="BU52" s="17"/>
      <c r="BV52" s="17"/>
      <c r="BW52" s="17"/>
      <c r="BX52" s="17"/>
      <c r="BY52" s="17"/>
      <c r="BZ52" s="17">
        <v>-4.5999999999999996</v>
      </c>
      <c r="CA52" s="17"/>
      <c r="CB52" s="17"/>
      <c r="CC52" s="17">
        <v>-0.6</v>
      </c>
      <c r="CD52" s="17">
        <v>48.4</v>
      </c>
      <c r="CE52" s="17">
        <v>29.9</v>
      </c>
      <c r="CF52" s="17">
        <v>14.8</v>
      </c>
      <c r="CG52" s="17">
        <v>11.6</v>
      </c>
      <c r="CH52" s="17">
        <v>7.9</v>
      </c>
      <c r="CI52" s="17"/>
      <c r="CJ52" s="17"/>
      <c r="CK52" s="17"/>
      <c r="CL52" s="17">
        <v>18.899999999999999</v>
      </c>
      <c r="CM52" s="17">
        <v>21.5</v>
      </c>
      <c r="CN52" s="17">
        <v>-16.5</v>
      </c>
      <c r="CO52" s="17">
        <v>-9.6</v>
      </c>
      <c r="CP52" s="17"/>
      <c r="CQ52" s="17"/>
      <c r="CR52" s="17"/>
      <c r="CS52" s="17"/>
      <c r="CT52" s="17">
        <v>3.7</v>
      </c>
      <c r="CU52" s="17">
        <v>-3.2</v>
      </c>
      <c r="CV52" s="17"/>
      <c r="CW52" s="17">
        <v>3</v>
      </c>
      <c r="CX52" s="17">
        <v>0</v>
      </c>
      <c r="CY52" s="17"/>
      <c r="CZ52" s="17"/>
      <c r="DA52" s="17">
        <v>0.5</v>
      </c>
      <c r="DB52" s="17"/>
      <c r="DC52" s="17">
        <v>0</v>
      </c>
      <c r="DD52" s="17"/>
      <c r="DE52" s="17"/>
      <c r="DF52" s="17">
        <v>0.1</v>
      </c>
      <c r="DG52" s="17">
        <v>0.5</v>
      </c>
      <c r="DH52" s="17">
        <v>0.1</v>
      </c>
      <c r="DI52" s="17">
        <v>0.4</v>
      </c>
      <c r="DJ52" s="17">
        <v>0.1</v>
      </c>
      <c r="DK52" s="17">
        <v>0.4</v>
      </c>
      <c r="DL52" s="17"/>
      <c r="DM52" s="17">
        <v>0</v>
      </c>
      <c r="DN52" s="17">
        <v>0</v>
      </c>
      <c r="DO52" s="17">
        <v>0</v>
      </c>
      <c r="DP52" s="17">
        <v>0</v>
      </c>
      <c r="DQ52" s="17">
        <v>1.8</v>
      </c>
      <c r="DR52" s="17">
        <v>0.4</v>
      </c>
      <c r="DS52" s="17">
        <v>0.8</v>
      </c>
      <c r="DT52" s="17">
        <v>0.6</v>
      </c>
      <c r="DU52" s="17">
        <v>0</v>
      </c>
      <c r="DV52" s="17">
        <v>0.2</v>
      </c>
      <c r="DW52" s="17">
        <v>0.5</v>
      </c>
      <c r="DX52" s="17">
        <v>0.3</v>
      </c>
      <c r="DY52" s="17"/>
      <c r="DZ52" s="17">
        <v>-2.6</v>
      </c>
      <c r="EA52" s="17">
        <v>0</v>
      </c>
      <c r="EB52" s="17">
        <v>0.4</v>
      </c>
      <c r="EC52" s="17">
        <v>0.5</v>
      </c>
      <c r="ED52" s="17">
        <v>0.5</v>
      </c>
      <c r="EE52" s="17">
        <v>0.8</v>
      </c>
      <c r="EF52" s="17">
        <v>4</v>
      </c>
      <c r="EG52" s="17">
        <v>0</v>
      </c>
      <c r="EH52" s="17">
        <v>-9.5</v>
      </c>
      <c r="EI52" s="17">
        <v>-10.4</v>
      </c>
      <c r="EJ52" s="17">
        <v>0</v>
      </c>
      <c r="EK52" s="17">
        <v>0</v>
      </c>
      <c r="EL52" s="17">
        <v>1.9</v>
      </c>
      <c r="EM52" s="17">
        <v>0.1</v>
      </c>
      <c r="EN52" s="17">
        <v>1.5</v>
      </c>
      <c r="EO52" s="17">
        <v>0.1</v>
      </c>
      <c r="EP52" s="17">
        <v>0.1</v>
      </c>
      <c r="EQ52" s="17">
        <v>0.1</v>
      </c>
      <c r="ER52" s="17"/>
      <c r="ES52" s="17">
        <v>0</v>
      </c>
      <c r="ET52" s="17">
        <v>0</v>
      </c>
      <c r="EU52" s="17">
        <v>0</v>
      </c>
      <c r="EV52" s="17">
        <v>-0.2</v>
      </c>
      <c r="EW52" s="17">
        <v>12.8</v>
      </c>
      <c r="EX52" s="17">
        <v>7.1</v>
      </c>
      <c r="EY52" s="17">
        <v>0</v>
      </c>
      <c r="EZ52" s="17">
        <v>0</v>
      </c>
      <c r="FA52" s="17">
        <v>0.4</v>
      </c>
      <c r="FB52" s="17">
        <v>0.8</v>
      </c>
      <c r="FC52" s="17">
        <v>2.5</v>
      </c>
      <c r="FD52" s="17">
        <v>11.2</v>
      </c>
      <c r="FE52" s="17">
        <v>10.3</v>
      </c>
      <c r="FF52" s="17"/>
      <c r="FG52" s="17">
        <v>0</v>
      </c>
      <c r="FH52" s="17">
        <v>0</v>
      </c>
      <c r="FI52" s="17"/>
      <c r="FJ52" s="17"/>
      <c r="FK52" s="17">
        <v>247.8</v>
      </c>
      <c r="FL52" s="15"/>
      <c r="FM52" s="17">
        <v>1.2042600000000001</v>
      </c>
      <c r="FN52" s="17"/>
      <c r="FO52" s="17">
        <v>1.1160000000000001</v>
      </c>
      <c r="FP52" s="17">
        <v>0.9</v>
      </c>
      <c r="FQ52" s="17">
        <v>0.33163999999999999</v>
      </c>
      <c r="FR52" s="17">
        <v>0.32945999999999998</v>
      </c>
      <c r="FS52" s="17">
        <v>0</v>
      </c>
      <c r="FT52" s="17">
        <v>1.6</v>
      </c>
      <c r="FU52" s="17">
        <v>5.4813599999999996</v>
      </c>
    </row>
    <row r="53" spans="1:177" ht="24" customHeight="1" x14ac:dyDescent="0.25">
      <c r="A53" s="16" t="s">
        <v>66</v>
      </c>
      <c r="B53" s="16" t="s">
        <v>723</v>
      </c>
      <c r="C53" s="17">
        <v>-7.1</v>
      </c>
      <c r="D53" s="17">
        <v>14.5</v>
      </c>
      <c r="E53" s="17">
        <v>11.5</v>
      </c>
      <c r="F53" s="17"/>
      <c r="G53" s="17"/>
      <c r="H53" s="17">
        <v>-13.7</v>
      </c>
      <c r="I53" s="17">
        <v>10.5</v>
      </c>
      <c r="J53" s="17"/>
      <c r="K53" s="17"/>
      <c r="L53" s="17">
        <v>-21.9</v>
      </c>
      <c r="M53" s="17">
        <v>-16.8</v>
      </c>
      <c r="N53" s="17">
        <v>5.7</v>
      </c>
      <c r="O53" s="17">
        <v>24.9</v>
      </c>
      <c r="P53" s="17">
        <v>5.6</v>
      </c>
      <c r="Q53" s="17">
        <v>8.1</v>
      </c>
      <c r="R53" s="17">
        <v>23.9</v>
      </c>
      <c r="S53" s="17">
        <v>0.1</v>
      </c>
      <c r="T53" s="17"/>
      <c r="U53" s="17"/>
      <c r="V53" s="17"/>
      <c r="W53" s="17"/>
      <c r="X53" s="17">
        <v>7.4</v>
      </c>
      <c r="Y53" s="17">
        <v>0.6</v>
      </c>
      <c r="Z53" s="17">
        <v>0.7</v>
      </c>
      <c r="AA53" s="17"/>
      <c r="AB53" s="17">
        <v>-3.5</v>
      </c>
      <c r="AC53" s="17">
        <v>4.9000000000000004</v>
      </c>
      <c r="AD53" s="17">
        <v>12.6</v>
      </c>
      <c r="AE53" s="17"/>
      <c r="AF53" s="17"/>
      <c r="AG53" s="17"/>
      <c r="AH53" s="17"/>
      <c r="AI53" s="17">
        <v>1.4</v>
      </c>
      <c r="AJ53" s="17">
        <v>-4.5999999999999996</v>
      </c>
      <c r="AK53" s="17"/>
      <c r="AL53" s="17"/>
      <c r="AM53" s="17"/>
      <c r="AN53" s="17">
        <v>-1.4</v>
      </c>
      <c r="AO53" s="17">
        <v>-24.4</v>
      </c>
      <c r="AP53" s="17">
        <v>2.1</v>
      </c>
      <c r="AQ53" s="17">
        <v>17.7</v>
      </c>
      <c r="AR53" s="17">
        <v>7.5</v>
      </c>
      <c r="AS53" s="17">
        <v>1</v>
      </c>
      <c r="AT53" s="17">
        <v>1.9</v>
      </c>
      <c r="AU53" s="17">
        <v>-0.1</v>
      </c>
      <c r="AV53" s="17">
        <v>28</v>
      </c>
      <c r="AW53" s="17">
        <v>-19.600000000000001</v>
      </c>
      <c r="AX53" s="17">
        <v>-46.5</v>
      </c>
      <c r="AY53" s="17">
        <v>0.7</v>
      </c>
      <c r="AZ53" s="17">
        <v>-2.8</v>
      </c>
      <c r="BA53" s="17">
        <v>0.5</v>
      </c>
      <c r="BB53" s="17">
        <v>-2.1</v>
      </c>
      <c r="BC53" s="17">
        <v>0.9</v>
      </c>
      <c r="BD53" s="17">
        <v>0.5</v>
      </c>
      <c r="BE53" s="17">
        <v>0.3</v>
      </c>
      <c r="BF53" s="17">
        <v>-0.9</v>
      </c>
      <c r="BG53" s="17"/>
      <c r="BH53" s="17"/>
      <c r="BI53" s="17">
        <v>5.8</v>
      </c>
      <c r="BJ53" s="17"/>
      <c r="BK53" s="17"/>
      <c r="BL53" s="17">
        <v>-6.9</v>
      </c>
      <c r="BM53" s="17"/>
      <c r="BN53" s="17"/>
      <c r="BO53" s="17"/>
      <c r="BP53" s="17">
        <v>-2.7</v>
      </c>
      <c r="BQ53" s="17">
        <v>-28.4</v>
      </c>
      <c r="BR53" s="17">
        <v>-29.9</v>
      </c>
      <c r="BS53" s="17">
        <v>11.5</v>
      </c>
      <c r="BT53" s="17">
        <v>17.3</v>
      </c>
      <c r="BU53" s="17"/>
      <c r="BV53" s="17"/>
      <c r="BW53" s="17"/>
      <c r="BX53" s="17"/>
      <c r="BY53" s="17"/>
      <c r="BZ53" s="17">
        <v>-7.9</v>
      </c>
      <c r="CA53" s="17"/>
      <c r="CB53" s="17"/>
      <c r="CC53" s="17">
        <v>-0.6</v>
      </c>
      <c r="CD53" s="17">
        <v>48.8</v>
      </c>
      <c r="CE53" s="17">
        <v>29.6</v>
      </c>
      <c r="CF53" s="17">
        <v>14.9</v>
      </c>
      <c r="CG53" s="17">
        <v>9.3000000000000007</v>
      </c>
      <c r="CH53" s="17">
        <v>-0.1</v>
      </c>
      <c r="CI53" s="17"/>
      <c r="CJ53" s="17"/>
      <c r="CK53" s="17"/>
      <c r="CL53" s="17">
        <v>14.6</v>
      </c>
      <c r="CM53" s="17">
        <v>17.100000000000001</v>
      </c>
      <c r="CN53" s="17">
        <v>-23.8</v>
      </c>
      <c r="CO53" s="17">
        <v>-14.3</v>
      </c>
      <c r="CP53" s="17"/>
      <c r="CQ53" s="17"/>
      <c r="CR53" s="17"/>
      <c r="CS53" s="17"/>
      <c r="CT53" s="17">
        <v>0.5</v>
      </c>
      <c r="CU53" s="17">
        <v>-5.0999999999999996</v>
      </c>
      <c r="CV53" s="17"/>
      <c r="CW53" s="17">
        <v>3.4</v>
      </c>
      <c r="CX53" s="17">
        <v>0</v>
      </c>
      <c r="CY53" s="17"/>
      <c r="CZ53" s="17"/>
      <c r="DA53" s="17">
        <v>0.5</v>
      </c>
      <c r="DB53" s="17"/>
      <c r="DC53" s="17">
        <v>0</v>
      </c>
      <c r="DD53" s="17"/>
      <c r="DE53" s="17"/>
      <c r="DF53" s="17">
        <v>0.1</v>
      </c>
      <c r="DG53" s="17">
        <v>0.5</v>
      </c>
      <c r="DH53" s="17">
        <v>0.1</v>
      </c>
      <c r="DI53" s="17">
        <v>0.2</v>
      </c>
      <c r="DJ53" s="17">
        <v>0</v>
      </c>
      <c r="DK53" s="17">
        <v>0.4</v>
      </c>
      <c r="DL53" s="17"/>
      <c r="DM53" s="17">
        <v>0</v>
      </c>
      <c r="DN53" s="17">
        <v>0</v>
      </c>
      <c r="DO53" s="17">
        <v>0</v>
      </c>
      <c r="DP53" s="17">
        <v>0</v>
      </c>
      <c r="DQ53" s="17">
        <v>1.8</v>
      </c>
      <c r="DR53" s="17">
        <v>0.4</v>
      </c>
      <c r="DS53" s="17">
        <v>0.8</v>
      </c>
      <c r="DT53" s="17">
        <v>0.6</v>
      </c>
      <c r="DU53" s="17">
        <v>0</v>
      </c>
      <c r="DV53" s="17">
        <v>-0.2</v>
      </c>
      <c r="DW53" s="17">
        <v>0.6</v>
      </c>
      <c r="DX53" s="17">
        <v>0.3</v>
      </c>
      <c r="DY53" s="17"/>
      <c r="DZ53" s="17">
        <v>-2.6</v>
      </c>
      <c r="EA53" s="17">
        <v>0.1</v>
      </c>
      <c r="EB53" s="17">
        <v>0.4</v>
      </c>
      <c r="EC53" s="17">
        <v>0.5</v>
      </c>
      <c r="ED53" s="17">
        <v>0.5</v>
      </c>
      <c r="EE53" s="17">
        <v>0.8</v>
      </c>
      <c r="EF53" s="17">
        <v>4</v>
      </c>
      <c r="EG53" s="17">
        <v>0</v>
      </c>
      <c r="EH53" s="17">
        <v>-9.5</v>
      </c>
      <c r="EI53" s="17">
        <v>-10.7</v>
      </c>
      <c r="EJ53" s="17">
        <v>0</v>
      </c>
      <c r="EK53" s="17">
        <v>0</v>
      </c>
      <c r="EL53" s="17">
        <v>1.9</v>
      </c>
      <c r="EM53" s="17">
        <v>0.2</v>
      </c>
      <c r="EN53" s="17">
        <v>1.4</v>
      </c>
      <c r="EO53" s="17">
        <v>0.1</v>
      </c>
      <c r="EP53" s="17">
        <v>0.1</v>
      </c>
      <c r="EQ53" s="17">
        <v>0.1</v>
      </c>
      <c r="ER53" s="17"/>
      <c r="ES53" s="17">
        <v>0</v>
      </c>
      <c r="ET53" s="17">
        <v>0</v>
      </c>
      <c r="EU53" s="17">
        <v>0</v>
      </c>
      <c r="EV53" s="17">
        <v>-0.2</v>
      </c>
      <c r="EW53" s="17">
        <v>11.1</v>
      </c>
      <c r="EX53" s="17">
        <v>7.6</v>
      </c>
      <c r="EY53" s="17">
        <v>0</v>
      </c>
      <c r="EZ53" s="17">
        <v>0</v>
      </c>
      <c r="FA53" s="17">
        <v>0.4</v>
      </c>
      <c r="FB53" s="17">
        <v>0.6</v>
      </c>
      <c r="FC53" s="17">
        <v>2.5</v>
      </c>
      <c r="FD53" s="17">
        <v>9.5</v>
      </c>
      <c r="FE53" s="17">
        <v>8.4</v>
      </c>
      <c r="FF53" s="17"/>
      <c r="FG53" s="17">
        <v>0</v>
      </c>
      <c r="FH53" s="17">
        <v>0</v>
      </c>
      <c r="FI53" s="17"/>
      <c r="FJ53" s="17"/>
      <c r="FK53" s="17">
        <v>114.5</v>
      </c>
      <c r="FL53" s="15"/>
      <c r="FM53" s="17">
        <v>1.27447</v>
      </c>
      <c r="FN53" s="17"/>
      <c r="FO53" s="17">
        <v>1.3819999999999999</v>
      </c>
      <c r="FP53" s="17">
        <v>0.9</v>
      </c>
      <c r="FQ53" s="17">
        <v>0.33206000000000002</v>
      </c>
      <c r="FR53" s="17">
        <v>0.30829000000000001</v>
      </c>
      <c r="FS53" s="17">
        <v>-0.9</v>
      </c>
      <c r="FT53" s="17">
        <v>1.4</v>
      </c>
      <c r="FU53" s="17">
        <v>4.6968199999999998</v>
      </c>
    </row>
    <row r="54" spans="1:177" ht="24" customHeight="1" x14ac:dyDescent="0.25">
      <c r="A54" s="16" t="s">
        <v>66</v>
      </c>
      <c r="B54" s="16" t="s">
        <v>724</v>
      </c>
      <c r="C54" s="17">
        <v>4.2</v>
      </c>
      <c r="D54" s="17">
        <v>24.2</v>
      </c>
      <c r="E54" s="17">
        <v>13.1</v>
      </c>
      <c r="F54" s="17"/>
      <c r="G54" s="17"/>
      <c r="H54" s="17">
        <v>0</v>
      </c>
      <c r="I54" s="17">
        <v>23.9</v>
      </c>
      <c r="J54" s="17"/>
      <c r="K54" s="17"/>
      <c r="L54" s="17">
        <v>-18</v>
      </c>
      <c r="M54" s="17">
        <v>-12.6</v>
      </c>
      <c r="N54" s="17">
        <v>10.1</v>
      </c>
      <c r="O54" s="17">
        <v>29.8</v>
      </c>
      <c r="P54" s="17">
        <v>8.9</v>
      </c>
      <c r="Q54" s="17">
        <v>10.4</v>
      </c>
      <c r="R54" s="17">
        <v>36.9</v>
      </c>
      <c r="S54" s="17">
        <v>0</v>
      </c>
      <c r="T54" s="17"/>
      <c r="U54" s="17"/>
      <c r="V54" s="17"/>
      <c r="W54" s="17"/>
      <c r="X54" s="17">
        <v>8.1999999999999993</v>
      </c>
      <c r="Y54" s="17">
        <v>0.7</v>
      </c>
      <c r="Z54" s="17">
        <v>0.9</v>
      </c>
      <c r="AA54" s="17"/>
      <c r="AB54" s="17">
        <v>-3.4</v>
      </c>
      <c r="AC54" s="17">
        <v>4.9000000000000004</v>
      </c>
      <c r="AD54" s="17">
        <v>11.9</v>
      </c>
      <c r="AE54" s="17"/>
      <c r="AF54" s="17"/>
      <c r="AG54" s="17"/>
      <c r="AH54" s="17"/>
      <c r="AI54" s="17">
        <v>2.2000000000000002</v>
      </c>
      <c r="AJ54" s="17">
        <v>-2.7</v>
      </c>
      <c r="AK54" s="17"/>
      <c r="AL54" s="17"/>
      <c r="AM54" s="17"/>
      <c r="AN54" s="17">
        <v>-1.1000000000000001</v>
      </c>
      <c r="AO54" s="17">
        <v>0</v>
      </c>
      <c r="AP54" s="17">
        <v>2.7</v>
      </c>
      <c r="AQ54" s="17">
        <v>27.1</v>
      </c>
      <c r="AR54" s="17">
        <v>7.6</v>
      </c>
      <c r="AS54" s="17">
        <v>0.9</v>
      </c>
      <c r="AT54" s="17">
        <v>1.9</v>
      </c>
      <c r="AU54" s="17">
        <v>-0.2</v>
      </c>
      <c r="AV54" s="17">
        <v>34.299999999999997</v>
      </c>
      <c r="AW54" s="17">
        <v>-13.5</v>
      </c>
      <c r="AX54" s="17">
        <v>-40.5</v>
      </c>
      <c r="AY54" s="17">
        <v>3.3</v>
      </c>
      <c r="AZ54" s="17">
        <v>-2.6</v>
      </c>
      <c r="BA54" s="17">
        <v>0.6</v>
      </c>
      <c r="BB54" s="17">
        <v>-0.1</v>
      </c>
      <c r="BC54" s="17">
        <v>4.5</v>
      </c>
      <c r="BD54" s="17">
        <v>0.5</v>
      </c>
      <c r="BE54" s="17">
        <v>0</v>
      </c>
      <c r="BF54" s="17">
        <v>-0.6</v>
      </c>
      <c r="BG54" s="17"/>
      <c r="BH54" s="17"/>
      <c r="BI54" s="17">
        <v>8.3000000000000007</v>
      </c>
      <c r="BJ54" s="17"/>
      <c r="BK54" s="17"/>
      <c r="BL54" s="17">
        <v>1.1000000000000001</v>
      </c>
      <c r="BM54" s="17"/>
      <c r="BN54" s="17"/>
      <c r="BO54" s="17"/>
      <c r="BP54" s="17">
        <v>6.7</v>
      </c>
      <c r="BQ54" s="17">
        <v>-25.2</v>
      </c>
      <c r="BR54" s="17">
        <v>-26.7</v>
      </c>
      <c r="BS54" s="17">
        <v>15.1</v>
      </c>
      <c r="BT54" s="17">
        <v>20.3</v>
      </c>
      <c r="BU54" s="17"/>
      <c r="BV54" s="17"/>
      <c r="BW54" s="17"/>
      <c r="BX54" s="17"/>
      <c r="BY54" s="17"/>
      <c r="BZ54" s="17">
        <v>-4.2</v>
      </c>
      <c r="CA54" s="17"/>
      <c r="CB54" s="17"/>
      <c r="CC54" s="17">
        <v>-0.6</v>
      </c>
      <c r="CD54" s="17">
        <v>48.1</v>
      </c>
      <c r="CE54" s="17">
        <v>30.2</v>
      </c>
      <c r="CF54" s="17">
        <v>14.8</v>
      </c>
      <c r="CG54" s="17">
        <v>9.4</v>
      </c>
      <c r="CH54" s="17">
        <v>-0.2</v>
      </c>
      <c r="CI54" s="17"/>
      <c r="CJ54" s="17"/>
      <c r="CK54" s="17"/>
      <c r="CL54" s="17">
        <v>22.1</v>
      </c>
      <c r="CM54" s="17">
        <v>24.6</v>
      </c>
      <c r="CN54" s="17">
        <v>-12.3</v>
      </c>
      <c r="CO54" s="17">
        <v>-4.0999999999999996</v>
      </c>
      <c r="CP54" s="17"/>
      <c r="CQ54" s="17"/>
      <c r="CR54" s="17"/>
      <c r="CS54" s="17"/>
      <c r="CT54" s="17">
        <v>4.4000000000000004</v>
      </c>
      <c r="CU54" s="17">
        <v>-2.8</v>
      </c>
      <c r="CV54" s="17"/>
      <c r="CW54" s="17">
        <v>1.8</v>
      </c>
      <c r="CX54" s="17">
        <v>0</v>
      </c>
      <c r="CY54" s="17"/>
      <c r="CZ54" s="17"/>
      <c r="DA54" s="17">
        <v>0.5</v>
      </c>
      <c r="DB54" s="17"/>
      <c r="DC54" s="17">
        <v>0</v>
      </c>
      <c r="DD54" s="17"/>
      <c r="DE54" s="17"/>
      <c r="DF54" s="17">
        <v>0</v>
      </c>
      <c r="DG54" s="17">
        <v>0.8</v>
      </c>
      <c r="DH54" s="17">
        <v>0.1</v>
      </c>
      <c r="DI54" s="17">
        <v>0.5</v>
      </c>
      <c r="DJ54" s="17">
        <v>0.1</v>
      </c>
      <c r="DK54" s="17">
        <v>0.5</v>
      </c>
      <c r="DL54" s="17"/>
      <c r="DM54" s="17">
        <v>0</v>
      </c>
      <c r="DN54" s="17">
        <v>0</v>
      </c>
      <c r="DO54" s="17">
        <v>0</v>
      </c>
      <c r="DP54" s="17">
        <v>0</v>
      </c>
      <c r="DQ54" s="17">
        <v>1.8</v>
      </c>
      <c r="DR54" s="17">
        <v>0.4</v>
      </c>
      <c r="DS54" s="17">
        <v>0.8</v>
      </c>
      <c r="DT54" s="17">
        <v>0.6</v>
      </c>
      <c r="DU54" s="17">
        <v>0</v>
      </c>
      <c r="DV54" s="17">
        <v>0.2</v>
      </c>
      <c r="DW54" s="17">
        <v>-0.1</v>
      </c>
      <c r="DX54" s="17">
        <v>0.3</v>
      </c>
      <c r="DY54" s="17"/>
      <c r="DZ54" s="17">
        <v>-2.6</v>
      </c>
      <c r="EA54" s="17">
        <v>0.2</v>
      </c>
      <c r="EB54" s="17">
        <v>0.4</v>
      </c>
      <c r="EC54" s="17">
        <v>0.5</v>
      </c>
      <c r="ED54" s="17">
        <v>0.5</v>
      </c>
      <c r="EE54" s="17">
        <v>0.8</v>
      </c>
      <c r="EF54" s="17">
        <v>3.8</v>
      </c>
      <c r="EG54" s="17">
        <v>0</v>
      </c>
      <c r="EH54" s="17">
        <v>-9.1999999999999993</v>
      </c>
      <c r="EI54" s="17">
        <v>-9.8000000000000007</v>
      </c>
      <c r="EJ54" s="17">
        <v>0</v>
      </c>
      <c r="EK54" s="17">
        <v>0</v>
      </c>
      <c r="EL54" s="17">
        <v>1.9</v>
      </c>
      <c r="EM54" s="17">
        <v>0.2</v>
      </c>
      <c r="EN54" s="17">
        <v>1.7</v>
      </c>
      <c r="EO54" s="17">
        <v>0.1</v>
      </c>
      <c r="EP54" s="17">
        <v>0.1</v>
      </c>
      <c r="EQ54" s="17">
        <v>0.1</v>
      </c>
      <c r="ER54" s="17"/>
      <c r="ES54" s="17">
        <v>0</v>
      </c>
      <c r="ET54" s="17">
        <v>0</v>
      </c>
      <c r="EU54" s="17">
        <v>0</v>
      </c>
      <c r="EV54" s="17">
        <v>-0.2</v>
      </c>
      <c r="EW54" s="17">
        <v>7.6</v>
      </c>
      <c r="EX54" s="17">
        <v>5.6</v>
      </c>
      <c r="EY54" s="17">
        <v>0</v>
      </c>
      <c r="EZ54" s="17">
        <v>0</v>
      </c>
      <c r="FA54" s="17">
        <v>0.4</v>
      </c>
      <c r="FB54" s="17">
        <v>0.6</v>
      </c>
      <c r="FC54" s="17">
        <v>2.7</v>
      </c>
      <c r="FD54" s="17">
        <v>13</v>
      </c>
      <c r="FE54" s="17">
        <v>12</v>
      </c>
      <c r="FF54" s="17"/>
      <c r="FG54" s="17">
        <v>0.1</v>
      </c>
      <c r="FH54" s="17">
        <v>0</v>
      </c>
      <c r="FI54" s="17"/>
      <c r="FJ54" s="17"/>
      <c r="FK54" s="17">
        <v>346.2</v>
      </c>
      <c r="FL54" s="15"/>
      <c r="FM54" s="17">
        <v>1.7490600000000001</v>
      </c>
      <c r="FN54" s="17"/>
      <c r="FO54" s="17">
        <v>1.5580000000000001</v>
      </c>
      <c r="FP54" s="17">
        <v>1</v>
      </c>
      <c r="FQ54" s="17">
        <v>0.32113999999999998</v>
      </c>
      <c r="FR54" s="17">
        <v>0.33690999999999999</v>
      </c>
      <c r="FS54" s="17">
        <v>-0.1</v>
      </c>
      <c r="FT54" s="17">
        <v>1.8</v>
      </c>
      <c r="FU54" s="17">
        <v>6.6651100000000003</v>
      </c>
    </row>
    <row r="55" spans="1:177" ht="24" customHeight="1" x14ac:dyDescent="0.25">
      <c r="A55" s="16" t="s">
        <v>66</v>
      </c>
      <c r="B55" s="16" t="s">
        <v>725</v>
      </c>
      <c r="C55" s="17">
        <v>5.4</v>
      </c>
      <c r="D55" s="17">
        <v>18.5</v>
      </c>
      <c r="E55" s="17">
        <v>12.2</v>
      </c>
      <c r="F55" s="17"/>
      <c r="G55" s="17"/>
      <c r="H55" s="17">
        <v>0</v>
      </c>
      <c r="I55" s="17">
        <v>14.1</v>
      </c>
      <c r="J55" s="17"/>
      <c r="K55" s="17"/>
      <c r="L55" s="17">
        <v>-15</v>
      </c>
      <c r="M55" s="17">
        <v>-11.6</v>
      </c>
      <c r="N55" s="17">
        <v>3.1</v>
      </c>
      <c r="O55" s="17">
        <v>39.200000000000003</v>
      </c>
      <c r="P55" s="17">
        <v>6.5</v>
      </c>
      <c r="Q55" s="17">
        <v>10.6</v>
      </c>
      <c r="R55" s="17">
        <v>23.3</v>
      </c>
      <c r="S55" s="17">
        <v>0</v>
      </c>
      <c r="T55" s="17"/>
      <c r="U55" s="17"/>
      <c r="V55" s="17"/>
      <c r="W55" s="17"/>
      <c r="X55" s="17">
        <v>7.8</v>
      </c>
      <c r="Y55" s="17">
        <v>0.6</v>
      </c>
      <c r="Z55" s="17">
        <v>0.8</v>
      </c>
      <c r="AA55" s="17"/>
      <c r="AB55" s="17">
        <v>-3.4</v>
      </c>
      <c r="AC55" s="17">
        <v>5.6</v>
      </c>
      <c r="AD55" s="17">
        <v>9.1</v>
      </c>
      <c r="AE55" s="17"/>
      <c r="AF55" s="17"/>
      <c r="AG55" s="17"/>
      <c r="AH55" s="17"/>
      <c r="AI55" s="17">
        <v>5</v>
      </c>
      <c r="AJ55" s="17">
        <v>-1.5</v>
      </c>
      <c r="AK55" s="17"/>
      <c r="AL55" s="17"/>
      <c r="AM55" s="17"/>
      <c r="AN55" s="17">
        <v>-0.2</v>
      </c>
      <c r="AO55" s="17">
        <v>0</v>
      </c>
      <c r="AP55" s="17">
        <v>4.0999999999999996</v>
      </c>
      <c r="AQ55" s="17">
        <v>26</v>
      </c>
      <c r="AR55" s="17">
        <v>7.6</v>
      </c>
      <c r="AS55" s="17">
        <v>-0.3</v>
      </c>
      <c r="AT55" s="17">
        <v>1.9</v>
      </c>
      <c r="AU55" s="17">
        <v>0.1</v>
      </c>
      <c r="AV55" s="17">
        <v>33.299999999999997</v>
      </c>
      <c r="AW55" s="17">
        <v>-14.4</v>
      </c>
      <c r="AX55" s="17">
        <v>-41.5</v>
      </c>
      <c r="AY55" s="17">
        <v>2.6</v>
      </c>
      <c r="AZ55" s="17">
        <v>-2.4</v>
      </c>
      <c r="BA55" s="17">
        <v>0.7</v>
      </c>
      <c r="BB55" s="17">
        <v>0.6</v>
      </c>
      <c r="BC55" s="17">
        <v>0.9</v>
      </c>
      <c r="BD55" s="17">
        <v>0.5</v>
      </c>
      <c r="BE55" s="17">
        <v>0</v>
      </c>
      <c r="BF55" s="17">
        <v>-0.8</v>
      </c>
      <c r="BG55" s="17"/>
      <c r="BH55" s="17"/>
      <c r="BI55" s="17">
        <v>6.2</v>
      </c>
      <c r="BJ55" s="17"/>
      <c r="BK55" s="17"/>
      <c r="BL55" s="17">
        <v>-0.8</v>
      </c>
      <c r="BM55" s="17"/>
      <c r="BN55" s="17"/>
      <c r="BO55" s="17"/>
      <c r="BP55" s="17">
        <v>8.4</v>
      </c>
      <c r="BQ55" s="17">
        <v>-24.9</v>
      </c>
      <c r="BR55" s="17">
        <v>-26.2</v>
      </c>
      <c r="BS55" s="17">
        <v>15.1</v>
      </c>
      <c r="BT55" s="17">
        <v>22.5</v>
      </c>
      <c r="BU55" s="17"/>
      <c r="BV55" s="17"/>
      <c r="BW55" s="17"/>
      <c r="BX55" s="17"/>
      <c r="BY55" s="17"/>
      <c r="BZ55" s="17">
        <v>0</v>
      </c>
      <c r="CA55" s="17"/>
      <c r="CB55" s="17"/>
      <c r="CC55" s="17">
        <v>-0.6</v>
      </c>
      <c r="CD55" s="17">
        <v>48.4</v>
      </c>
      <c r="CE55" s="17">
        <v>29.9</v>
      </c>
      <c r="CF55" s="17">
        <v>15</v>
      </c>
      <c r="CG55" s="17">
        <v>9.3000000000000007</v>
      </c>
      <c r="CH55" s="17">
        <v>-0.1</v>
      </c>
      <c r="CI55" s="17"/>
      <c r="CJ55" s="17"/>
      <c r="CK55" s="17"/>
      <c r="CL55" s="17">
        <v>20.399999999999999</v>
      </c>
      <c r="CM55" s="17">
        <v>23</v>
      </c>
      <c r="CN55" s="17">
        <v>-14.7</v>
      </c>
      <c r="CO55" s="17">
        <v>-4.8</v>
      </c>
      <c r="CP55" s="17"/>
      <c r="CQ55" s="17"/>
      <c r="CR55" s="17"/>
      <c r="CS55" s="17"/>
      <c r="CT55" s="17">
        <v>5</v>
      </c>
      <c r="CU55" s="17">
        <v>-2.5</v>
      </c>
      <c r="CV55" s="17"/>
      <c r="CW55" s="17">
        <v>-0.4</v>
      </c>
      <c r="CX55" s="17">
        <v>0</v>
      </c>
      <c r="CY55" s="17"/>
      <c r="CZ55" s="17"/>
      <c r="DA55" s="17">
        <v>0.5</v>
      </c>
      <c r="DB55" s="17"/>
      <c r="DC55" s="17">
        <v>0</v>
      </c>
      <c r="DD55" s="17"/>
      <c r="DE55" s="17"/>
      <c r="DF55" s="17">
        <v>0.1</v>
      </c>
      <c r="DG55" s="17">
        <v>0.9</v>
      </c>
      <c r="DH55" s="17">
        <v>0.1</v>
      </c>
      <c r="DI55" s="17">
        <v>-0.1</v>
      </c>
      <c r="DJ55" s="17">
        <v>0.1</v>
      </c>
      <c r="DK55" s="17">
        <v>0.4</v>
      </c>
      <c r="DL55" s="17"/>
      <c r="DM55" s="17">
        <v>0</v>
      </c>
      <c r="DN55" s="17">
        <v>0</v>
      </c>
      <c r="DO55" s="17">
        <v>0</v>
      </c>
      <c r="DP55" s="17">
        <v>0</v>
      </c>
      <c r="DQ55" s="17">
        <v>1.8</v>
      </c>
      <c r="DR55" s="17">
        <v>0.4</v>
      </c>
      <c r="DS55" s="17">
        <v>0.8</v>
      </c>
      <c r="DT55" s="17">
        <v>0.6</v>
      </c>
      <c r="DU55" s="17">
        <v>0</v>
      </c>
      <c r="DV55" s="17">
        <v>0.2</v>
      </c>
      <c r="DW55" s="17">
        <v>-0.1</v>
      </c>
      <c r="DX55" s="17">
        <v>0.3</v>
      </c>
      <c r="DY55" s="17"/>
      <c r="DZ55" s="17">
        <v>-2.4</v>
      </c>
      <c r="EA55" s="17">
        <v>0.2</v>
      </c>
      <c r="EB55" s="17">
        <v>0.4</v>
      </c>
      <c r="EC55" s="17">
        <v>0.5</v>
      </c>
      <c r="ED55" s="17">
        <v>0.6</v>
      </c>
      <c r="EE55" s="17">
        <v>0.8</v>
      </c>
      <c r="EF55" s="17">
        <v>1.9</v>
      </c>
      <c r="EG55" s="17">
        <v>0</v>
      </c>
      <c r="EH55" s="17">
        <v>-7</v>
      </c>
      <c r="EI55" s="17">
        <v>-7.5</v>
      </c>
      <c r="EJ55" s="17">
        <v>0</v>
      </c>
      <c r="EK55" s="17">
        <v>0</v>
      </c>
      <c r="EL55" s="17">
        <v>1.9</v>
      </c>
      <c r="EM55" s="17">
        <v>0.2</v>
      </c>
      <c r="EN55" s="17">
        <v>1.4</v>
      </c>
      <c r="EO55" s="17">
        <v>0.1</v>
      </c>
      <c r="EP55" s="17">
        <v>0.1</v>
      </c>
      <c r="EQ55" s="17">
        <v>0.1</v>
      </c>
      <c r="ER55" s="17"/>
      <c r="ES55" s="17">
        <v>0</v>
      </c>
      <c r="ET55" s="17">
        <v>0</v>
      </c>
      <c r="EU55" s="17">
        <v>0</v>
      </c>
      <c r="EV55" s="17">
        <v>-0.2</v>
      </c>
      <c r="EW55" s="17">
        <v>4.8</v>
      </c>
      <c r="EX55" s="17">
        <v>3</v>
      </c>
      <c r="EY55" s="17">
        <v>0</v>
      </c>
      <c r="EZ55" s="17">
        <v>0</v>
      </c>
      <c r="FA55" s="17">
        <v>0.4</v>
      </c>
      <c r="FB55" s="17">
        <v>0.8</v>
      </c>
      <c r="FC55" s="17">
        <v>2.5</v>
      </c>
      <c r="FD55" s="17">
        <v>12.2</v>
      </c>
      <c r="FE55" s="17">
        <v>11.2</v>
      </c>
      <c r="FF55" s="17"/>
      <c r="FG55" s="17">
        <v>0</v>
      </c>
      <c r="FH55" s="17">
        <v>0</v>
      </c>
      <c r="FI55" s="17"/>
      <c r="FJ55" s="17"/>
      <c r="FK55" s="17">
        <v>309.2</v>
      </c>
      <c r="FL55" s="15"/>
      <c r="FM55" s="17">
        <v>2.0750899999999999</v>
      </c>
      <c r="FN55" s="17"/>
      <c r="FO55" s="17">
        <v>1.4319999999999999</v>
      </c>
      <c r="FP55" s="17">
        <v>1</v>
      </c>
      <c r="FQ55" s="17">
        <v>0.31602999999999998</v>
      </c>
      <c r="FR55" s="17">
        <v>0.32600000000000001</v>
      </c>
      <c r="FS55" s="17">
        <v>-0.4</v>
      </c>
      <c r="FT55" s="17">
        <v>1.6</v>
      </c>
      <c r="FU55" s="17">
        <v>6.3491200000000001</v>
      </c>
    </row>
    <row r="56" spans="1:177" ht="24" customHeight="1" x14ac:dyDescent="0.25">
      <c r="A56" s="16" t="s">
        <v>66</v>
      </c>
      <c r="B56" s="16" t="s">
        <v>726</v>
      </c>
      <c r="C56" s="17">
        <v>7.2</v>
      </c>
      <c r="D56" s="17">
        <v>19.399999999999999</v>
      </c>
      <c r="E56" s="17">
        <v>12.1</v>
      </c>
      <c r="F56" s="17"/>
      <c r="G56" s="17"/>
      <c r="H56" s="17">
        <v>0</v>
      </c>
      <c r="I56" s="17">
        <v>9.8000000000000007</v>
      </c>
      <c r="J56" s="17"/>
      <c r="K56" s="17"/>
      <c r="L56" s="17">
        <v>-21</v>
      </c>
      <c r="M56" s="17">
        <v>-22</v>
      </c>
      <c r="N56" s="17">
        <v>-0.4</v>
      </c>
      <c r="O56" s="17">
        <v>35.200000000000003</v>
      </c>
      <c r="P56" s="17">
        <v>-7.2</v>
      </c>
      <c r="Q56" s="17">
        <v>4.3</v>
      </c>
      <c r="R56" s="17">
        <v>12.6</v>
      </c>
      <c r="S56" s="17">
        <v>0.2</v>
      </c>
      <c r="T56" s="17"/>
      <c r="U56" s="17"/>
      <c r="V56" s="17"/>
      <c r="W56" s="17"/>
      <c r="X56" s="17">
        <v>6.7</v>
      </c>
      <c r="Y56" s="17">
        <v>0.6</v>
      </c>
      <c r="Z56" s="17">
        <v>0.8</v>
      </c>
      <c r="AA56" s="17"/>
      <c r="AB56" s="17">
        <v>-3.4</v>
      </c>
      <c r="AC56" s="17">
        <v>5.5</v>
      </c>
      <c r="AD56" s="17">
        <v>9</v>
      </c>
      <c r="AE56" s="17"/>
      <c r="AF56" s="17"/>
      <c r="AG56" s="17"/>
      <c r="AH56" s="17"/>
      <c r="AI56" s="17">
        <v>5</v>
      </c>
      <c r="AJ56" s="17">
        <v>-0.2</v>
      </c>
      <c r="AK56" s="17"/>
      <c r="AL56" s="17"/>
      <c r="AM56" s="17"/>
      <c r="AN56" s="17">
        <v>-0.5</v>
      </c>
      <c r="AO56" s="17">
        <v>0</v>
      </c>
      <c r="AP56" s="17">
        <v>3.7</v>
      </c>
      <c r="AQ56" s="17">
        <v>25.9</v>
      </c>
      <c r="AR56" s="17">
        <v>7.7</v>
      </c>
      <c r="AS56" s="17">
        <v>-0.4</v>
      </c>
      <c r="AT56" s="17">
        <v>1.9</v>
      </c>
      <c r="AU56" s="17">
        <v>0.5</v>
      </c>
      <c r="AV56" s="17">
        <v>30.9</v>
      </c>
      <c r="AW56" s="17">
        <v>-17.100000000000001</v>
      </c>
      <c r="AX56" s="17">
        <v>-44.4</v>
      </c>
      <c r="AY56" s="17">
        <v>1.3</v>
      </c>
      <c r="AZ56" s="17">
        <v>-2.5</v>
      </c>
      <c r="BA56" s="17">
        <v>0.5</v>
      </c>
      <c r="BB56" s="17">
        <v>2.1</v>
      </c>
      <c r="BC56" s="17">
        <v>1.4</v>
      </c>
      <c r="BD56" s="17">
        <v>0.5</v>
      </c>
      <c r="BE56" s="17">
        <v>0</v>
      </c>
      <c r="BF56" s="17">
        <v>1.6</v>
      </c>
      <c r="BG56" s="17"/>
      <c r="BH56" s="17"/>
      <c r="BI56" s="17">
        <v>4</v>
      </c>
      <c r="BJ56" s="17"/>
      <c r="BK56" s="17"/>
      <c r="BL56" s="17">
        <v>-1.7</v>
      </c>
      <c r="BM56" s="17"/>
      <c r="BN56" s="17"/>
      <c r="BO56" s="17"/>
      <c r="BP56" s="17">
        <v>5.5</v>
      </c>
      <c r="BQ56" s="17">
        <v>-24.4</v>
      </c>
      <c r="BR56" s="17">
        <v>-25.6</v>
      </c>
      <c r="BS56" s="17">
        <v>17.2</v>
      </c>
      <c r="BT56" s="17">
        <v>22.9</v>
      </c>
      <c r="BU56" s="17"/>
      <c r="BV56" s="17"/>
      <c r="BW56" s="17"/>
      <c r="BX56" s="17"/>
      <c r="BY56" s="17"/>
      <c r="BZ56" s="17">
        <v>0</v>
      </c>
      <c r="CA56" s="17"/>
      <c r="CB56" s="17"/>
      <c r="CC56" s="17">
        <v>-0.6</v>
      </c>
      <c r="CD56" s="17">
        <v>46.8</v>
      </c>
      <c r="CE56" s="17">
        <v>30</v>
      </c>
      <c r="CF56" s="17">
        <v>14.4</v>
      </c>
      <c r="CG56" s="17">
        <v>9.3000000000000007</v>
      </c>
      <c r="CH56" s="17">
        <v>-0.1</v>
      </c>
      <c r="CI56" s="17"/>
      <c r="CJ56" s="17"/>
      <c r="CK56" s="17"/>
      <c r="CL56" s="17">
        <v>15.4</v>
      </c>
      <c r="CM56" s="17">
        <v>18.2</v>
      </c>
      <c r="CN56" s="17">
        <v>-22.3</v>
      </c>
      <c r="CO56" s="17">
        <v>-7.8</v>
      </c>
      <c r="CP56" s="17"/>
      <c r="CQ56" s="17"/>
      <c r="CR56" s="17"/>
      <c r="CS56" s="17"/>
      <c r="CT56" s="17">
        <v>3.3</v>
      </c>
      <c r="CU56" s="17">
        <v>-3.5</v>
      </c>
      <c r="CV56" s="17"/>
      <c r="CW56" s="17">
        <v>-6.6</v>
      </c>
      <c r="CX56" s="17">
        <v>0</v>
      </c>
      <c r="CY56" s="17"/>
      <c r="CZ56" s="17"/>
      <c r="DA56" s="17">
        <v>0.5</v>
      </c>
      <c r="DB56" s="17"/>
      <c r="DC56" s="17">
        <v>0</v>
      </c>
      <c r="DD56" s="17"/>
      <c r="DE56" s="17"/>
      <c r="DF56" s="17">
        <v>0.1</v>
      </c>
      <c r="DG56" s="17">
        <v>0.9</v>
      </c>
      <c r="DH56" s="17">
        <v>0.1</v>
      </c>
      <c r="DI56" s="17">
        <v>-0.1</v>
      </c>
      <c r="DJ56" s="17">
        <v>0</v>
      </c>
      <c r="DK56" s="17">
        <v>0.4</v>
      </c>
      <c r="DL56" s="17"/>
      <c r="DM56" s="17">
        <v>0</v>
      </c>
      <c r="DN56" s="17">
        <v>0</v>
      </c>
      <c r="DO56" s="17">
        <v>0</v>
      </c>
      <c r="DP56" s="17">
        <v>0</v>
      </c>
      <c r="DQ56" s="17">
        <v>1.8</v>
      </c>
      <c r="DR56" s="17">
        <v>0.4</v>
      </c>
      <c r="DS56" s="17">
        <v>0.8</v>
      </c>
      <c r="DT56" s="17">
        <v>0.6</v>
      </c>
      <c r="DU56" s="17">
        <v>0</v>
      </c>
      <c r="DV56" s="17">
        <v>0.1</v>
      </c>
      <c r="DW56" s="17">
        <v>0</v>
      </c>
      <c r="DX56" s="17">
        <v>0.3</v>
      </c>
      <c r="DY56" s="17"/>
      <c r="DZ56" s="17">
        <v>-2.2999999999999998</v>
      </c>
      <c r="EA56" s="17">
        <v>0.2</v>
      </c>
      <c r="EB56" s="17">
        <v>0.4</v>
      </c>
      <c r="EC56" s="17">
        <v>0.5</v>
      </c>
      <c r="ED56" s="17">
        <v>0.5</v>
      </c>
      <c r="EE56" s="17">
        <v>0.8</v>
      </c>
      <c r="EF56" s="17">
        <v>9.3000000000000007</v>
      </c>
      <c r="EG56" s="17">
        <v>0</v>
      </c>
      <c r="EH56" s="17">
        <v>-6</v>
      </c>
      <c r="EI56" s="17">
        <v>-6.2</v>
      </c>
      <c r="EJ56" s="17">
        <v>0</v>
      </c>
      <c r="EK56" s="17">
        <v>0</v>
      </c>
      <c r="EL56" s="17">
        <v>1.9</v>
      </c>
      <c r="EM56" s="17">
        <v>0.2</v>
      </c>
      <c r="EN56" s="17">
        <v>1.4</v>
      </c>
      <c r="EO56" s="17">
        <v>0.1</v>
      </c>
      <c r="EP56" s="17">
        <v>0.1</v>
      </c>
      <c r="EQ56" s="17">
        <v>0.1</v>
      </c>
      <c r="ER56" s="17"/>
      <c r="ES56" s="17">
        <v>0</v>
      </c>
      <c r="ET56" s="17">
        <v>0</v>
      </c>
      <c r="EU56" s="17">
        <v>0</v>
      </c>
      <c r="EV56" s="17">
        <v>-0.2</v>
      </c>
      <c r="EW56" s="17">
        <v>4.4000000000000004</v>
      </c>
      <c r="EX56" s="17">
        <v>3.1</v>
      </c>
      <c r="EY56" s="17">
        <v>0</v>
      </c>
      <c r="EZ56" s="17">
        <v>0</v>
      </c>
      <c r="FA56" s="17">
        <v>0.4</v>
      </c>
      <c r="FB56" s="17">
        <v>0.6</v>
      </c>
      <c r="FC56" s="17">
        <v>2.6</v>
      </c>
      <c r="FD56" s="17">
        <v>11.8</v>
      </c>
      <c r="FE56" s="17">
        <v>10.8</v>
      </c>
      <c r="FF56" s="17"/>
      <c r="FG56" s="17">
        <v>0</v>
      </c>
      <c r="FH56" s="17">
        <v>0</v>
      </c>
      <c r="FI56" s="17"/>
      <c r="FJ56" s="17"/>
      <c r="FK56" s="17">
        <v>222.1</v>
      </c>
      <c r="FL56" s="15"/>
      <c r="FM56" s="17">
        <v>1.81894</v>
      </c>
      <c r="FN56" s="17"/>
      <c r="FO56" s="17">
        <v>1.1040000000000001</v>
      </c>
      <c r="FP56" s="17">
        <v>1</v>
      </c>
      <c r="FQ56" s="17">
        <v>0.31384000000000001</v>
      </c>
      <c r="FR56" s="17">
        <v>0.34771999999999997</v>
      </c>
      <c r="FS56" s="17">
        <v>-0.8</v>
      </c>
      <c r="FT56" s="17">
        <v>1.4</v>
      </c>
      <c r="FU56" s="17">
        <v>5.1844999999999999</v>
      </c>
    </row>
    <row r="57" spans="1:177" ht="24" customHeight="1" x14ac:dyDescent="0.25">
      <c r="A57" s="16" t="s">
        <v>66</v>
      </c>
      <c r="B57" s="16" t="s">
        <v>727</v>
      </c>
      <c r="C57" s="17">
        <v>2</v>
      </c>
      <c r="D57" s="17">
        <v>10.1</v>
      </c>
      <c r="E57" s="17">
        <v>10.3</v>
      </c>
      <c r="F57" s="17"/>
      <c r="G57" s="17"/>
      <c r="H57" s="17">
        <v>0</v>
      </c>
      <c r="I57" s="17">
        <v>6.7</v>
      </c>
      <c r="J57" s="17"/>
      <c r="K57" s="17"/>
      <c r="L57" s="17">
        <v>-23.7</v>
      </c>
      <c r="M57" s="17">
        <v>-27.8</v>
      </c>
      <c r="N57" s="17">
        <v>-4.9000000000000004</v>
      </c>
      <c r="O57" s="17">
        <v>28.6</v>
      </c>
      <c r="P57" s="17">
        <v>-9.1</v>
      </c>
      <c r="Q57" s="17">
        <v>2.9</v>
      </c>
      <c r="R57" s="17">
        <v>8.1999999999999993</v>
      </c>
      <c r="S57" s="17">
        <v>0</v>
      </c>
      <c r="T57" s="17"/>
      <c r="U57" s="17"/>
      <c r="V57" s="17"/>
      <c r="W57" s="17"/>
      <c r="X57" s="17">
        <v>4.5999999999999996</v>
      </c>
      <c r="Y57" s="17">
        <v>0.6</v>
      </c>
      <c r="Z57" s="17">
        <v>0.7</v>
      </c>
      <c r="AA57" s="17"/>
      <c r="AB57" s="17">
        <v>-3.5</v>
      </c>
      <c r="AC57" s="17">
        <v>5.9</v>
      </c>
      <c r="AD57" s="17">
        <v>5.2</v>
      </c>
      <c r="AE57" s="17"/>
      <c r="AF57" s="17"/>
      <c r="AG57" s="17"/>
      <c r="AH57" s="17"/>
      <c r="AI57" s="17">
        <v>2.5</v>
      </c>
      <c r="AJ57" s="17">
        <v>-0.8</v>
      </c>
      <c r="AK57" s="17"/>
      <c r="AL57" s="17"/>
      <c r="AM57" s="17"/>
      <c r="AN57" s="17">
        <v>-0.5</v>
      </c>
      <c r="AO57" s="17">
        <v>0</v>
      </c>
      <c r="AP57" s="17">
        <v>3.7</v>
      </c>
      <c r="AQ57" s="17">
        <v>25.8</v>
      </c>
      <c r="AR57" s="17">
        <v>7.5</v>
      </c>
      <c r="AS57" s="17">
        <v>-0.2</v>
      </c>
      <c r="AT57" s="17">
        <v>2</v>
      </c>
      <c r="AU57" s="17">
        <v>0.1</v>
      </c>
      <c r="AV57" s="17">
        <v>25.6</v>
      </c>
      <c r="AW57" s="17">
        <v>-21.7</v>
      </c>
      <c r="AX57" s="17">
        <v>-47.2</v>
      </c>
      <c r="AY57" s="17">
        <v>0.9</v>
      </c>
      <c r="AZ57" s="17">
        <v>-2.2999999999999998</v>
      </c>
      <c r="BA57" s="17">
        <v>0.7</v>
      </c>
      <c r="BB57" s="17">
        <v>0.6</v>
      </c>
      <c r="BC57" s="17">
        <v>0</v>
      </c>
      <c r="BD57" s="17">
        <v>0.5</v>
      </c>
      <c r="BE57" s="17">
        <v>0</v>
      </c>
      <c r="BF57" s="17">
        <v>-0.1</v>
      </c>
      <c r="BG57" s="17"/>
      <c r="BH57" s="17"/>
      <c r="BI57" s="17">
        <v>1.8</v>
      </c>
      <c r="BJ57" s="17"/>
      <c r="BK57" s="17"/>
      <c r="BL57" s="17">
        <v>-3.7</v>
      </c>
      <c r="BM57" s="17"/>
      <c r="BN57" s="17"/>
      <c r="BO57" s="17"/>
      <c r="BP57" s="17">
        <v>4.4000000000000004</v>
      </c>
      <c r="BQ57" s="17">
        <v>-26.2</v>
      </c>
      <c r="BR57" s="17">
        <v>-27.4</v>
      </c>
      <c r="BS57" s="17">
        <v>14.3</v>
      </c>
      <c r="BT57" s="17">
        <v>20.3</v>
      </c>
      <c r="BU57" s="17"/>
      <c r="BV57" s="17"/>
      <c r="BW57" s="17"/>
      <c r="BX57" s="17"/>
      <c r="BY57" s="17"/>
      <c r="BZ57" s="17">
        <v>0</v>
      </c>
      <c r="CA57" s="17"/>
      <c r="CB57" s="17"/>
      <c r="CC57" s="17">
        <v>-0.6</v>
      </c>
      <c r="CD57" s="17">
        <v>33.799999999999997</v>
      </c>
      <c r="CE57" s="17">
        <v>21.7</v>
      </c>
      <c r="CF57" s="17">
        <v>5.8</v>
      </c>
      <c r="CG57" s="17">
        <v>6.7</v>
      </c>
      <c r="CH57" s="17">
        <v>0.7</v>
      </c>
      <c r="CI57" s="17"/>
      <c r="CJ57" s="17"/>
      <c r="CK57" s="17"/>
      <c r="CL57" s="17">
        <v>12.6</v>
      </c>
      <c r="CM57" s="17">
        <v>15.2</v>
      </c>
      <c r="CN57" s="17">
        <v>-26.4</v>
      </c>
      <c r="CO57" s="17">
        <v>-12.1</v>
      </c>
      <c r="CP57" s="17"/>
      <c r="CQ57" s="17"/>
      <c r="CR57" s="17"/>
      <c r="CS57" s="17"/>
      <c r="CT57" s="17">
        <v>-7.4</v>
      </c>
      <c r="CU57" s="17">
        <v>-7</v>
      </c>
      <c r="CV57" s="17"/>
      <c r="CW57" s="17">
        <v>-7.2</v>
      </c>
      <c r="CX57" s="17">
        <v>0</v>
      </c>
      <c r="CY57" s="17"/>
      <c r="CZ57" s="17"/>
      <c r="DA57" s="17">
        <v>0.5</v>
      </c>
      <c r="DB57" s="17"/>
      <c r="DC57" s="17">
        <v>0</v>
      </c>
      <c r="DD57" s="17"/>
      <c r="DE57" s="17"/>
      <c r="DF57" s="17">
        <v>0.1</v>
      </c>
      <c r="DG57" s="17">
        <v>0.9</v>
      </c>
      <c r="DH57" s="17">
        <v>0.1</v>
      </c>
      <c r="DI57" s="17">
        <v>0.6</v>
      </c>
      <c r="DJ57" s="17">
        <v>0.1</v>
      </c>
      <c r="DK57" s="17">
        <v>0.4</v>
      </c>
      <c r="DL57" s="17"/>
      <c r="DM57" s="17">
        <v>0</v>
      </c>
      <c r="DN57" s="17">
        <v>0</v>
      </c>
      <c r="DO57" s="17">
        <v>0</v>
      </c>
      <c r="DP57" s="17">
        <v>0</v>
      </c>
      <c r="DQ57" s="17">
        <v>1.8</v>
      </c>
      <c r="DR57" s="17">
        <v>0.4</v>
      </c>
      <c r="DS57" s="17">
        <v>0.8</v>
      </c>
      <c r="DT57" s="17">
        <v>0.6</v>
      </c>
      <c r="DU57" s="17">
        <v>0</v>
      </c>
      <c r="DV57" s="17">
        <v>-0.2</v>
      </c>
      <c r="DW57" s="17">
        <v>0</v>
      </c>
      <c r="DX57" s="17">
        <v>0.3</v>
      </c>
      <c r="DY57" s="17"/>
      <c r="DZ57" s="17">
        <v>-2.4</v>
      </c>
      <c r="EA57" s="17">
        <v>0.2</v>
      </c>
      <c r="EB57" s="17">
        <v>0.4</v>
      </c>
      <c r="EC57" s="17">
        <v>0.4</v>
      </c>
      <c r="ED57" s="17">
        <v>0.3</v>
      </c>
      <c r="EE57" s="17">
        <v>0.8</v>
      </c>
      <c r="EF57" s="17">
        <v>14.8</v>
      </c>
      <c r="EG57" s="17">
        <v>0</v>
      </c>
      <c r="EH57" s="17">
        <v>-7.2</v>
      </c>
      <c r="EI57" s="17">
        <v>-6.6</v>
      </c>
      <c r="EJ57" s="17">
        <v>0</v>
      </c>
      <c r="EK57" s="17">
        <v>0</v>
      </c>
      <c r="EL57" s="17">
        <v>1.9</v>
      </c>
      <c r="EM57" s="17">
        <v>0.2</v>
      </c>
      <c r="EN57" s="17">
        <v>1.5</v>
      </c>
      <c r="EO57" s="17">
        <v>0.1</v>
      </c>
      <c r="EP57" s="17">
        <v>0.1</v>
      </c>
      <c r="EQ57" s="17">
        <v>0.1</v>
      </c>
      <c r="ER57" s="17"/>
      <c r="ES57" s="17">
        <v>0</v>
      </c>
      <c r="ET57" s="17">
        <v>0</v>
      </c>
      <c r="EU57" s="17">
        <v>0</v>
      </c>
      <c r="EV57" s="17">
        <v>-0.2</v>
      </c>
      <c r="EW57" s="17">
        <v>8.1</v>
      </c>
      <c r="EX57" s="17">
        <v>5.9</v>
      </c>
      <c r="EY57" s="17">
        <v>0</v>
      </c>
      <c r="EZ57" s="17">
        <v>0</v>
      </c>
      <c r="FA57" s="17">
        <v>0.4</v>
      </c>
      <c r="FB57" s="17">
        <v>0.6</v>
      </c>
      <c r="FC57" s="17">
        <v>2.5</v>
      </c>
      <c r="FD57" s="17">
        <v>11</v>
      </c>
      <c r="FE57" s="17">
        <v>9.9</v>
      </c>
      <c r="FF57" s="17"/>
      <c r="FG57" s="17">
        <v>0</v>
      </c>
      <c r="FH57" s="17">
        <v>0</v>
      </c>
      <c r="FI57" s="17"/>
      <c r="FJ57" s="17"/>
      <c r="FK57" s="17">
        <v>82.4</v>
      </c>
      <c r="FL57" s="15"/>
      <c r="FM57" s="17">
        <v>1.8780300000000001</v>
      </c>
      <c r="FN57" s="17"/>
      <c r="FO57" s="17">
        <v>1.3320000000000001</v>
      </c>
      <c r="FP57" s="17">
        <v>1</v>
      </c>
      <c r="FQ57" s="17">
        <v>0.31218000000000001</v>
      </c>
      <c r="FR57" s="17">
        <v>0.37154999999999999</v>
      </c>
      <c r="FS57" s="17">
        <v>-0.9</v>
      </c>
      <c r="FT57" s="17">
        <v>0.8</v>
      </c>
      <c r="FU57" s="17">
        <v>4.7937599999999998</v>
      </c>
    </row>
    <row r="58" spans="1:177" ht="24" customHeight="1" x14ac:dyDescent="0.25">
      <c r="A58" s="18" t="s">
        <v>728</v>
      </c>
      <c r="B58" s="18" t="s">
        <v>67</v>
      </c>
      <c r="C58" s="19">
        <v>3.4</v>
      </c>
      <c r="D58" s="19">
        <v>7.9</v>
      </c>
      <c r="E58" s="19">
        <v>10.6</v>
      </c>
      <c r="F58" s="19"/>
      <c r="G58" s="19"/>
      <c r="H58" s="19">
        <v>0</v>
      </c>
      <c r="I58" s="19">
        <v>17</v>
      </c>
      <c r="J58" s="19"/>
      <c r="K58" s="19"/>
      <c r="L58" s="19">
        <v>-25.1</v>
      </c>
      <c r="M58" s="19">
        <v>-34.4</v>
      </c>
      <c r="N58" s="19">
        <v>-11.3</v>
      </c>
      <c r="O58" s="19">
        <v>26.7</v>
      </c>
      <c r="P58" s="19">
        <v>-9.8000000000000007</v>
      </c>
      <c r="Q58" s="19">
        <v>2.2000000000000002</v>
      </c>
      <c r="R58" s="19">
        <v>9.6999999999999993</v>
      </c>
      <c r="S58" s="19">
        <v>0</v>
      </c>
      <c r="T58" s="19"/>
      <c r="U58" s="19"/>
      <c r="V58" s="19"/>
      <c r="W58" s="19"/>
      <c r="X58" s="19">
        <v>3.5</v>
      </c>
      <c r="Y58" s="19">
        <v>0.5</v>
      </c>
      <c r="Z58" s="19">
        <v>0.8</v>
      </c>
      <c r="AA58" s="19"/>
      <c r="AB58" s="19">
        <v>-3.4</v>
      </c>
      <c r="AC58" s="19">
        <v>5.6</v>
      </c>
      <c r="AD58" s="19">
        <v>4.9000000000000004</v>
      </c>
      <c r="AE58" s="19"/>
      <c r="AF58" s="19"/>
      <c r="AG58" s="19"/>
      <c r="AH58" s="19"/>
      <c r="AI58" s="19">
        <v>2.1</v>
      </c>
      <c r="AJ58" s="19">
        <v>-2.2999999999999998</v>
      </c>
      <c r="AK58" s="19"/>
      <c r="AL58" s="19"/>
      <c r="AM58" s="19"/>
      <c r="AN58" s="19">
        <v>-0.7</v>
      </c>
      <c r="AO58" s="19">
        <v>0</v>
      </c>
      <c r="AP58" s="19">
        <v>3.5</v>
      </c>
      <c r="AQ58" s="19">
        <v>23.7</v>
      </c>
      <c r="AR58" s="19">
        <v>7.6</v>
      </c>
      <c r="AS58" s="19">
        <v>-0.3</v>
      </c>
      <c r="AT58" s="19">
        <v>2</v>
      </c>
      <c r="AU58" s="19">
        <v>0.4</v>
      </c>
      <c r="AV58" s="19">
        <v>25.3</v>
      </c>
      <c r="AW58" s="19">
        <v>-21.9</v>
      </c>
      <c r="AX58" s="19">
        <v>-44.1</v>
      </c>
      <c r="AY58" s="19">
        <v>1.6</v>
      </c>
      <c r="AZ58" s="19">
        <v>-2.4</v>
      </c>
      <c r="BA58" s="19">
        <v>0.6</v>
      </c>
      <c r="BB58" s="19">
        <v>-0.7</v>
      </c>
      <c r="BC58" s="19">
        <v>0.2</v>
      </c>
      <c r="BD58" s="19">
        <v>0.5</v>
      </c>
      <c r="BE58" s="19">
        <v>0</v>
      </c>
      <c r="BF58" s="19">
        <v>-4.9000000000000004</v>
      </c>
      <c r="BG58" s="19"/>
      <c r="BH58" s="19"/>
      <c r="BI58" s="19">
        <v>1.4</v>
      </c>
      <c r="BJ58" s="19"/>
      <c r="BK58" s="19"/>
      <c r="BL58" s="19">
        <v>-1.5</v>
      </c>
      <c r="BM58" s="19"/>
      <c r="BN58" s="19"/>
      <c r="BO58" s="19"/>
      <c r="BP58" s="19">
        <v>5.5</v>
      </c>
      <c r="BQ58" s="19">
        <v>-26.4</v>
      </c>
      <c r="BR58" s="19">
        <v>-27.7</v>
      </c>
      <c r="BS58" s="19">
        <v>13.4</v>
      </c>
      <c r="BT58" s="19">
        <v>18.399999999999999</v>
      </c>
      <c r="BU58" s="19"/>
      <c r="BV58" s="19"/>
      <c r="BW58" s="19"/>
      <c r="BX58" s="19"/>
      <c r="BY58" s="19"/>
      <c r="BZ58" s="19">
        <v>0</v>
      </c>
      <c r="CA58" s="19"/>
      <c r="CB58" s="19"/>
      <c r="CC58" s="19">
        <v>-0.6</v>
      </c>
      <c r="CD58" s="19">
        <v>34.299999999999997</v>
      </c>
      <c r="CE58" s="19">
        <v>20.7</v>
      </c>
      <c r="CF58" s="19">
        <v>5.2</v>
      </c>
      <c r="CG58" s="19">
        <v>6.7</v>
      </c>
      <c r="CH58" s="19">
        <v>1</v>
      </c>
      <c r="CI58" s="19"/>
      <c r="CJ58" s="19"/>
      <c r="CK58" s="19"/>
      <c r="CL58" s="19">
        <v>11.3</v>
      </c>
      <c r="CM58" s="19">
        <v>13.7</v>
      </c>
      <c r="CN58" s="19">
        <v>-27.8</v>
      </c>
      <c r="CO58" s="19">
        <v>-11.5</v>
      </c>
      <c r="CP58" s="19"/>
      <c r="CQ58" s="19"/>
      <c r="CR58" s="19"/>
      <c r="CS58" s="19"/>
      <c r="CT58" s="19">
        <v>-11.8</v>
      </c>
      <c r="CU58" s="19">
        <v>-9.6999999999999993</v>
      </c>
      <c r="CV58" s="19"/>
      <c r="CW58" s="19">
        <v>-7.1</v>
      </c>
      <c r="CX58" s="19">
        <v>0</v>
      </c>
      <c r="CY58" s="19"/>
      <c r="CZ58" s="19"/>
      <c r="DA58" s="19">
        <v>0.5</v>
      </c>
      <c r="DB58" s="19"/>
      <c r="DC58" s="19">
        <v>0</v>
      </c>
      <c r="DD58" s="19"/>
      <c r="DE58" s="19"/>
      <c r="DF58" s="19">
        <v>0.1</v>
      </c>
      <c r="DG58" s="19">
        <v>0.9</v>
      </c>
      <c r="DH58" s="19">
        <v>0.1</v>
      </c>
      <c r="DI58" s="19">
        <v>0.2</v>
      </c>
      <c r="DJ58" s="19">
        <v>0</v>
      </c>
      <c r="DK58" s="19">
        <v>0.5</v>
      </c>
      <c r="DL58" s="19"/>
      <c r="DM58" s="19">
        <v>0</v>
      </c>
      <c r="DN58" s="19">
        <v>0</v>
      </c>
      <c r="DO58" s="19">
        <v>0</v>
      </c>
      <c r="DP58" s="19">
        <v>0</v>
      </c>
      <c r="DQ58" s="19">
        <v>1.8</v>
      </c>
      <c r="DR58" s="19">
        <v>0.4</v>
      </c>
      <c r="DS58" s="19">
        <v>0.8</v>
      </c>
      <c r="DT58" s="19">
        <v>0.6</v>
      </c>
      <c r="DU58" s="19">
        <v>0</v>
      </c>
      <c r="DV58" s="19">
        <v>0</v>
      </c>
      <c r="DW58" s="19">
        <v>0.3</v>
      </c>
      <c r="DX58" s="19">
        <v>0.3</v>
      </c>
      <c r="DY58" s="19"/>
      <c r="DZ58" s="19">
        <v>-2.4</v>
      </c>
      <c r="EA58" s="19">
        <v>0</v>
      </c>
      <c r="EB58" s="19">
        <v>0.4</v>
      </c>
      <c r="EC58" s="19">
        <v>0.5</v>
      </c>
      <c r="ED58" s="19">
        <v>0.2</v>
      </c>
      <c r="EE58" s="19">
        <v>0.8</v>
      </c>
      <c r="EF58" s="19">
        <v>12.9</v>
      </c>
      <c r="EG58" s="19">
        <v>0</v>
      </c>
      <c r="EH58" s="19">
        <v>-7.2</v>
      </c>
      <c r="EI58" s="19">
        <v>-7.3</v>
      </c>
      <c r="EJ58" s="19">
        <v>0</v>
      </c>
      <c r="EK58" s="19">
        <v>0</v>
      </c>
      <c r="EL58" s="19">
        <v>1.9</v>
      </c>
      <c r="EM58" s="19">
        <v>0.2</v>
      </c>
      <c r="EN58" s="19">
        <v>1.5</v>
      </c>
      <c r="EO58" s="19">
        <v>0.1</v>
      </c>
      <c r="EP58" s="19">
        <v>0.1</v>
      </c>
      <c r="EQ58" s="19">
        <v>0.1</v>
      </c>
      <c r="ER58" s="19"/>
      <c r="ES58" s="19">
        <v>0</v>
      </c>
      <c r="ET58" s="19">
        <v>0</v>
      </c>
      <c r="EU58" s="19">
        <v>0</v>
      </c>
      <c r="EV58" s="19">
        <v>-0.2</v>
      </c>
      <c r="EW58" s="19">
        <v>15.5</v>
      </c>
      <c r="EX58" s="19">
        <v>9.5</v>
      </c>
      <c r="EY58" s="19">
        <v>0</v>
      </c>
      <c r="EZ58" s="19">
        <v>0</v>
      </c>
      <c r="FA58" s="19">
        <v>0.4</v>
      </c>
      <c r="FB58" s="19">
        <v>0.4</v>
      </c>
      <c r="FC58" s="19">
        <v>2.5</v>
      </c>
      <c r="FD58" s="19">
        <v>12</v>
      </c>
      <c r="FE58" s="19">
        <v>11</v>
      </c>
      <c r="FF58" s="19"/>
      <c r="FG58" s="19">
        <v>0</v>
      </c>
      <c r="FH58" s="19">
        <v>0</v>
      </c>
      <c r="FI58" s="19"/>
      <c r="FJ58" s="19"/>
      <c r="FK58" s="19">
        <v>65.900000000000006</v>
      </c>
      <c r="FL58" s="15"/>
      <c r="FM58" s="19">
        <v>1.75701</v>
      </c>
      <c r="FN58" s="19"/>
      <c r="FO58" s="19">
        <v>1.61</v>
      </c>
      <c r="FP58" s="19">
        <v>1</v>
      </c>
      <c r="FQ58" s="19">
        <v>0.31306</v>
      </c>
      <c r="FR58" s="19">
        <v>0.37259999999999999</v>
      </c>
      <c r="FS58" s="19">
        <v>-0.6</v>
      </c>
      <c r="FT58" s="19">
        <v>1.2</v>
      </c>
      <c r="FU58" s="19">
        <v>5.6526699999999996</v>
      </c>
    </row>
    <row r="59" spans="1:177" ht="24.95" customHeight="1" x14ac:dyDescent="0.25">
      <c r="A59" s="200" t="s">
        <v>729</v>
      </c>
      <c r="B59" s="201"/>
      <c r="C59" s="20">
        <v>-261.39999999999998</v>
      </c>
      <c r="D59" s="20">
        <v>552.29999999999995</v>
      </c>
      <c r="E59" s="20">
        <v>313.60000000000002</v>
      </c>
      <c r="F59" s="20">
        <v>0</v>
      </c>
      <c r="G59" s="20">
        <v>0</v>
      </c>
      <c r="H59" s="20">
        <v>-150.94999999999999</v>
      </c>
      <c r="I59" s="20">
        <v>344</v>
      </c>
      <c r="J59" s="20">
        <v>0</v>
      </c>
      <c r="K59" s="20">
        <v>0</v>
      </c>
      <c r="L59" s="20">
        <v>-436.05</v>
      </c>
      <c r="M59" s="20">
        <v>-307.55</v>
      </c>
      <c r="N59" s="20">
        <v>246.3</v>
      </c>
      <c r="O59" s="20">
        <v>743.9</v>
      </c>
      <c r="P59" s="20">
        <v>167.65</v>
      </c>
      <c r="Q59" s="20">
        <v>204.15</v>
      </c>
      <c r="R59" s="20">
        <v>873.9</v>
      </c>
      <c r="S59" s="20">
        <v>1</v>
      </c>
      <c r="T59" s="20">
        <v>0</v>
      </c>
      <c r="U59" s="20">
        <v>0</v>
      </c>
      <c r="V59" s="20">
        <v>0</v>
      </c>
      <c r="W59" s="20">
        <v>0</v>
      </c>
      <c r="X59" s="20">
        <v>187.3</v>
      </c>
      <c r="Y59" s="20">
        <v>24.6</v>
      </c>
      <c r="Z59" s="20">
        <v>24.35</v>
      </c>
      <c r="AA59" s="20">
        <v>0</v>
      </c>
      <c r="AB59" s="20">
        <v>-81.650000000000006</v>
      </c>
      <c r="AC59" s="20">
        <v>122</v>
      </c>
      <c r="AD59" s="20">
        <v>236.05</v>
      </c>
      <c r="AE59" s="20">
        <v>0</v>
      </c>
      <c r="AF59" s="20">
        <v>0</v>
      </c>
      <c r="AG59" s="20">
        <v>0</v>
      </c>
      <c r="AH59" s="20">
        <v>0</v>
      </c>
      <c r="AI59" s="20">
        <v>-12.5</v>
      </c>
      <c r="AJ59" s="20">
        <v>34.85</v>
      </c>
      <c r="AK59" s="20">
        <v>0</v>
      </c>
      <c r="AL59" s="20">
        <v>0</v>
      </c>
      <c r="AM59" s="20">
        <v>0</v>
      </c>
      <c r="AN59" s="20">
        <v>-28.9</v>
      </c>
      <c r="AO59" s="20">
        <v>-112.05</v>
      </c>
      <c r="AP59" s="20">
        <v>84.15</v>
      </c>
      <c r="AQ59" s="20">
        <v>381.4</v>
      </c>
      <c r="AR59" s="20">
        <v>191.1</v>
      </c>
      <c r="AS59" s="20">
        <v>-6.35</v>
      </c>
      <c r="AT59" s="20">
        <v>45.7</v>
      </c>
      <c r="AU59" s="20">
        <v>3.8</v>
      </c>
      <c r="AV59" s="20">
        <v>441.9</v>
      </c>
      <c r="AW59" s="20">
        <v>-342.5</v>
      </c>
      <c r="AX59" s="20">
        <v>-990.65</v>
      </c>
      <c r="AY59" s="20">
        <v>29.25</v>
      </c>
      <c r="AZ59" s="20">
        <v>-64.8</v>
      </c>
      <c r="BA59" s="20">
        <v>6.15</v>
      </c>
      <c r="BB59" s="20">
        <v>-23.35</v>
      </c>
      <c r="BC59" s="20">
        <v>-5.55</v>
      </c>
      <c r="BD59" s="20">
        <v>12</v>
      </c>
      <c r="BE59" s="20">
        <v>2.85</v>
      </c>
      <c r="BF59" s="20">
        <v>-27.75</v>
      </c>
      <c r="BG59" s="20">
        <v>0</v>
      </c>
      <c r="BH59" s="20">
        <v>0</v>
      </c>
      <c r="BI59" s="20">
        <v>157.15</v>
      </c>
      <c r="BJ59" s="20">
        <v>0</v>
      </c>
      <c r="BK59" s="20">
        <v>0</v>
      </c>
      <c r="BL59" s="20">
        <v>58.25</v>
      </c>
      <c r="BM59" s="20">
        <v>0</v>
      </c>
      <c r="BN59" s="20">
        <v>0</v>
      </c>
      <c r="BO59" s="20">
        <v>0</v>
      </c>
      <c r="BP59" s="20">
        <v>87.05</v>
      </c>
      <c r="BQ59" s="20">
        <v>-563.79999999999995</v>
      </c>
      <c r="BR59" s="20">
        <v>-622.5</v>
      </c>
      <c r="BS59" s="20">
        <v>339</v>
      </c>
      <c r="BT59" s="20">
        <v>483</v>
      </c>
      <c r="BU59" s="20">
        <v>0</v>
      </c>
      <c r="BV59" s="20">
        <v>0</v>
      </c>
      <c r="BW59" s="20">
        <v>0</v>
      </c>
      <c r="BX59" s="20">
        <v>0</v>
      </c>
      <c r="BY59" s="20">
        <v>0</v>
      </c>
      <c r="BZ59" s="20">
        <v>-24.35</v>
      </c>
      <c r="CA59" s="20">
        <v>0</v>
      </c>
      <c r="CB59" s="20">
        <v>0</v>
      </c>
      <c r="CC59" s="20">
        <v>-14.25</v>
      </c>
      <c r="CD59" s="20">
        <v>931.75</v>
      </c>
      <c r="CE59" s="20">
        <v>661.85</v>
      </c>
      <c r="CF59" s="20">
        <v>244.2</v>
      </c>
      <c r="CG59" s="20">
        <v>214.65</v>
      </c>
      <c r="CH59" s="20">
        <v>45.65</v>
      </c>
      <c r="CI59" s="20">
        <v>0</v>
      </c>
      <c r="CJ59" s="20">
        <v>0</v>
      </c>
      <c r="CK59" s="20">
        <v>0</v>
      </c>
      <c r="CL59" s="20">
        <v>620.04999999999995</v>
      </c>
      <c r="CM59" s="20">
        <v>681.6</v>
      </c>
      <c r="CN59" s="20">
        <v>-246.25</v>
      </c>
      <c r="CO59" s="20">
        <v>-97.6</v>
      </c>
      <c r="CP59" s="20">
        <v>0</v>
      </c>
      <c r="CQ59" s="20">
        <v>0</v>
      </c>
      <c r="CR59" s="20">
        <v>0</v>
      </c>
      <c r="CS59" s="20">
        <v>0</v>
      </c>
      <c r="CT59" s="20">
        <v>-0.15</v>
      </c>
      <c r="CU59" s="20">
        <v>-111.8</v>
      </c>
      <c r="CV59" s="20">
        <v>0</v>
      </c>
      <c r="CW59" s="20">
        <v>-55.5</v>
      </c>
      <c r="CX59" s="20">
        <v>50.8</v>
      </c>
      <c r="CY59" s="20">
        <v>0</v>
      </c>
      <c r="CZ59" s="20">
        <v>0</v>
      </c>
      <c r="DA59" s="20">
        <v>12</v>
      </c>
      <c r="DB59" s="20">
        <v>0</v>
      </c>
      <c r="DC59" s="20">
        <v>-0.2</v>
      </c>
      <c r="DD59" s="20">
        <v>0</v>
      </c>
      <c r="DE59" s="20">
        <v>0</v>
      </c>
      <c r="DF59" s="20">
        <v>1</v>
      </c>
      <c r="DG59" s="20">
        <v>16.55</v>
      </c>
      <c r="DH59" s="20">
        <v>2.5499999999999998</v>
      </c>
      <c r="DI59" s="20">
        <v>9.1</v>
      </c>
      <c r="DJ59" s="20">
        <v>1.7</v>
      </c>
      <c r="DK59" s="20">
        <v>11.7</v>
      </c>
      <c r="DL59" s="20">
        <v>0</v>
      </c>
      <c r="DM59" s="20">
        <v>-6</v>
      </c>
      <c r="DN59" s="20">
        <v>-12.1</v>
      </c>
      <c r="DO59" s="20">
        <v>23.65</v>
      </c>
      <c r="DP59" s="20">
        <v>131.35</v>
      </c>
      <c r="DQ59" s="20">
        <v>42.55</v>
      </c>
      <c r="DR59" s="20">
        <v>9.6</v>
      </c>
      <c r="DS59" s="20">
        <v>18.649999999999999</v>
      </c>
      <c r="DT59" s="20">
        <v>14.3</v>
      </c>
      <c r="DU59" s="20">
        <v>-13.6</v>
      </c>
      <c r="DV59" s="20">
        <v>0.2</v>
      </c>
      <c r="DW59" s="20">
        <v>10.15</v>
      </c>
      <c r="DX59" s="20">
        <v>7.1</v>
      </c>
      <c r="DY59" s="20">
        <v>0</v>
      </c>
      <c r="DZ59" s="20">
        <v>-63.2</v>
      </c>
      <c r="EA59" s="20">
        <v>2.75</v>
      </c>
      <c r="EB59" s="20">
        <v>11.6</v>
      </c>
      <c r="EC59" s="20">
        <v>10.7</v>
      </c>
      <c r="ED59" s="20">
        <v>11.65</v>
      </c>
      <c r="EE59" s="20">
        <v>55.05</v>
      </c>
      <c r="EF59" s="20">
        <v>112.4</v>
      </c>
      <c r="EG59" s="20">
        <v>18.8</v>
      </c>
      <c r="EH59" s="20">
        <v>-106</v>
      </c>
      <c r="EI59" s="20">
        <v>-123.3</v>
      </c>
      <c r="EJ59" s="20">
        <v>0.15</v>
      </c>
      <c r="EK59" s="20">
        <v>0.05</v>
      </c>
      <c r="EL59" s="20">
        <v>45.6</v>
      </c>
      <c r="EM59" s="20">
        <v>3.6</v>
      </c>
      <c r="EN59" s="20">
        <v>40.65</v>
      </c>
      <c r="EO59" s="20">
        <v>2.4</v>
      </c>
      <c r="EP59" s="20">
        <v>2.2999999999999998</v>
      </c>
      <c r="EQ59" s="20">
        <v>2.4</v>
      </c>
      <c r="ER59" s="20">
        <v>0</v>
      </c>
      <c r="ES59" s="20">
        <v>13.4</v>
      </c>
      <c r="ET59" s="20">
        <v>11.5</v>
      </c>
      <c r="EU59" s="20">
        <v>-5.8</v>
      </c>
      <c r="EV59" s="20">
        <v>-4.8</v>
      </c>
      <c r="EW59" s="20">
        <v>78.349999999999994</v>
      </c>
      <c r="EX59" s="20">
        <v>42.6</v>
      </c>
      <c r="EY59" s="20">
        <v>53.6</v>
      </c>
      <c r="EZ59" s="20">
        <v>11.15</v>
      </c>
      <c r="FA59" s="20">
        <v>9.1</v>
      </c>
      <c r="FB59" s="20">
        <v>16.25</v>
      </c>
      <c r="FC59" s="20">
        <v>39.049999999999997</v>
      </c>
      <c r="FD59" s="20">
        <v>102.35</v>
      </c>
      <c r="FE59" s="20">
        <v>217.45</v>
      </c>
      <c r="FF59" s="20">
        <v>0</v>
      </c>
      <c r="FG59" s="20">
        <v>16</v>
      </c>
      <c r="FH59" s="20">
        <v>17.95</v>
      </c>
      <c r="FI59" s="20">
        <v>0</v>
      </c>
      <c r="FJ59" s="20">
        <v>0</v>
      </c>
      <c r="FK59" s="20">
        <v>6187.05</v>
      </c>
      <c r="FL59" s="21"/>
      <c r="FM59" s="20">
        <v>39.2318</v>
      </c>
      <c r="FN59" s="20">
        <v>0</v>
      </c>
      <c r="FO59" s="20">
        <v>33.493000000000002</v>
      </c>
      <c r="FP59" s="20">
        <v>22.7</v>
      </c>
      <c r="FQ59" s="20">
        <v>7.1556249999999997</v>
      </c>
      <c r="FR59" s="20">
        <v>8.0457599999999996</v>
      </c>
      <c r="FS59" s="20">
        <v>1.1000000000000001</v>
      </c>
      <c r="FT59" s="20">
        <v>36.6</v>
      </c>
      <c r="FU59" s="20">
        <v>148.32618500000001</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1" t="s">
        <v>0</v>
      </c>
      <c r="C3" s="192"/>
      <c r="D3" s="192"/>
      <c r="E3" s="192"/>
      <c r="F3" s="192"/>
      <c r="G3" s="192"/>
      <c r="H3" s="1"/>
    </row>
    <row r="4" spans="1:8" ht="0" hidden="1" customHeight="1" x14ac:dyDescent="0.25">
      <c r="A4" s="1"/>
      <c r="B4" s="1"/>
      <c r="C4" s="1"/>
      <c r="D4" s="1"/>
      <c r="E4" s="1"/>
      <c r="F4" s="1"/>
      <c r="G4" s="1"/>
      <c r="H4" s="1"/>
    </row>
    <row r="5" spans="1:8" ht="23.25" x14ac:dyDescent="0.35">
      <c r="A5" s="1"/>
      <c r="B5" s="22" t="s">
        <v>732</v>
      </c>
      <c r="C5" s="1"/>
      <c r="D5" s="1"/>
      <c r="E5" s="1"/>
      <c r="F5" s="1"/>
      <c r="G5" s="1"/>
      <c r="H5" s="1"/>
    </row>
    <row r="6" spans="1:8" ht="23.1" customHeight="1" x14ac:dyDescent="0.25">
      <c r="A6" s="1"/>
      <c r="B6" s="202" t="s">
        <v>733</v>
      </c>
      <c r="C6" s="202" t="s">
        <v>734</v>
      </c>
      <c r="D6" s="202"/>
      <c r="E6" s="202" t="s">
        <v>735</v>
      </c>
      <c r="F6" s="202"/>
      <c r="G6" s="202"/>
      <c r="H6" s="202" t="s">
        <v>736</v>
      </c>
    </row>
    <row r="7" spans="1:8" ht="30.95" customHeight="1" x14ac:dyDescent="0.25">
      <c r="A7" s="1"/>
      <c r="B7" s="202"/>
      <c r="C7" s="24" t="s">
        <v>737</v>
      </c>
      <c r="D7" s="24" t="s">
        <v>738</v>
      </c>
      <c r="E7" s="24" t="s">
        <v>460</v>
      </c>
      <c r="F7" s="24" t="s">
        <v>459</v>
      </c>
      <c r="G7" s="24" t="s">
        <v>458</v>
      </c>
      <c r="H7" s="24" t="s">
        <v>739</v>
      </c>
    </row>
    <row r="8" spans="1:8" ht="11.1" customHeight="1" x14ac:dyDescent="0.25">
      <c r="A8" s="1"/>
      <c r="B8" s="25" t="s">
        <v>681</v>
      </c>
      <c r="C8" s="26">
        <v>0</v>
      </c>
      <c r="D8" s="26">
        <v>6534.4</v>
      </c>
      <c r="E8" s="27">
        <v>942.97349999999994</v>
      </c>
      <c r="F8" s="27">
        <v>3840.6424999999999</v>
      </c>
      <c r="G8" s="27">
        <v>1750.7840000000001</v>
      </c>
      <c r="H8" s="27">
        <v>232.60570000000001</v>
      </c>
    </row>
    <row r="9" spans="1:8" ht="11.1" customHeight="1" x14ac:dyDescent="0.25">
      <c r="A9" s="1"/>
      <c r="B9" s="25" t="s">
        <v>682</v>
      </c>
      <c r="C9" s="26">
        <v>0</v>
      </c>
      <c r="D9" s="26">
        <v>6391.3</v>
      </c>
      <c r="E9" s="27">
        <v>878.78369999999995</v>
      </c>
      <c r="F9" s="27">
        <v>3747.8375000000001</v>
      </c>
      <c r="G9" s="27">
        <v>1764.6787999999999</v>
      </c>
      <c r="H9" s="27">
        <v>227.2199</v>
      </c>
    </row>
    <row r="10" spans="1:8" ht="11.1" customHeight="1" x14ac:dyDescent="0.25">
      <c r="A10" s="1"/>
      <c r="B10" s="25" t="s">
        <v>683</v>
      </c>
      <c r="C10" s="26">
        <v>0</v>
      </c>
      <c r="D10" s="26">
        <v>6274</v>
      </c>
      <c r="E10" s="27">
        <v>872.6798</v>
      </c>
      <c r="F10" s="27">
        <v>3660.8253</v>
      </c>
      <c r="G10" s="27">
        <v>1740.4948999999999</v>
      </c>
      <c r="H10" s="27">
        <v>231.5968</v>
      </c>
    </row>
    <row r="11" spans="1:8" ht="11.1" customHeight="1" x14ac:dyDescent="0.25">
      <c r="A11" s="1"/>
      <c r="B11" s="25" t="s">
        <v>684</v>
      </c>
      <c r="C11" s="26">
        <v>0</v>
      </c>
      <c r="D11" s="26">
        <v>6139.4</v>
      </c>
      <c r="E11" s="27">
        <v>900.76369999999997</v>
      </c>
      <c r="F11" s="27">
        <v>3503.8625000000002</v>
      </c>
      <c r="G11" s="27">
        <v>1734.7737999999999</v>
      </c>
      <c r="H11" s="27">
        <v>227.35509999999999</v>
      </c>
    </row>
    <row r="12" spans="1:8" ht="11.1" customHeight="1" x14ac:dyDescent="0.25">
      <c r="A12" s="1"/>
      <c r="B12" s="25" t="s">
        <v>685</v>
      </c>
      <c r="C12" s="26">
        <v>0</v>
      </c>
      <c r="D12" s="26">
        <v>6174.6</v>
      </c>
      <c r="E12" s="27">
        <v>890.00890000000004</v>
      </c>
      <c r="F12" s="27">
        <v>3565.7102</v>
      </c>
      <c r="G12" s="27">
        <v>1718.8809000000001</v>
      </c>
      <c r="H12" s="27">
        <v>232.9024</v>
      </c>
    </row>
    <row r="13" spans="1:8" ht="11.1" customHeight="1" x14ac:dyDescent="0.25">
      <c r="A13" s="1"/>
      <c r="B13" s="25" t="s">
        <v>686</v>
      </c>
      <c r="C13" s="26">
        <v>0</v>
      </c>
      <c r="D13" s="26">
        <v>6171.7</v>
      </c>
      <c r="E13" s="27">
        <v>884.19809999999995</v>
      </c>
      <c r="F13" s="27">
        <v>3567.8078</v>
      </c>
      <c r="G13" s="27">
        <v>1719.6940999999999</v>
      </c>
      <c r="H13" s="27">
        <v>226.79499999999999</v>
      </c>
    </row>
    <row r="14" spans="1:8" ht="11.1" customHeight="1" x14ac:dyDescent="0.25">
      <c r="A14" s="1"/>
      <c r="B14" s="25" t="s">
        <v>687</v>
      </c>
      <c r="C14" s="26">
        <v>0</v>
      </c>
      <c r="D14" s="26">
        <v>6052.9</v>
      </c>
      <c r="E14" s="27">
        <v>891.26800000000003</v>
      </c>
      <c r="F14" s="27">
        <v>3427.5771</v>
      </c>
      <c r="G14" s="27">
        <v>1734.0549000000001</v>
      </c>
      <c r="H14" s="27">
        <v>227.12530000000001</v>
      </c>
    </row>
    <row r="15" spans="1:8" ht="11.1" customHeight="1" x14ac:dyDescent="0.25">
      <c r="A15" s="1"/>
      <c r="B15" s="25" t="s">
        <v>688</v>
      </c>
      <c r="C15" s="26">
        <v>0</v>
      </c>
      <c r="D15" s="26">
        <v>6116.3</v>
      </c>
      <c r="E15" s="27">
        <v>849.59029999999996</v>
      </c>
      <c r="F15" s="27">
        <v>3540.8935000000001</v>
      </c>
      <c r="G15" s="27">
        <v>1725.8162</v>
      </c>
      <c r="H15" s="27">
        <v>224.38759999999999</v>
      </c>
    </row>
    <row r="16" spans="1:8" ht="11.1" customHeight="1" x14ac:dyDescent="0.25">
      <c r="A16" s="1"/>
      <c r="B16" s="25" t="s">
        <v>689</v>
      </c>
      <c r="C16" s="26">
        <v>0</v>
      </c>
      <c r="D16" s="26">
        <v>6186.8</v>
      </c>
      <c r="E16" s="27">
        <v>899.3605</v>
      </c>
      <c r="F16" s="27">
        <v>3531.8359</v>
      </c>
      <c r="G16" s="27">
        <v>1755.6035999999999</v>
      </c>
      <c r="H16" s="27">
        <v>225.79689999999999</v>
      </c>
    </row>
    <row r="17" spans="1:8" ht="11.1" customHeight="1" x14ac:dyDescent="0.25">
      <c r="A17" s="1"/>
      <c r="B17" s="25" t="s">
        <v>690</v>
      </c>
      <c r="C17" s="26">
        <v>0</v>
      </c>
      <c r="D17" s="26">
        <v>6104.8</v>
      </c>
      <c r="E17" s="27">
        <v>862.75350000000003</v>
      </c>
      <c r="F17" s="27">
        <v>3483.3652000000002</v>
      </c>
      <c r="G17" s="27">
        <v>1758.6813</v>
      </c>
      <c r="H17" s="27">
        <v>227.86500000000001</v>
      </c>
    </row>
    <row r="18" spans="1:8" ht="11.1" customHeight="1" x14ac:dyDescent="0.25">
      <c r="A18" s="1"/>
      <c r="B18" s="25" t="s">
        <v>691</v>
      </c>
      <c r="C18" s="26">
        <v>0</v>
      </c>
      <c r="D18" s="26">
        <v>6290.2</v>
      </c>
      <c r="E18" s="27">
        <v>878.81920000000002</v>
      </c>
      <c r="F18" s="27">
        <v>3631.1464999999998</v>
      </c>
      <c r="G18" s="27">
        <v>1780.2343000000001</v>
      </c>
      <c r="H18" s="27">
        <v>221.8254</v>
      </c>
    </row>
    <row r="19" spans="1:8" ht="11.1" customHeight="1" x14ac:dyDescent="0.25">
      <c r="A19" s="1"/>
      <c r="B19" s="25" t="s">
        <v>692</v>
      </c>
      <c r="C19" s="26">
        <v>0</v>
      </c>
      <c r="D19" s="26">
        <v>6259.2</v>
      </c>
      <c r="E19" s="27">
        <v>897.8972</v>
      </c>
      <c r="F19" s="27">
        <v>3579.4279999999999</v>
      </c>
      <c r="G19" s="27">
        <v>1781.8748000000001</v>
      </c>
      <c r="H19" s="27">
        <v>211.88929999999999</v>
      </c>
    </row>
    <row r="20" spans="1:8" ht="11.1" customHeight="1" x14ac:dyDescent="0.25">
      <c r="A20" s="1"/>
      <c r="B20" s="25" t="s">
        <v>693</v>
      </c>
      <c r="C20" s="26">
        <v>0</v>
      </c>
      <c r="D20" s="26">
        <v>6386.3</v>
      </c>
      <c r="E20" s="27">
        <v>953.21849999999995</v>
      </c>
      <c r="F20" s="27">
        <v>3661.6395000000002</v>
      </c>
      <c r="G20" s="27">
        <v>1771.442</v>
      </c>
      <c r="H20" s="27">
        <v>204.51300000000001</v>
      </c>
    </row>
    <row r="21" spans="1:8" ht="11.1" customHeight="1" x14ac:dyDescent="0.25">
      <c r="A21" s="1"/>
      <c r="B21" s="25" t="s">
        <v>694</v>
      </c>
      <c r="C21" s="26">
        <v>0</v>
      </c>
      <c r="D21" s="26">
        <v>6467.6</v>
      </c>
      <c r="E21" s="27">
        <v>963.45029999999997</v>
      </c>
      <c r="F21" s="27">
        <v>3744.5684999999999</v>
      </c>
      <c r="G21" s="27">
        <v>1759.5812000000001</v>
      </c>
      <c r="H21" s="27">
        <v>198.14089999999999</v>
      </c>
    </row>
    <row r="22" spans="1:8" ht="11.1" customHeight="1" x14ac:dyDescent="0.25">
      <c r="A22" s="1"/>
      <c r="B22" s="25" t="s">
        <v>695</v>
      </c>
      <c r="C22" s="26">
        <v>0</v>
      </c>
      <c r="D22" s="26">
        <v>6497.9</v>
      </c>
      <c r="E22" s="27">
        <v>955.36040000000003</v>
      </c>
      <c r="F22" s="27">
        <v>3766.0268000000001</v>
      </c>
      <c r="G22" s="27">
        <v>1776.5128</v>
      </c>
      <c r="H22" s="27">
        <v>203.24860000000001</v>
      </c>
    </row>
    <row r="23" spans="1:8" ht="11.1" customHeight="1" x14ac:dyDescent="0.25">
      <c r="A23" s="1"/>
      <c r="B23" s="25" t="s">
        <v>696</v>
      </c>
      <c r="C23" s="26">
        <v>0</v>
      </c>
      <c r="D23" s="26">
        <v>6837.3</v>
      </c>
      <c r="E23" s="27">
        <v>1023.4584</v>
      </c>
      <c r="F23" s="27">
        <v>4017.8328999999999</v>
      </c>
      <c r="G23" s="27">
        <v>1796.0087000000001</v>
      </c>
      <c r="H23" s="27">
        <v>203.06970000000001</v>
      </c>
    </row>
    <row r="24" spans="1:8" ht="11.1" customHeight="1" x14ac:dyDescent="0.25">
      <c r="A24" s="1"/>
      <c r="B24" s="25" t="s">
        <v>697</v>
      </c>
      <c r="C24" s="26">
        <v>0</v>
      </c>
      <c r="D24" s="26">
        <v>7030.6</v>
      </c>
      <c r="E24" s="27">
        <v>1047.4174</v>
      </c>
      <c r="F24" s="27">
        <v>4177.2871999999998</v>
      </c>
      <c r="G24" s="27">
        <v>1805.8954000000001</v>
      </c>
      <c r="H24" s="27">
        <v>197.51679999999999</v>
      </c>
    </row>
    <row r="25" spans="1:8" ht="11.1" customHeight="1" x14ac:dyDescent="0.25">
      <c r="A25" s="1"/>
      <c r="B25" s="25" t="s">
        <v>698</v>
      </c>
      <c r="C25" s="26">
        <v>0</v>
      </c>
      <c r="D25" s="26">
        <v>7080.9</v>
      </c>
      <c r="E25" s="27">
        <v>1065.1097</v>
      </c>
      <c r="F25" s="27">
        <v>4176.6061</v>
      </c>
      <c r="G25" s="27">
        <v>1839.1841999999999</v>
      </c>
      <c r="H25" s="27">
        <v>210.6344</v>
      </c>
    </row>
    <row r="26" spans="1:8" ht="11.1" customHeight="1" x14ac:dyDescent="0.25">
      <c r="A26" s="1"/>
      <c r="B26" s="25" t="s">
        <v>699</v>
      </c>
      <c r="C26" s="26">
        <v>0</v>
      </c>
      <c r="D26" s="26">
        <v>7132.3</v>
      </c>
      <c r="E26" s="27">
        <v>1060.5210999999999</v>
      </c>
      <c r="F26" s="27">
        <v>4228.4141</v>
      </c>
      <c r="G26" s="27">
        <v>1843.3648000000001</v>
      </c>
      <c r="H26" s="27">
        <v>219.2285</v>
      </c>
    </row>
    <row r="27" spans="1:8" ht="11.1" customHeight="1" x14ac:dyDescent="0.25">
      <c r="A27" s="1"/>
      <c r="B27" s="25" t="s">
        <v>700</v>
      </c>
      <c r="C27" s="26">
        <v>0</v>
      </c>
      <c r="D27" s="26">
        <v>7356.5</v>
      </c>
      <c r="E27" s="27">
        <v>1126.9263000000001</v>
      </c>
      <c r="F27" s="27">
        <v>4389.4439000000002</v>
      </c>
      <c r="G27" s="27">
        <v>1840.1297999999999</v>
      </c>
      <c r="H27" s="27">
        <v>216.238</v>
      </c>
    </row>
    <row r="28" spans="1:8" ht="11.1" customHeight="1" x14ac:dyDescent="0.25">
      <c r="A28" s="1"/>
      <c r="B28" s="25" t="s">
        <v>701</v>
      </c>
      <c r="C28" s="26">
        <v>0</v>
      </c>
      <c r="D28" s="26">
        <v>7410.4</v>
      </c>
      <c r="E28" s="27">
        <v>1089.3909000000001</v>
      </c>
      <c r="F28" s="27">
        <v>4471.9421000000002</v>
      </c>
      <c r="G28" s="27">
        <v>1849.067</v>
      </c>
      <c r="H28" s="27">
        <v>218.75749999999999</v>
      </c>
    </row>
    <row r="29" spans="1:8" ht="11.1" customHeight="1" x14ac:dyDescent="0.25">
      <c r="A29" s="1"/>
      <c r="B29" s="25" t="s">
        <v>702</v>
      </c>
      <c r="C29" s="26">
        <v>0</v>
      </c>
      <c r="D29" s="26">
        <v>7419</v>
      </c>
      <c r="E29" s="27">
        <v>1138.4048</v>
      </c>
      <c r="F29" s="27">
        <v>4441.1904999999997</v>
      </c>
      <c r="G29" s="27">
        <v>1839.4047</v>
      </c>
      <c r="H29" s="27">
        <v>221.1053</v>
      </c>
    </row>
    <row r="30" spans="1:8" ht="11.1" customHeight="1" x14ac:dyDescent="0.25">
      <c r="A30" s="1"/>
      <c r="B30" s="25" t="s">
        <v>703</v>
      </c>
      <c r="C30" s="26">
        <v>0</v>
      </c>
      <c r="D30" s="26">
        <v>7548.8</v>
      </c>
      <c r="E30" s="27">
        <v>1146.8653999999999</v>
      </c>
      <c r="F30" s="27">
        <v>4535.4032999999999</v>
      </c>
      <c r="G30" s="27">
        <v>1866.5313000000001</v>
      </c>
      <c r="H30" s="27">
        <v>221.73480000000001</v>
      </c>
    </row>
    <row r="31" spans="1:8" ht="11.1" customHeight="1" x14ac:dyDescent="0.25">
      <c r="A31" s="1"/>
      <c r="B31" s="25" t="s">
        <v>704</v>
      </c>
      <c r="C31" s="26">
        <v>0</v>
      </c>
      <c r="D31" s="26">
        <v>7342.9</v>
      </c>
      <c r="E31" s="27">
        <v>1165.6246000000001</v>
      </c>
      <c r="F31" s="27">
        <v>4328.1406999999999</v>
      </c>
      <c r="G31" s="27">
        <v>1849.1347000000001</v>
      </c>
      <c r="H31" s="27">
        <v>221.89320000000001</v>
      </c>
    </row>
    <row r="32" spans="1:8" ht="11.1" customHeight="1" x14ac:dyDescent="0.25">
      <c r="A32" s="1"/>
      <c r="B32" s="25" t="s">
        <v>705</v>
      </c>
      <c r="C32" s="26">
        <v>0</v>
      </c>
      <c r="D32" s="26">
        <v>7258</v>
      </c>
      <c r="E32" s="27">
        <v>1151.0525</v>
      </c>
      <c r="F32" s="27">
        <v>4272.8453</v>
      </c>
      <c r="G32" s="27">
        <v>1834.1022</v>
      </c>
      <c r="H32" s="27">
        <v>218.6789</v>
      </c>
    </row>
    <row r="33" spans="1:8" ht="11.1" customHeight="1" x14ac:dyDescent="0.25">
      <c r="A33" s="1"/>
      <c r="B33" s="25" t="s">
        <v>706</v>
      </c>
      <c r="C33" s="26">
        <v>0</v>
      </c>
      <c r="D33" s="26">
        <v>7207.6</v>
      </c>
      <c r="E33" s="27">
        <v>1143.229</v>
      </c>
      <c r="F33" s="27">
        <v>4239.3173999999999</v>
      </c>
      <c r="G33" s="27">
        <v>1825.0536</v>
      </c>
      <c r="H33" s="27">
        <v>220.48660000000001</v>
      </c>
    </row>
    <row r="34" spans="1:8" ht="11.1" customHeight="1" x14ac:dyDescent="0.25">
      <c r="A34" s="1"/>
      <c r="B34" s="25" t="s">
        <v>707</v>
      </c>
      <c r="C34" s="26">
        <v>0</v>
      </c>
      <c r="D34" s="26">
        <v>7166.8</v>
      </c>
      <c r="E34" s="27">
        <v>1118.5866000000001</v>
      </c>
      <c r="F34" s="27">
        <v>4230.8284000000003</v>
      </c>
      <c r="G34" s="27">
        <v>1817.385</v>
      </c>
      <c r="H34" s="27">
        <v>225.87039999999999</v>
      </c>
    </row>
    <row r="35" spans="1:8" ht="11.1" customHeight="1" x14ac:dyDescent="0.25">
      <c r="A35" s="1"/>
      <c r="B35" s="25" t="s">
        <v>708</v>
      </c>
      <c r="C35" s="26">
        <v>0</v>
      </c>
      <c r="D35" s="26">
        <v>7219.2</v>
      </c>
      <c r="E35" s="27">
        <v>1122.5853999999999</v>
      </c>
      <c r="F35" s="27">
        <v>4249.1368000000002</v>
      </c>
      <c r="G35" s="27">
        <v>1847.4777999999999</v>
      </c>
      <c r="H35" s="27">
        <v>225.07480000000001</v>
      </c>
    </row>
    <row r="36" spans="1:8" ht="11.1" customHeight="1" x14ac:dyDescent="0.25">
      <c r="A36" s="1"/>
      <c r="B36" s="25" t="s">
        <v>709</v>
      </c>
      <c r="C36" s="26">
        <v>0</v>
      </c>
      <c r="D36" s="26">
        <v>7298.9</v>
      </c>
      <c r="E36" s="27">
        <v>1110.8837000000001</v>
      </c>
      <c r="F36" s="27">
        <v>4336.8576000000003</v>
      </c>
      <c r="G36" s="27">
        <v>1851.1587</v>
      </c>
      <c r="H36" s="27">
        <v>229.58930000000001</v>
      </c>
    </row>
    <row r="37" spans="1:8" ht="11.1" customHeight="1" x14ac:dyDescent="0.25">
      <c r="A37" s="1"/>
      <c r="B37" s="25" t="s">
        <v>710</v>
      </c>
      <c r="C37" s="26">
        <v>0</v>
      </c>
      <c r="D37" s="26">
        <v>7250.4</v>
      </c>
      <c r="E37" s="27">
        <v>1105.6251999999999</v>
      </c>
      <c r="F37" s="27">
        <v>4282.0590000000002</v>
      </c>
      <c r="G37" s="27">
        <v>1862.7157999999999</v>
      </c>
      <c r="H37" s="27">
        <v>228.80019999999999</v>
      </c>
    </row>
    <row r="38" spans="1:8" ht="11.1" customHeight="1" x14ac:dyDescent="0.25">
      <c r="A38" s="1"/>
      <c r="B38" s="25" t="s">
        <v>711</v>
      </c>
      <c r="C38" s="26">
        <v>0</v>
      </c>
      <c r="D38" s="26">
        <v>7250.1</v>
      </c>
      <c r="E38" s="27">
        <v>1108.2337</v>
      </c>
      <c r="F38" s="27">
        <v>4320.5324000000001</v>
      </c>
      <c r="G38" s="27">
        <v>1821.3339000000001</v>
      </c>
      <c r="H38" s="27">
        <v>234.73169999999999</v>
      </c>
    </row>
    <row r="39" spans="1:8" ht="11.1" customHeight="1" x14ac:dyDescent="0.25">
      <c r="A39" s="1"/>
      <c r="B39" s="25" t="s">
        <v>712</v>
      </c>
      <c r="C39" s="26">
        <v>0</v>
      </c>
      <c r="D39" s="26">
        <v>7301.9</v>
      </c>
      <c r="E39" s="27">
        <v>1101.7487000000001</v>
      </c>
      <c r="F39" s="27">
        <v>4349.8095000000003</v>
      </c>
      <c r="G39" s="27">
        <v>1850.3417999999999</v>
      </c>
      <c r="H39" s="27">
        <v>223.8853</v>
      </c>
    </row>
    <row r="40" spans="1:8" ht="11.1" customHeight="1" x14ac:dyDescent="0.25">
      <c r="A40" s="1"/>
      <c r="B40" s="25" t="s">
        <v>713</v>
      </c>
      <c r="C40" s="26">
        <v>0</v>
      </c>
      <c r="D40" s="26">
        <v>7297.9</v>
      </c>
      <c r="E40" s="27">
        <v>1095.2515000000001</v>
      </c>
      <c r="F40" s="27">
        <v>4352.1936999999998</v>
      </c>
      <c r="G40" s="27">
        <v>1850.4548</v>
      </c>
      <c r="H40" s="27">
        <v>225.0472</v>
      </c>
    </row>
    <row r="41" spans="1:8" ht="11.1" customHeight="1" x14ac:dyDescent="0.25">
      <c r="A41" s="1"/>
      <c r="B41" s="25" t="s">
        <v>714</v>
      </c>
      <c r="C41" s="26">
        <v>0</v>
      </c>
      <c r="D41" s="26">
        <v>7347.3</v>
      </c>
      <c r="E41" s="27">
        <v>1073.1547</v>
      </c>
      <c r="F41" s="27">
        <v>4414.3107</v>
      </c>
      <c r="G41" s="27">
        <v>1859.8345999999999</v>
      </c>
      <c r="H41" s="27">
        <v>223.0445</v>
      </c>
    </row>
    <row r="42" spans="1:8" ht="11.1" customHeight="1" x14ac:dyDescent="0.25">
      <c r="A42" s="1"/>
      <c r="B42" s="25" t="s">
        <v>715</v>
      </c>
      <c r="C42" s="26">
        <v>0</v>
      </c>
      <c r="D42" s="26">
        <v>7360.5</v>
      </c>
      <c r="E42" s="27">
        <v>1074.3235999999999</v>
      </c>
      <c r="F42" s="27">
        <v>4405.9817000000003</v>
      </c>
      <c r="G42" s="27">
        <v>1880.1947</v>
      </c>
      <c r="H42" s="27">
        <v>216.1942</v>
      </c>
    </row>
    <row r="43" spans="1:8" ht="11.1" customHeight="1" x14ac:dyDescent="0.25">
      <c r="A43" s="1"/>
      <c r="B43" s="25" t="s">
        <v>716</v>
      </c>
      <c r="C43" s="26">
        <v>0</v>
      </c>
      <c r="D43" s="26">
        <v>7296.6</v>
      </c>
      <c r="E43" s="27">
        <v>1044.6076</v>
      </c>
      <c r="F43" s="27">
        <v>4350.0607</v>
      </c>
      <c r="G43" s="27">
        <v>1901.9317000000001</v>
      </c>
      <c r="H43" s="27">
        <v>213.3297</v>
      </c>
    </row>
    <row r="44" spans="1:8" ht="11.1" customHeight="1" x14ac:dyDescent="0.25">
      <c r="A44" s="1"/>
      <c r="B44" s="25" t="s">
        <v>717</v>
      </c>
      <c r="C44" s="26">
        <v>0</v>
      </c>
      <c r="D44" s="26">
        <v>7450.9</v>
      </c>
      <c r="E44" s="27">
        <v>1124.4891</v>
      </c>
      <c r="F44" s="27">
        <v>4409.9151000000002</v>
      </c>
      <c r="G44" s="27">
        <v>1916.4957999999999</v>
      </c>
      <c r="H44" s="27">
        <v>212.9143</v>
      </c>
    </row>
    <row r="45" spans="1:8" ht="11.1" customHeight="1" x14ac:dyDescent="0.25">
      <c r="A45" s="1"/>
      <c r="B45" s="25" t="s">
        <v>718</v>
      </c>
      <c r="C45" s="26">
        <v>0</v>
      </c>
      <c r="D45" s="26">
        <v>7447.4</v>
      </c>
      <c r="E45" s="27">
        <v>1156.2123999999999</v>
      </c>
      <c r="F45" s="27">
        <v>4378.3010999999997</v>
      </c>
      <c r="G45" s="27">
        <v>1912.8865000000001</v>
      </c>
      <c r="H45" s="27">
        <v>210.98</v>
      </c>
    </row>
    <row r="46" spans="1:8" ht="11.1" customHeight="1" x14ac:dyDescent="0.25">
      <c r="A46" s="1"/>
      <c r="B46" s="25" t="s">
        <v>719</v>
      </c>
      <c r="C46" s="26">
        <v>0</v>
      </c>
      <c r="D46" s="26">
        <v>7470.4</v>
      </c>
      <c r="E46" s="27">
        <v>1160.3932</v>
      </c>
      <c r="F46" s="27">
        <v>4390.9636</v>
      </c>
      <c r="G46" s="27">
        <v>1919.0432000000001</v>
      </c>
      <c r="H46" s="27">
        <v>213.90280000000001</v>
      </c>
    </row>
    <row r="47" spans="1:8" ht="11.1" customHeight="1" x14ac:dyDescent="0.25">
      <c r="A47" s="1"/>
      <c r="B47" s="25" t="s">
        <v>720</v>
      </c>
      <c r="C47" s="26">
        <v>0</v>
      </c>
      <c r="D47" s="26">
        <v>7485.4</v>
      </c>
      <c r="E47" s="27">
        <v>1167.4072000000001</v>
      </c>
      <c r="F47" s="27">
        <v>4399.1283000000003</v>
      </c>
      <c r="G47" s="27">
        <v>1918.8644999999999</v>
      </c>
      <c r="H47" s="27">
        <v>216.6832</v>
      </c>
    </row>
    <row r="48" spans="1:8" ht="11.1" customHeight="1" x14ac:dyDescent="0.25">
      <c r="A48" s="1"/>
      <c r="B48" s="25" t="s">
        <v>721</v>
      </c>
      <c r="C48" s="26">
        <v>0</v>
      </c>
      <c r="D48" s="26">
        <v>7396.4</v>
      </c>
      <c r="E48" s="27">
        <v>1143.5174</v>
      </c>
      <c r="F48" s="27">
        <v>4351.9188000000004</v>
      </c>
      <c r="G48" s="27">
        <v>1900.9638</v>
      </c>
      <c r="H48" s="27">
        <v>222.02379999999999</v>
      </c>
    </row>
    <row r="49" spans="1:8" ht="11.1" customHeight="1" x14ac:dyDescent="0.25">
      <c r="A49" s="1"/>
      <c r="B49" s="25" t="s">
        <v>722</v>
      </c>
      <c r="C49" s="26">
        <v>0</v>
      </c>
      <c r="D49" s="26">
        <v>7407.5</v>
      </c>
      <c r="E49" s="27">
        <v>1182.2375</v>
      </c>
      <c r="F49" s="27">
        <v>4314.3921</v>
      </c>
      <c r="G49" s="27">
        <v>1910.8704</v>
      </c>
      <c r="H49" s="27">
        <v>225.0641</v>
      </c>
    </row>
    <row r="50" spans="1:8" ht="11.1" customHeight="1" x14ac:dyDescent="0.25">
      <c r="A50" s="1"/>
      <c r="B50" s="25" t="s">
        <v>723</v>
      </c>
      <c r="C50" s="26">
        <v>0</v>
      </c>
      <c r="D50" s="26">
        <v>7272.8</v>
      </c>
      <c r="E50" s="27">
        <v>1103.8103000000001</v>
      </c>
      <c r="F50" s="27">
        <v>4275.4970999999996</v>
      </c>
      <c r="G50" s="27">
        <v>1893.4926</v>
      </c>
      <c r="H50" s="27">
        <v>226.01060000000001</v>
      </c>
    </row>
    <row r="51" spans="1:8" ht="11.1" customHeight="1" x14ac:dyDescent="0.25">
      <c r="A51" s="1"/>
      <c r="B51" s="25" t="s">
        <v>724</v>
      </c>
      <c r="C51" s="26">
        <v>0</v>
      </c>
      <c r="D51" s="26">
        <v>7301.3</v>
      </c>
      <c r="E51" s="27">
        <v>1121.4329</v>
      </c>
      <c r="F51" s="27">
        <v>4295.5852999999997</v>
      </c>
      <c r="G51" s="27">
        <v>1884.2818</v>
      </c>
      <c r="H51" s="27">
        <v>226.55959999999999</v>
      </c>
    </row>
    <row r="52" spans="1:8" ht="11.1" customHeight="1" x14ac:dyDescent="0.25">
      <c r="A52" s="1"/>
      <c r="B52" s="25" t="s">
        <v>725</v>
      </c>
      <c r="C52" s="26">
        <v>0</v>
      </c>
      <c r="D52" s="26">
        <v>7151</v>
      </c>
      <c r="E52" s="27">
        <v>1052.4191000000001</v>
      </c>
      <c r="F52" s="27">
        <v>4247.2948999999999</v>
      </c>
      <c r="G52" s="27">
        <v>1851.2860000000001</v>
      </c>
      <c r="H52" s="27">
        <v>223.3252</v>
      </c>
    </row>
    <row r="53" spans="1:8" ht="11.1" customHeight="1" x14ac:dyDescent="0.25">
      <c r="A53" s="1"/>
      <c r="B53" s="25" t="s">
        <v>726</v>
      </c>
      <c r="C53" s="26">
        <v>0</v>
      </c>
      <c r="D53" s="26">
        <v>6944.7</v>
      </c>
      <c r="E53" s="27">
        <v>1015.8964999999999</v>
      </c>
      <c r="F53" s="27">
        <v>4085.5893999999998</v>
      </c>
      <c r="G53" s="27">
        <v>1843.2140999999999</v>
      </c>
      <c r="H53" s="27">
        <v>227.77520000000001</v>
      </c>
    </row>
    <row r="54" spans="1:8" ht="11.1" customHeight="1" x14ac:dyDescent="0.25">
      <c r="A54" s="1"/>
      <c r="B54" s="25" t="s">
        <v>727</v>
      </c>
      <c r="C54" s="26">
        <v>0</v>
      </c>
      <c r="D54" s="26">
        <v>6734.5</v>
      </c>
      <c r="E54" s="27">
        <v>985.34339999999997</v>
      </c>
      <c r="F54" s="27">
        <v>3936.6923999999999</v>
      </c>
      <c r="G54" s="27">
        <v>1812.4641999999999</v>
      </c>
      <c r="H54" s="27">
        <v>221.75409999999999</v>
      </c>
    </row>
    <row r="55" spans="1:8" ht="11.1" customHeight="1" x14ac:dyDescent="0.25">
      <c r="A55" s="1"/>
      <c r="B55" s="25" t="s">
        <v>67</v>
      </c>
      <c r="C55" s="26">
        <v>0</v>
      </c>
      <c r="D55" s="26">
        <v>6736.9</v>
      </c>
      <c r="E55" s="27">
        <v>1002.8338</v>
      </c>
      <c r="F55" s="27">
        <v>3928.5194000000001</v>
      </c>
      <c r="G55" s="27">
        <v>1805.5468000000001</v>
      </c>
      <c r="H55" s="27">
        <v>224.48410000000001</v>
      </c>
    </row>
    <row r="56" spans="1:8" ht="17.100000000000001" customHeight="1" x14ac:dyDescent="0.25">
      <c r="A56" s="1"/>
      <c r="B56" s="28" t="s">
        <v>740</v>
      </c>
      <c r="C56" s="29">
        <v>0</v>
      </c>
      <c r="D56" s="29">
        <v>7548.8</v>
      </c>
      <c r="E56" s="30">
        <v>1182.2375</v>
      </c>
      <c r="F56" s="30">
        <v>4535.4032999999999</v>
      </c>
      <c r="G56" s="30">
        <v>1919.0432000000001</v>
      </c>
      <c r="H56" s="30">
        <v>234.73169999999999</v>
      </c>
    </row>
    <row r="57" spans="1:8" ht="17.100000000000001" customHeight="1" x14ac:dyDescent="0.25">
      <c r="A57" s="1"/>
      <c r="B57" s="28" t="s">
        <v>741</v>
      </c>
      <c r="C57" s="29">
        <v>0</v>
      </c>
      <c r="D57" s="29">
        <v>6052.9</v>
      </c>
      <c r="E57" s="30">
        <v>849.59029999999996</v>
      </c>
      <c r="F57" s="30">
        <v>3427.5771</v>
      </c>
      <c r="G57" s="30">
        <v>1718.8809000000001</v>
      </c>
      <c r="H57" s="30">
        <v>197.51679999999999</v>
      </c>
    </row>
    <row r="58" spans="1:8" ht="17.100000000000001" customHeight="1" x14ac:dyDescent="0.25">
      <c r="A58" s="1"/>
      <c r="B58" s="28" t="s">
        <v>742</v>
      </c>
      <c r="C58" s="29">
        <v>0</v>
      </c>
      <c r="D58" s="29">
        <v>6942.927083333333</v>
      </c>
      <c r="E58" s="30">
        <v>1038.5441499999999</v>
      </c>
      <c r="F58" s="30">
        <v>4079.9407979166663</v>
      </c>
      <c r="G58" s="30">
        <v>1824.4421354166666</v>
      </c>
      <c r="H58" s="30">
        <v>220.61781041666666</v>
      </c>
    </row>
    <row r="59" spans="1:8" ht="17.100000000000001" customHeight="1" x14ac:dyDescent="0.25">
      <c r="A59" s="1"/>
      <c r="B59" s="23" t="s">
        <v>743</v>
      </c>
      <c r="C59" s="31">
        <v>0</v>
      </c>
      <c r="D59" s="31">
        <v>166630.25</v>
      </c>
      <c r="E59" s="32">
        <v>24925.059600000001</v>
      </c>
      <c r="F59" s="32">
        <v>97918.579150000005</v>
      </c>
      <c r="G59" s="32">
        <v>43786.611250000002</v>
      </c>
      <c r="H59" s="32">
        <v>5294.8274499999998</v>
      </c>
    </row>
    <row r="60" spans="1:8" x14ac:dyDescent="0.25">
      <c r="A60" s="1"/>
      <c r="B60" s="1"/>
      <c r="C60" s="1"/>
      <c r="D60" s="1"/>
      <c r="E60" s="1"/>
      <c r="F60" s="1"/>
      <c r="G60" s="1"/>
      <c r="H60" s="1"/>
    </row>
    <row r="61" spans="1:8" ht="15.75" x14ac:dyDescent="0.25">
      <c r="A61" s="1"/>
      <c r="B61" s="33" t="s">
        <v>744</v>
      </c>
      <c r="C61" s="1"/>
      <c r="D61" s="1"/>
      <c r="E61" s="1"/>
      <c r="F61" s="1"/>
      <c r="G61" s="1"/>
      <c r="H61" s="1"/>
    </row>
    <row r="62" spans="1:8" ht="15.75" x14ac:dyDescent="0.25">
      <c r="A62" s="1"/>
      <c r="B62" s="33"/>
      <c r="C62" s="1"/>
      <c r="D62" s="1"/>
      <c r="E62" s="1"/>
      <c r="F62" s="1"/>
      <c r="G62" s="1"/>
      <c r="H62" s="1"/>
    </row>
    <row r="63" spans="1:8" x14ac:dyDescent="0.25">
      <c r="A63" s="1"/>
      <c r="B63" s="34"/>
      <c r="C63" s="34"/>
      <c r="D63" s="1" t="s">
        <v>745</v>
      </c>
      <c r="E63" s="35"/>
      <c r="F63" s="1"/>
      <c r="G63" s="1"/>
      <c r="H63" s="1"/>
    </row>
    <row r="64" spans="1:8" x14ac:dyDescent="0.25">
      <c r="A64" s="1"/>
      <c r="B64" s="36"/>
      <c r="C64" s="36"/>
      <c r="D64" s="1" t="s">
        <v>746</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747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05" t="s">
        <v>733</v>
      </c>
      <c r="C6" s="203" t="s">
        <v>748</v>
      </c>
      <c r="D6" s="203"/>
      <c r="E6" s="203"/>
      <c r="F6" s="203"/>
      <c r="G6" s="203"/>
      <c r="H6" s="203"/>
      <c r="I6" s="203"/>
      <c r="J6" s="203"/>
      <c r="K6" s="203"/>
      <c r="L6" s="203"/>
      <c r="M6" s="203"/>
      <c r="N6" s="203"/>
      <c r="O6" s="203"/>
      <c r="P6" s="203"/>
      <c r="Q6" s="203"/>
      <c r="R6" s="203"/>
      <c r="S6" s="203"/>
      <c r="T6" s="203"/>
      <c r="U6" s="203"/>
      <c r="V6" s="203"/>
      <c r="W6" s="203"/>
      <c r="X6" s="204" t="s">
        <v>749</v>
      </c>
      <c r="Y6" s="204"/>
      <c r="Z6" s="204"/>
      <c r="AA6" s="204"/>
      <c r="AB6" s="204"/>
      <c r="AC6" s="204"/>
      <c r="AD6" s="204"/>
      <c r="AE6" s="204"/>
      <c r="AF6" s="204"/>
      <c r="AG6" s="204"/>
      <c r="AH6" s="204"/>
      <c r="AI6" s="204"/>
      <c r="AJ6" s="204"/>
      <c r="AK6" s="204"/>
      <c r="AL6" s="204"/>
      <c r="AM6" s="204"/>
      <c r="AN6" s="204"/>
      <c r="AO6" s="204"/>
      <c r="AP6" s="204"/>
      <c r="AQ6" s="204"/>
      <c r="AR6" s="204"/>
      <c r="AS6" s="204"/>
      <c r="AT6" s="204"/>
      <c r="AU6" s="204"/>
      <c r="AV6" s="204"/>
      <c r="AW6" s="204"/>
      <c r="AX6" s="204"/>
      <c r="AY6" s="204"/>
      <c r="AZ6" s="204"/>
      <c r="BA6" s="204"/>
      <c r="BB6" s="204"/>
      <c r="BC6" s="204"/>
      <c r="BD6" s="204"/>
      <c r="BE6" s="204"/>
      <c r="BF6" s="204"/>
      <c r="BG6" s="204"/>
      <c r="BH6" s="204"/>
      <c r="BI6" s="204"/>
      <c r="BJ6" s="204"/>
      <c r="BK6" s="204"/>
      <c r="BL6" s="204"/>
      <c r="BM6" s="204"/>
      <c r="BN6" s="204"/>
      <c r="BO6" s="204"/>
      <c r="BP6" s="203" t="s">
        <v>750</v>
      </c>
      <c r="BQ6" s="203"/>
      <c r="BR6" s="203"/>
      <c r="BS6" s="203"/>
      <c r="BT6" s="203"/>
      <c r="BU6" s="203"/>
      <c r="BV6" s="203"/>
      <c r="BW6" s="203"/>
      <c r="BX6" s="203"/>
      <c r="BY6" s="203"/>
      <c r="BZ6" s="203"/>
      <c r="CA6" s="203"/>
      <c r="CB6" s="203"/>
      <c r="CC6" s="203"/>
      <c r="CD6" s="203"/>
      <c r="CE6" s="203"/>
      <c r="CF6" s="203"/>
      <c r="CG6" s="203"/>
      <c r="CH6" s="203"/>
      <c r="CI6" s="203"/>
      <c r="CJ6" s="203"/>
      <c r="CK6" s="203"/>
      <c r="CL6" s="203"/>
      <c r="CM6" s="203"/>
      <c r="CN6" s="203"/>
      <c r="CO6" s="203"/>
      <c r="CP6" s="203"/>
      <c r="CQ6" s="203"/>
      <c r="CR6" s="203"/>
      <c r="CS6" s="203"/>
      <c r="CT6" s="203"/>
    </row>
    <row r="7" spans="1:98" ht="48.75" customHeight="1" x14ac:dyDescent="0.25">
      <c r="A7" s="1"/>
      <c r="B7" s="205"/>
      <c r="C7" s="38" t="s">
        <v>751</v>
      </c>
      <c r="D7" s="38" t="s">
        <v>752</v>
      </c>
      <c r="E7" s="38" t="s">
        <v>753</v>
      </c>
      <c r="F7" s="38" t="s">
        <v>754</v>
      </c>
      <c r="G7" s="38" t="s">
        <v>755</v>
      </c>
      <c r="H7" s="38" t="s">
        <v>756</v>
      </c>
      <c r="I7" s="38" t="s">
        <v>757</v>
      </c>
      <c r="J7" s="38" t="s">
        <v>758</v>
      </c>
      <c r="K7" s="38" t="s">
        <v>759</v>
      </c>
      <c r="L7" s="38" t="s">
        <v>760</v>
      </c>
      <c r="M7" s="38" t="s">
        <v>761</v>
      </c>
      <c r="N7" s="38" t="s">
        <v>38</v>
      </c>
      <c r="O7" s="38" t="s">
        <v>762</v>
      </c>
      <c r="P7" s="38" t="s">
        <v>763</v>
      </c>
      <c r="Q7" s="38" t="s">
        <v>764</v>
      </c>
      <c r="R7" s="38" t="s">
        <v>765</v>
      </c>
      <c r="S7" s="38" t="s">
        <v>766</v>
      </c>
      <c r="T7" s="38" t="s">
        <v>767</v>
      </c>
      <c r="U7" s="38" t="s">
        <v>768</v>
      </c>
      <c r="V7" s="38" t="s">
        <v>769</v>
      </c>
      <c r="W7" s="38" t="s">
        <v>770</v>
      </c>
      <c r="X7" s="39" t="s">
        <v>771</v>
      </c>
      <c r="Y7" s="39" t="s">
        <v>772</v>
      </c>
      <c r="Z7" s="39" t="s">
        <v>773</v>
      </c>
      <c r="AA7" s="39" t="s">
        <v>751</v>
      </c>
      <c r="AB7" s="39" t="s">
        <v>752</v>
      </c>
      <c r="AC7" s="39" t="s">
        <v>774</v>
      </c>
      <c r="AD7" s="39" t="s">
        <v>755</v>
      </c>
      <c r="AE7" s="39" t="s">
        <v>756</v>
      </c>
      <c r="AF7" s="39" t="s">
        <v>775</v>
      </c>
      <c r="AG7" s="39" t="s">
        <v>757</v>
      </c>
      <c r="AH7" s="39" t="s">
        <v>776</v>
      </c>
      <c r="AI7" s="39" t="s">
        <v>777</v>
      </c>
      <c r="AJ7" s="39" t="s">
        <v>778</v>
      </c>
      <c r="AK7" s="39" t="s">
        <v>779</v>
      </c>
      <c r="AL7" s="39" t="s">
        <v>780</v>
      </c>
      <c r="AM7" s="39" t="s">
        <v>781</v>
      </c>
      <c r="AN7" s="39" t="s">
        <v>312</v>
      </c>
      <c r="AO7" s="39" t="s">
        <v>782</v>
      </c>
      <c r="AP7" s="39" t="s">
        <v>316</v>
      </c>
      <c r="AQ7" s="39" t="s">
        <v>783</v>
      </c>
      <c r="AR7" s="39" t="s">
        <v>784</v>
      </c>
      <c r="AS7" s="39" t="s">
        <v>785</v>
      </c>
      <c r="AT7" s="39" t="s">
        <v>786</v>
      </c>
      <c r="AU7" s="39" t="s">
        <v>787</v>
      </c>
      <c r="AV7" s="39" t="s">
        <v>788</v>
      </c>
      <c r="AW7" s="39" t="s">
        <v>789</v>
      </c>
      <c r="AX7" s="39" t="s">
        <v>763</v>
      </c>
      <c r="AY7" s="39" t="s">
        <v>790</v>
      </c>
      <c r="AZ7" s="39" t="s">
        <v>791</v>
      </c>
      <c r="BA7" s="39" t="s">
        <v>792</v>
      </c>
      <c r="BB7" s="39" t="s">
        <v>764</v>
      </c>
      <c r="BC7" s="39" t="s">
        <v>793</v>
      </c>
      <c r="BD7" s="39" t="s">
        <v>766</v>
      </c>
      <c r="BE7" s="39" t="s">
        <v>794</v>
      </c>
      <c r="BF7" s="39" t="s">
        <v>795</v>
      </c>
      <c r="BG7" s="39" t="s">
        <v>796</v>
      </c>
      <c r="BH7" s="39" t="s">
        <v>797</v>
      </c>
      <c r="BI7" s="39" t="s">
        <v>798</v>
      </c>
      <c r="BJ7" s="39" t="s">
        <v>768</v>
      </c>
      <c r="BK7" s="39" t="s">
        <v>799</v>
      </c>
      <c r="BL7" s="39" t="s">
        <v>800</v>
      </c>
      <c r="BM7" s="39" t="s">
        <v>769</v>
      </c>
      <c r="BN7" s="39" t="s">
        <v>514</v>
      </c>
      <c r="BO7" s="39" t="s">
        <v>770</v>
      </c>
      <c r="BP7" s="38" t="s">
        <v>801</v>
      </c>
      <c r="BQ7" s="38" t="s">
        <v>751</v>
      </c>
      <c r="BR7" s="38" t="s">
        <v>802</v>
      </c>
      <c r="BS7" s="38" t="s">
        <v>803</v>
      </c>
      <c r="BT7" s="38" t="s">
        <v>804</v>
      </c>
      <c r="BU7" s="38" t="s">
        <v>805</v>
      </c>
      <c r="BV7" s="38" t="s">
        <v>806</v>
      </c>
      <c r="BW7" s="38" t="s">
        <v>807</v>
      </c>
      <c r="BX7" s="38" t="s">
        <v>808</v>
      </c>
      <c r="BY7" s="38" t="s">
        <v>757</v>
      </c>
      <c r="BZ7" s="38" t="s">
        <v>809</v>
      </c>
      <c r="CA7" s="38" t="s">
        <v>810</v>
      </c>
      <c r="CB7" s="38" t="s">
        <v>780</v>
      </c>
      <c r="CC7" s="38" t="s">
        <v>782</v>
      </c>
      <c r="CD7" s="38" t="s">
        <v>316</v>
      </c>
      <c r="CE7" s="38" t="s">
        <v>320</v>
      </c>
      <c r="CF7" s="38" t="s">
        <v>811</v>
      </c>
      <c r="CG7" s="38" t="s">
        <v>812</v>
      </c>
      <c r="CH7" s="38" t="s">
        <v>785</v>
      </c>
      <c r="CI7" s="38" t="s">
        <v>786</v>
      </c>
      <c r="CJ7" s="38" t="s">
        <v>787</v>
      </c>
      <c r="CK7" s="38" t="s">
        <v>789</v>
      </c>
      <c r="CL7" s="38" t="s">
        <v>813</v>
      </c>
      <c r="CM7" s="38" t="s">
        <v>764</v>
      </c>
      <c r="CN7" s="38" t="s">
        <v>766</v>
      </c>
      <c r="CO7" s="38" t="s">
        <v>814</v>
      </c>
      <c r="CP7" s="38" t="s">
        <v>815</v>
      </c>
      <c r="CQ7" s="38" t="s">
        <v>768</v>
      </c>
      <c r="CR7" s="38" t="s">
        <v>514</v>
      </c>
      <c r="CS7" s="38" t="s">
        <v>770</v>
      </c>
      <c r="CT7" s="38" t="s">
        <v>816</v>
      </c>
    </row>
    <row r="8" spans="1:98" ht="15.75" x14ac:dyDescent="0.25">
      <c r="A8" s="1"/>
      <c r="B8" s="40" t="s">
        <v>681</v>
      </c>
      <c r="C8" s="41"/>
      <c r="D8" s="41"/>
      <c r="E8" s="41">
        <v>44.515949999999997</v>
      </c>
      <c r="F8" s="41">
        <v>11.763999999999999</v>
      </c>
      <c r="G8" s="41"/>
      <c r="H8" s="41">
        <v>4.2670000000000003</v>
      </c>
      <c r="I8" s="41"/>
      <c r="J8" s="41"/>
      <c r="K8" s="41"/>
      <c r="L8" s="41">
        <v>26.277799999999999</v>
      </c>
      <c r="M8" s="41">
        <v>13.6836</v>
      </c>
      <c r="N8" s="41">
        <v>12.64</v>
      </c>
      <c r="O8" s="41">
        <v>30.92</v>
      </c>
      <c r="P8" s="41"/>
      <c r="Q8" s="41"/>
      <c r="R8" s="41">
        <v>49.124000000000002</v>
      </c>
      <c r="S8" s="41"/>
      <c r="T8" s="41">
        <v>38.574100000000001</v>
      </c>
      <c r="U8" s="41"/>
      <c r="V8" s="41">
        <v>0.5</v>
      </c>
      <c r="W8" s="41"/>
      <c r="X8" s="41">
        <v>137.08000000000001</v>
      </c>
      <c r="Y8" s="41"/>
      <c r="Z8" s="41">
        <v>1.61094</v>
      </c>
      <c r="AA8" s="41"/>
      <c r="AB8" s="41"/>
      <c r="AC8" s="41">
        <v>14.65</v>
      </c>
      <c r="AD8" s="41"/>
      <c r="AE8" s="41">
        <v>4.3940000000000001</v>
      </c>
      <c r="AF8" s="41">
        <v>1.8</v>
      </c>
      <c r="AG8" s="41"/>
      <c r="AH8" s="41">
        <v>4.8684000000000003</v>
      </c>
      <c r="AI8" s="41"/>
      <c r="AJ8" s="41">
        <v>5.33786</v>
      </c>
      <c r="AK8" s="41">
        <v>0</v>
      </c>
      <c r="AL8" s="41">
        <v>1.0129999999999999</v>
      </c>
      <c r="AM8" s="41">
        <v>47.017940000000003</v>
      </c>
      <c r="AN8" s="41">
        <v>132.52855</v>
      </c>
      <c r="AO8" s="41">
        <v>27.927399999999999</v>
      </c>
      <c r="AP8" s="41">
        <v>0.81</v>
      </c>
      <c r="AQ8" s="41">
        <v>164.9</v>
      </c>
      <c r="AR8" s="41"/>
      <c r="AS8" s="41">
        <v>38.229880000000001</v>
      </c>
      <c r="AT8" s="41">
        <v>31.628170000000001</v>
      </c>
      <c r="AU8" s="41"/>
      <c r="AV8" s="41">
        <v>196.33306999999999</v>
      </c>
      <c r="AW8" s="41">
        <v>35.396540000000002</v>
      </c>
      <c r="AX8" s="41"/>
      <c r="AY8" s="41">
        <v>3.5244900000000001</v>
      </c>
      <c r="AZ8" s="41"/>
      <c r="BA8" s="41">
        <v>1.8</v>
      </c>
      <c r="BB8" s="41"/>
      <c r="BC8" s="41">
        <v>74.231610000000003</v>
      </c>
      <c r="BD8" s="41"/>
      <c r="BE8" s="41">
        <v>19</v>
      </c>
      <c r="BF8" s="41"/>
      <c r="BG8" s="41"/>
      <c r="BH8" s="41"/>
      <c r="BI8" s="41">
        <v>19.19445</v>
      </c>
      <c r="BJ8" s="41"/>
      <c r="BK8" s="41"/>
      <c r="BL8" s="41"/>
      <c r="BM8" s="41">
        <v>7.218</v>
      </c>
      <c r="BN8" s="41"/>
      <c r="BO8" s="41">
        <v>2.06</v>
      </c>
      <c r="BP8" s="41">
        <v>136.708</v>
      </c>
      <c r="BQ8" s="41"/>
      <c r="BR8" s="41">
        <v>4.6453499999999996</v>
      </c>
      <c r="BS8" s="41">
        <v>132.70189999999999</v>
      </c>
      <c r="BT8" s="41">
        <v>11.06404</v>
      </c>
      <c r="BU8" s="41"/>
      <c r="BV8" s="41">
        <v>33.459099999999999</v>
      </c>
      <c r="BW8" s="41">
        <v>3.85819</v>
      </c>
      <c r="BX8" s="41"/>
      <c r="BY8" s="41"/>
      <c r="BZ8" s="41">
        <v>94.147599999999997</v>
      </c>
      <c r="CA8" s="41">
        <v>24.65371</v>
      </c>
      <c r="CB8" s="41">
        <v>0.35239999999999999</v>
      </c>
      <c r="CC8" s="41">
        <v>0.61</v>
      </c>
      <c r="CD8" s="41">
        <v>19.301100000000002</v>
      </c>
      <c r="CE8" s="41">
        <v>450.06157000000002</v>
      </c>
      <c r="CF8" s="41">
        <v>11.2942</v>
      </c>
      <c r="CG8" s="41">
        <v>147.94739999999999</v>
      </c>
      <c r="CH8" s="41">
        <v>18.275359999999999</v>
      </c>
      <c r="CI8" s="41"/>
      <c r="CJ8" s="41"/>
      <c r="CK8" s="41">
        <v>17.6584</v>
      </c>
      <c r="CL8" s="41">
        <v>4.9574100000000003</v>
      </c>
      <c r="CM8" s="41"/>
      <c r="CN8" s="41"/>
      <c r="CO8" s="41">
        <v>16.06427</v>
      </c>
      <c r="CP8" s="41">
        <v>289.86</v>
      </c>
      <c r="CQ8" s="41"/>
      <c r="CR8" s="41">
        <v>25.821999999999999</v>
      </c>
      <c r="CS8" s="41"/>
      <c r="CT8" s="41">
        <v>25.783000000000001</v>
      </c>
    </row>
    <row r="9" spans="1:98" ht="15.75" x14ac:dyDescent="0.25">
      <c r="A9" s="1"/>
      <c r="B9" s="42" t="s">
        <v>682</v>
      </c>
      <c r="C9" s="43"/>
      <c r="D9" s="43"/>
      <c r="E9" s="43">
        <v>44.736420000000003</v>
      </c>
      <c r="F9" s="43">
        <v>12.468999999999999</v>
      </c>
      <c r="G9" s="43"/>
      <c r="H9" s="43">
        <v>4.1870000000000003</v>
      </c>
      <c r="I9" s="43"/>
      <c r="J9" s="43"/>
      <c r="K9" s="43"/>
      <c r="L9" s="43">
        <v>26.372299999999999</v>
      </c>
      <c r="M9" s="43">
        <v>13.2113</v>
      </c>
      <c r="N9" s="43">
        <v>12.51</v>
      </c>
      <c r="O9" s="43">
        <v>31.154</v>
      </c>
      <c r="P9" s="43"/>
      <c r="Q9" s="43"/>
      <c r="R9" s="43">
        <v>49.314999999999998</v>
      </c>
      <c r="S9" s="43"/>
      <c r="T9" s="43">
        <v>41.1203</v>
      </c>
      <c r="U9" s="43"/>
      <c r="V9" s="43">
        <v>0.5</v>
      </c>
      <c r="W9" s="43"/>
      <c r="X9" s="43">
        <v>111.108</v>
      </c>
      <c r="Y9" s="43"/>
      <c r="Z9" s="43">
        <v>1.62134</v>
      </c>
      <c r="AA9" s="43"/>
      <c r="AB9" s="43"/>
      <c r="AC9" s="43">
        <v>16.22</v>
      </c>
      <c r="AD9" s="43"/>
      <c r="AE9" s="43">
        <v>4.2549999999999999</v>
      </c>
      <c r="AF9" s="43">
        <v>1.3</v>
      </c>
      <c r="AG9" s="43"/>
      <c r="AH9" s="43">
        <v>4.6947999999999999</v>
      </c>
      <c r="AI9" s="43"/>
      <c r="AJ9" s="43">
        <v>5.3343100000000003</v>
      </c>
      <c r="AK9" s="43">
        <v>0</v>
      </c>
      <c r="AL9" s="43">
        <v>0.86660000000000004</v>
      </c>
      <c r="AM9" s="43">
        <v>45.469520000000003</v>
      </c>
      <c r="AN9" s="43">
        <v>128.12531999999999</v>
      </c>
      <c r="AO9" s="43">
        <v>26.616099999999999</v>
      </c>
      <c r="AP9" s="43">
        <v>0.7</v>
      </c>
      <c r="AQ9" s="43">
        <v>163.71</v>
      </c>
      <c r="AR9" s="43"/>
      <c r="AS9" s="43">
        <v>38.731879999999997</v>
      </c>
      <c r="AT9" s="43">
        <v>33.465919999999997</v>
      </c>
      <c r="AU9" s="43"/>
      <c r="AV9" s="43">
        <v>197.61583999999999</v>
      </c>
      <c r="AW9" s="43">
        <v>34.532170000000001</v>
      </c>
      <c r="AX9" s="43"/>
      <c r="AY9" s="43">
        <v>3.47159</v>
      </c>
      <c r="AZ9" s="43"/>
      <c r="BA9" s="43">
        <v>1.7</v>
      </c>
      <c r="BB9" s="43"/>
      <c r="BC9" s="43">
        <v>73.990639999999999</v>
      </c>
      <c r="BD9" s="43"/>
      <c r="BE9" s="43">
        <v>19</v>
      </c>
      <c r="BF9" s="43"/>
      <c r="BG9" s="43"/>
      <c r="BH9" s="43"/>
      <c r="BI9" s="43">
        <v>19.17023</v>
      </c>
      <c r="BJ9" s="43"/>
      <c r="BK9" s="43"/>
      <c r="BL9" s="43"/>
      <c r="BM9" s="43">
        <v>7.3929999999999998</v>
      </c>
      <c r="BN9" s="43"/>
      <c r="BO9" s="43">
        <v>1.81</v>
      </c>
      <c r="BP9" s="43">
        <v>138.982</v>
      </c>
      <c r="BQ9" s="43"/>
      <c r="BR9" s="43">
        <v>4.50962</v>
      </c>
      <c r="BS9" s="43">
        <v>129.44709</v>
      </c>
      <c r="BT9" s="43">
        <v>10.712300000000001</v>
      </c>
      <c r="BU9" s="43"/>
      <c r="BV9" s="43">
        <v>33.115499999999997</v>
      </c>
      <c r="BW9" s="43">
        <v>3.9634800000000001</v>
      </c>
      <c r="BX9" s="43"/>
      <c r="BY9" s="43"/>
      <c r="BZ9" s="43">
        <v>93.130899999999997</v>
      </c>
      <c r="CA9" s="43">
        <v>24.631820000000001</v>
      </c>
      <c r="CB9" s="43">
        <v>0.33119999999999999</v>
      </c>
      <c r="CC9" s="43">
        <v>0.6</v>
      </c>
      <c r="CD9" s="43">
        <v>18.467949999999998</v>
      </c>
      <c r="CE9" s="43">
        <v>453.55495000000002</v>
      </c>
      <c r="CF9" s="43">
        <v>11.0556</v>
      </c>
      <c r="CG9" s="43">
        <v>156.17949999999999</v>
      </c>
      <c r="CH9" s="43">
        <v>18.43253</v>
      </c>
      <c r="CI9" s="43"/>
      <c r="CJ9" s="43"/>
      <c r="CK9" s="43">
        <v>17.144400000000001</v>
      </c>
      <c r="CL9" s="43">
        <v>5.0278299999999998</v>
      </c>
      <c r="CM9" s="43"/>
      <c r="CN9" s="43"/>
      <c r="CO9" s="43">
        <v>15.84628</v>
      </c>
      <c r="CP9" s="43">
        <v>289.67</v>
      </c>
      <c r="CQ9" s="43"/>
      <c r="CR9" s="43">
        <v>26.228999999999999</v>
      </c>
      <c r="CS9" s="43"/>
      <c r="CT9" s="43">
        <v>29.501999999999999</v>
      </c>
    </row>
    <row r="10" spans="1:98" ht="15.75" x14ac:dyDescent="0.25">
      <c r="A10" s="1"/>
      <c r="B10" s="42" t="s">
        <v>683</v>
      </c>
      <c r="C10" s="43"/>
      <c r="D10" s="43"/>
      <c r="E10" s="43">
        <v>44.998710000000003</v>
      </c>
      <c r="F10" s="43">
        <v>12.664999999999999</v>
      </c>
      <c r="G10" s="43"/>
      <c r="H10" s="43">
        <v>4.2039999999999997</v>
      </c>
      <c r="I10" s="43"/>
      <c r="J10" s="43"/>
      <c r="K10" s="43"/>
      <c r="L10" s="43">
        <v>26.6751</v>
      </c>
      <c r="M10" s="43">
        <v>13.7996</v>
      </c>
      <c r="N10" s="43">
        <v>12.76</v>
      </c>
      <c r="O10" s="43">
        <v>31.384</v>
      </c>
      <c r="P10" s="43"/>
      <c r="Q10" s="43"/>
      <c r="R10" s="43">
        <v>49.265999999999998</v>
      </c>
      <c r="S10" s="43"/>
      <c r="T10" s="43">
        <v>55.088500000000003</v>
      </c>
      <c r="U10" s="43"/>
      <c r="V10" s="43">
        <v>0.5</v>
      </c>
      <c r="W10" s="43"/>
      <c r="X10" s="43">
        <v>112.252</v>
      </c>
      <c r="Y10" s="43"/>
      <c r="Z10" s="43">
        <v>1.5867899999999999</v>
      </c>
      <c r="AA10" s="43"/>
      <c r="AB10" s="43"/>
      <c r="AC10" s="43">
        <v>16.100000000000001</v>
      </c>
      <c r="AD10" s="43"/>
      <c r="AE10" s="43">
        <v>4.3730000000000002</v>
      </c>
      <c r="AF10" s="43">
        <v>2.7</v>
      </c>
      <c r="AG10" s="43"/>
      <c r="AH10" s="43">
        <v>4.0839999999999996</v>
      </c>
      <c r="AI10" s="43"/>
      <c r="AJ10" s="43">
        <v>5.31128</v>
      </c>
      <c r="AK10" s="43">
        <v>0</v>
      </c>
      <c r="AL10" s="43">
        <v>0.79349999999999998</v>
      </c>
      <c r="AM10" s="43">
        <v>47.120730000000002</v>
      </c>
      <c r="AN10" s="43">
        <v>128.39671999999999</v>
      </c>
      <c r="AO10" s="43">
        <v>27.8551</v>
      </c>
      <c r="AP10" s="43">
        <v>0.64</v>
      </c>
      <c r="AQ10" s="43">
        <v>163.65</v>
      </c>
      <c r="AR10" s="43"/>
      <c r="AS10" s="43">
        <v>38.647199999999998</v>
      </c>
      <c r="AT10" s="43">
        <v>33.561680000000003</v>
      </c>
      <c r="AU10" s="43"/>
      <c r="AV10" s="43">
        <v>196.49097</v>
      </c>
      <c r="AW10" s="43">
        <v>34.786850000000001</v>
      </c>
      <c r="AX10" s="43"/>
      <c r="AY10" s="43">
        <v>3.64981</v>
      </c>
      <c r="AZ10" s="43"/>
      <c r="BA10" s="43">
        <v>1.6</v>
      </c>
      <c r="BB10" s="43"/>
      <c r="BC10" s="43">
        <v>74.009190000000004</v>
      </c>
      <c r="BD10" s="43"/>
      <c r="BE10" s="43">
        <v>19</v>
      </c>
      <c r="BF10" s="43"/>
      <c r="BG10" s="43"/>
      <c r="BH10" s="43"/>
      <c r="BI10" s="43">
        <v>19.3292</v>
      </c>
      <c r="BJ10" s="43"/>
      <c r="BK10" s="43"/>
      <c r="BL10" s="43"/>
      <c r="BM10" s="43">
        <v>7.5129999999999999</v>
      </c>
      <c r="BN10" s="43"/>
      <c r="BO10" s="43">
        <v>1.73</v>
      </c>
      <c r="BP10" s="43">
        <v>138.48589999999999</v>
      </c>
      <c r="BQ10" s="43"/>
      <c r="BR10" s="43">
        <v>4.58073</v>
      </c>
      <c r="BS10" s="43">
        <v>130.15328</v>
      </c>
      <c r="BT10" s="43">
        <v>11.26074</v>
      </c>
      <c r="BU10" s="43"/>
      <c r="BV10" s="43">
        <v>33.074100000000001</v>
      </c>
      <c r="BW10" s="43">
        <v>4.0072999999999999</v>
      </c>
      <c r="BX10" s="43"/>
      <c r="BY10" s="43"/>
      <c r="BZ10" s="43">
        <v>92.761799999999994</v>
      </c>
      <c r="CA10" s="43">
        <v>24.66395</v>
      </c>
      <c r="CB10" s="43">
        <v>0.32319999999999999</v>
      </c>
      <c r="CC10" s="43">
        <v>0.6</v>
      </c>
      <c r="CD10" s="43">
        <v>19.576930000000001</v>
      </c>
      <c r="CE10" s="43">
        <v>452.31434999999999</v>
      </c>
      <c r="CF10" s="43">
        <v>10.7287</v>
      </c>
      <c r="CG10" s="43">
        <v>159.3467</v>
      </c>
      <c r="CH10" s="43">
        <v>18.597619999999999</v>
      </c>
      <c r="CI10" s="43"/>
      <c r="CJ10" s="43"/>
      <c r="CK10" s="43">
        <v>17.160299999999999</v>
      </c>
      <c r="CL10" s="43">
        <v>4.9563300000000003</v>
      </c>
      <c r="CM10" s="43"/>
      <c r="CN10" s="43"/>
      <c r="CO10" s="43">
        <v>16.029199999999999</v>
      </c>
      <c r="CP10" s="43">
        <v>289.22000000000003</v>
      </c>
      <c r="CQ10" s="43"/>
      <c r="CR10" s="43">
        <v>25.992000000000001</v>
      </c>
      <c r="CS10" s="43"/>
      <c r="CT10" s="43">
        <v>30.831</v>
      </c>
    </row>
    <row r="11" spans="1:98" ht="15.75" x14ac:dyDescent="0.25">
      <c r="A11" s="1"/>
      <c r="B11" s="42" t="s">
        <v>684</v>
      </c>
      <c r="C11" s="43"/>
      <c r="D11" s="43"/>
      <c r="E11" s="43">
        <v>45.23321</v>
      </c>
      <c r="F11" s="43">
        <v>12.77</v>
      </c>
      <c r="G11" s="43"/>
      <c r="H11" s="43">
        <v>4.12</v>
      </c>
      <c r="I11" s="43"/>
      <c r="J11" s="43"/>
      <c r="K11" s="43"/>
      <c r="L11" s="43">
        <v>26.554099999999998</v>
      </c>
      <c r="M11" s="43">
        <v>13.3</v>
      </c>
      <c r="N11" s="43">
        <v>12.98</v>
      </c>
      <c r="O11" s="43">
        <v>31.335999999999999</v>
      </c>
      <c r="P11" s="43"/>
      <c r="Q11" s="43"/>
      <c r="R11" s="43">
        <v>49.531999999999996</v>
      </c>
      <c r="S11" s="43"/>
      <c r="T11" s="43">
        <v>53.912199999999999</v>
      </c>
      <c r="U11" s="43"/>
      <c r="V11" s="43">
        <v>0.5</v>
      </c>
      <c r="W11" s="43"/>
      <c r="X11" s="43">
        <v>145.792</v>
      </c>
      <c r="Y11" s="43"/>
      <c r="Z11" s="43">
        <v>1.6633599999999999</v>
      </c>
      <c r="AA11" s="43"/>
      <c r="AB11" s="43"/>
      <c r="AC11" s="43">
        <v>15.95</v>
      </c>
      <c r="AD11" s="43"/>
      <c r="AE11" s="43">
        <v>4.391</v>
      </c>
      <c r="AF11" s="43">
        <v>2.4</v>
      </c>
      <c r="AG11" s="43"/>
      <c r="AH11" s="43">
        <v>5.7702</v>
      </c>
      <c r="AI11" s="43"/>
      <c r="AJ11" s="43">
        <v>5.2735900000000004</v>
      </c>
      <c r="AK11" s="43">
        <v>0</v>
      </c>
      <c r="AL11" s="43">
        <v>0.77400000000000002</v>
      </c>
      <c r="AM11" s="43">
        <v>44.452199999999998</v>
      </c>
      <c r="AN11" s="43">
        <v>129.83331000000001</v>
      </c>
      <c r="AO11" s="43">
        <v>28.548500000000001</v>
      </c>
      <c r="AP11" s="43">
        <v>0.44</v>
      </c>
      <c r="AQ11" s="43">
        <v>162.97</v>
      </c>
      <c r="AR11" s="43"/>
      <c r="AS11" s="43">
        <v>39.64358</v>
      </c>
      <c r="AT11" s="43">
        <v>32.665059999999997</v>
      </c>
      <c r="AU11" s="43"/>
      <c r="AV11" s="43">
        <v>198.441</v>
      </c>
      <c r="AW11" s="43">
        <v>36.721469999999997</v>
      </c>
      <c r="AX11" s="43"/>
      <c r="AY11" s="43">
        <v>3.6453600000000002</v>
      </c>
      <c r="AZ11" s="43"/>
      <c r="BA11" s="43">
        <v>1.5</v>
      </c>
      <c r="BB11" s="43"/>
      <c r="BC11" s="43">
        <v>74.287629999999993</v>
      </c>
      <c r="BD11" s="43"/>
      <c r="BE11" s="43">
        <v>19</v>
      </c>
      <c r="BF11" s="43"/>
      <c r="BG11" s="43"/>
      <c r="BH11" s="43"/>
      <c r="BI11" s="43">
        <v>19.292860000000001</v>
      </c>
      <c r="BJ11" s="43"/>
      <c r="BK11" s="43"/>
      <c r="BL11" s="43"/>
      <c r="BM11" s="43">
        <v>7.4039999999999999</v>
      </c>
      <c r="BN11" s="43"/>
      <c r="BO11" s="43">
        <v>1.67</v>
      </c>
      <c r="BP11" s="43">
        <v>136.96780000000001</v>
      </c>
      <c r="BQ11" s="43"/>
      <c r="BR11" s="43">
        <v>4.6593600000000004</v>
      </c>
      <c r="BS11" s="43">
        <v>130.59359000000001</v>
      </c>
      <c r="BT11" s="43">
        <v>11.48935</v>
      </c>
      <c r="BU11" s="43"/>
      <c r="BV11" s="43">
        <v>33.631300000000003</v>
      </c>
      <c r="BW11" s="43">
        <v>3.7307000000000001</v>
      </c>
      <c r="BX11" s="43"/>
      <c r="BY11" s="43"/>
      <c r="BZ11" s="43">
        <v>92.036199999999994</v>
      </c>
      <c r="CA11" s="43">
        <v>24.70534</v>
      </c>
      <c r="CB11" s="43">
        <v>0.31109999999999999</v>
      </c>
      <c r="CC11" s="43">
        <v>0.61</v>
      </c>
      <c r="CD11" s="43">
        <v>19.222480000000001</v>
      </c>
      <c r="CE11" s="43">
        <v>449.10721999999998</v>
      </c>
      <c r="CF11" s="43">
        <v>10.8644</v>
      </c>
      <c r="CG11" s="43">
        <v>156.5258</v>
      </c>
      <c r="CH11" s="43">
        <v>18.715859999999999</v>
      </c>
      <c r="CI11" s="43"/>
      <c r="CJ11" s="43"/>
      <c r="CK11" s="43">
        <v>17.2499</v>
      </c>
      <c r="CL11" s="43">
        <v>4.9231699999999998</v>
      </c>
      <c r="CM11" s="43"/>
      <c r="CN11" s="43"/>
      <c r="CO11" s="43">
        <v>15.85392</v>
      </c>
      <c r="CP11" s="43">
        <v>284.07</v>
      </c>
      <c r="CQ11" s="43"/>
      <c r="CR11" s="43">
        <v>26.283000000000001</v>
      </c>
      <c r="CS11" s="43"/>
      <c r="CT11" s="43">
        <v>30.635000000000002</v>
      </c>
    </row>
    <row r="12" spans="1:98" ht="15.75" x14ac:dyDescent="0.25">
      <c r="A12" s="1"/>
      <c r="B12" s="42" t="s">
        <v>685</v>
      </c>
      <c r="C12" s="43"/>
      <c r="D12" s="43"/>
      <c r="E12" s="43">
        <v>44.517429999999997</v>
      </c>
      <c r="F12" s="43">
        <v>13.481999999999999</v>
      </c>
      <c r="G12" s="43"/>
      <c r="H12" s="43">
        <v>4.1559999999999997</v>
      </c>
      <c r="I12" s="43"/>
      <c r="J12" s="43"/>
      <c r="K12" s="43"/>
      <c r="L12" s="43">
        <v>26.834399999999999</v>
      </c>
      <c r="M12" s="43">
        <v>13.6906</v>
      </c>
      <c r="N12" s="43">
        <v>12.96</v>
      </c>
      <c r="O12" s="43">
        <v>31.742000000000001</v>
      </c>
      <c r="P12" s="43"/>
      <c r="Q12" s="43"/>
      <c r="R12" s="43">
        <v>49.902999999999999</v>
      </c>
      <c r="S12" s="43"/>
      <c r="T12" s="43">
        <v>52.967599999999997</v>
      </c>
      <c r="U12" s="43"/>
      <c r="V12" s="43">
        <v>0.5</v>
      </c>
      <c r="W12" s="43"/>
      <c r="X12" s="43">
        <v>108.376</v>
      </c>
      <c r="Y12" s="43"/>
      <c r="Z12" s="43">
        <v>1.70932</v>
      </c>
      <c r="AA12" s="43"/>
      <c r="AB12" s="43"/>
      <c r="AC12" s="43">
        <v>15.37</v>
      </c>
      <c r="AD12" s="43"/>
      <c r="AE12" s="43">
        <v>4.1289999999999996</v>
      </c>
      <c r="AF12" s="43">
        <v>3.2</v>
      </c>
      <c r="AG12" s="43"/>
      <c r="AH12" s="43">
        <v>3.2256999999999998</v>
      </c>
      <c r="AI12" s="43"/>
      <c r="AJ12" s="43">
        <v>5.2218400000000003</v>
      </c>
      <c r="AK12" s="43">
        <v>0</v>
      </c>
      <c r="AL12" s="43">
        <v>0.76690000000000003</v>
      </c>
      <c r="AM12" s="43">
        <v>41.80968</v>
      </c>
      <c r="AN12" s="43">
        <v>129.67250000000001</v>
      </c>
      <c r="AO12" s="43">
        <v>28.105399999999999</v>
      </c>
      <c r="AP12" s="43">
        <v>0.41</v>
      </c>
      <c r="AQ12" s="43">
        <v>163.84</v>
      </c>
      <c r="AR12" s="43"/>
      <c r="AS12" s="43">
        <v>39.796999999999997</v>
      </c>
      <c r="AT12" s="43">
        <v>32.210369999999998</v>
      </c>
      <c r="AU12" s="43"/>
      <c r="AV12" s="43">
        <v>198.29693</v>
      </c>
      <c r="AW12" s="43">
        <v>36.780670000000001</v>
      </c>
      <c r="AX12" s="43"/>
      <c r="AY12" s="43">
        <v>3.6573000000000002</v>
      </c>
      <c r="AZ12" s="43"/>
      <c r="BA12" s="43">
        <v>2.2000000000000002</v>
      </c>
      <c r="BB12" s="43"/>
      <c r="BC12" s="43">
        <v>74.321600000000004</v>
      </c>
      <c r="BD12" s="43"/>
      <c r="BE12" s="43">
        <v>19</v>
      </c>
      <c r="BF12" s="43"/>
      <c r="BG12" s="43"/>
      <c r="BH12" s="43"/>
      <c r="BI12" s="43">
        <v>19.266690000000001</v>
      </c>
      <c r="BJ12" s="43"/>
      <c r="BK12" s="43"/>
      <c r="BL12" s="43"/>
      <c r="BM12" s="43">
        <v>7.4960000000000004</v>
      </c>
      <c r="BN12" s="43"/>
      <c r="BO12" s="43">
        <v>1.65</v>
      </c>
      <c r="BP12" s="43">
        <v>132.0857</v>
      </c>
      <c r="BQ12" s="43"/>
      <c r="BR12" s="43">
        <v>4.5292599999999998</v>
      </c>
      <c r="BS12" s="43">
        <v>129.8442</v>
      </c>
      <c r="BT12" s="43">
        <v>11.421620000000001</v>
      </c>
      <c r="BU12" s="43"/>
      <c r="BV12" s="43">
        <v>32.237400000000001</v>
      </c>
      <c r="BW12" s="43">
        <v>3.87202</v>
      </c>
      <c r="BX12" s="43"/>
      <c r="BY12" s="43"/>
      <c r="BZ12" s="43">
        <v>93.499600000000001</v>
      </c>
      <c r="CA12" s="43">
        <v>24.664390000000001</v>
      </c>
      <c r="CB12" s="43">
        <v>0.30230000000000001</v>
      </c>
      <c r="CC12" s="43">
        <v>0.59</v>
      </c>
      <c r="CD12" s="43">
        <v>19.33755</v>
      </c>
      <c r="CE12" s="43">
        <v>451.33192000000003</v>
      </c>
      <c r="CF12" s="43">
        <v>11.1531</v>
      </c>
      <c r="CG12" s="43">
        <v>151.893</v>
      </c>
      <c r="CH12" s="43">
        <v>17.985250000000001</v>
      </c>
      <c r="CI12" s="43"/>
      <c r="CJ12" s="43"/>
      <c r="CK12" s="43">
        <v>17.5703</v>
      </c>
      <c r="CL12" s="43">
        <v>4.5895700000000001</v>
      </c>
      <c r="CM12" s="43"/>
      <c r="CN12" s="43"/>
      <c r="CO12" s="43">
        <v>16.003869999999999</v>
      </c>
      <c r="CP12" s="43">
        <v>282.63</v>
      </c>
      <c r="CQ12" s="43"/>
      <c r="CR12" s="43">
        <v>26.108000000000001</v>
      </c>
      <c r="CS12" s="43"/>
      <c r="CT12" s="43">
        <v>30.253</v>
      </c>
    </row>
    <row r="13" spans="1:98" ht="15.75" x14ac:dyDescent="0.25">
      <c r="A13" s="1"/>
      <c r="B13" s="42" t="s">
        <v>686</v>
      </c>
      <c r="C13" s="43"/>
      <c r="D13" s="43"/>
      <c r="E13" s="43">
        <v>43.088999999999999</v>
      </c>
      <c r="F13" s="43">
        <v>13.641500000000001</v>
      </c>
      <c r="G13" s="43"/>
      <c r="H13" s="43">
        <v>4.2050000000000001</v>
      </c>
      <c r="I13" s="43"/>
      <c r="J13" s="43"/>
      <c r="K13" s="43"/>
      <c r="L13" s="43">
        <v>26.7912</v>
      </c>
      <c r="M13" s="43">
        <v>13.5197</v>
      </c>
      <c r="N13" s="43">
        <v>13.42</v>
      </c>
      <c r="O13" s="43">
        <v>31.565999999999999</v>
      </c>
      <c r="P13" s="43"/>
      <c r="Q13" s="43"/>
      <c r="R13" s="43">
        <v>49.56</v>
      </c>
      <c r="S13" s="43"/>
      <c r="T13" s="43">
        <v>46.292499999999997</v>
      </c>
      <c r="U13" s="43"/>
      <c r="V13" s="43">
        <v>0.5</v>
      </c>
      <c r="W13" s="43"/>
      <c r="X13" s="43">
        <v>87.975999999999999</v>
      </c>
      <c r="Y13" s="43"/>
      <c r="Z13" s="43">
        <v>1.7081500000000001</v>
      </c>
      <c r="AA13" s="43"/>
      <c r="AB13" s="43"/>
      <c r="AC13" s="43">
        <v>15.21</v>
      </c>
      <c r="AD13" s="43"/>
      <c r="AE13" s="43">
        <v>4.26</v>
      </c>
      <c r="AF13" s="43">
        <v>4</v>
      </c>
      <c r="AG13" s="43"/>
      <c r="AH13" s="43">
        <v>2.3216000000000001</v>
      </c>
      <c r="AI13" s="43"/>
      <c r="AJ13" s="43">
        <v>4.8159200000000002</v>
      </c>
      <c r="AK13" s="43">
        <v>0</v>
      </c>
      <c r="AL13" s="43">
        <v>0.74199999999999999</v>
      </c>
      <c r="AM13" s="43">
        <v>46.624310000000001</v>
      </c>
      <c r="AN13" s="43">
        <v>131.38908000000001</v>
      </c>
      <c r="AO13" s="43">
        <v>28.295000000000002</v>
      </c>
      <c r="AP13" s="43">
        <v>0.67</v>
      </c>
      <c r="AQ13" s="43">
        <v>165.17</v>
      </c>
      <c r="AR13" s="43"/>
      <c r="AS13" s="43">
        <v>39.952849999999998</v>
      </c>
      <c r="AT13" s="43">
        <v>32.990160000000003</v>
      </c>
      <c r="AU13" s="43"/>
      <c r="AV13" s="43">
        <v>198.58899</v>
      </c>
      <c r="AW13" s="43">
        <v>37.030009999999997</v>
      </c>
      <c r="AX13" s="43"/>
      <c r="AY13" s="43">
        <v>3.6580400000000002</v>
      </c>
      <c r="AZ13" s="43"/>
      <c r="BA13" s="43">
        <v>2.6</v>
      </c>
      <c r="BB13" s="43"/>
      <c r="BC13" s="43">
        <v>74.069149999999993</v>
      </c>
      <c r="BD13" s="43"/>
      <c r="BE13" s="43">
        <v>19</v>
      </c>
      <c r="BF13" s="43"/>
      <c r="BG13" s="43"/>
      <c r="BH13" s="43"/>
      <c r="BI13" s="43">
        <v>19.584240000000001</v>
      </c>
      <c r="BJ13" s="43"/>
      <c r="BK13" s="43"/>
      <c r="BL13" s="43"/>
      <c r="BM13" s="43">
        <v>7.56</v>
      </c>
      <c r="BN13" s="43"/>
      <c r="BO13" s="43">
        <v>1.7</v>
      </c>
      <c r="BP13" s="43">
        <v>138.96350000000001</v>
      </c>
      <c r="BQ13" s="43"/>
      <c r="BR13" s="43">
        <v>4.54352</v>
      </c>
      <c r="BS13" s="43">
        <v>131.19289000000001</v>
      </c>
      <c r="BT13" s="43">
        <v>11.10263</v>
      </c>
      <c r="BU13" s="43"/>
      <c r="BV13" s="43">
        <v>31.253299999999999</v>
      </c>
      <c r="BW13" s="43">
        <v>3.9659300000000002</v>
      </c>
      <c r="BX13" s="43"/>
      <c r="BY13" s="43"/>
      <c r="BZ13" s="43">
        <v>91.689899999999994</v>
      </c>
      <c r="CA13" s="43">
        <v>24.617429999999999</v>
      </c>
      <c r="CB13" s="43">
        <v>0.29409999999999997</v>
      </c>
      <c r="CC13" s="43">
        <v>0.6</v>
      </c>
      <c r="CD13" s="43">
        <v>19.174199999999999</v>
      </c>
      <c r="CE13" s="43">
        <v>448.00042999999999</v>
      </c>
      <c r="CF13" s="43">
        <v>10.975199999999999</v>
      </c>
      <c r="CG13" s="43">
        <v>150.46549999999999</v>
      </c>
      <c r="CH13" s="43">
        <v>17.688220000000001</v>
      </c>
      <c r="CI13" s="43"/>
      <c r="CJ13" s="43"/>
      <c r="CK13" s="43">
        <v>17.286100000000001</v>
      </c>
      <c r="CL13" s="43">
        <v>4.59633</v>
      </c>
      <c r="CM13" s="43"/>
      <c r="CN13" s="43"/>
      <c r="CO13" s="43">
        <v>16.561640000000001</v>
      </c>
      <c r="CP13" s="43">
        <v>290.81</v>
      </c>
      <c r="CQ13" s="43"/>
      <c r="CR13" s="43">
        <v>26.251999999999999</v>
      </c>
      <c r="CS13" s="43"/>
      <c r="CT13" s="43">
        <v>30.157</v>
      </c>
    </row>
    <row r="14" spans="1:98" ht="15.75" x14ac:dyDescent="0.25">
      <c r="A14" s="1"/>
      <c r="B14" s="42" t="s">
        <v>687</v>
      </c>
      <c r="C14" s="43"/>
      <c r="D14" s="43"/>
      <c r="E14" s="43">
        <v>43.31671</v>
      </c>
      <c r="F14" s="43">
        <v>13.035</v>
      </c>
      <c r="G14" s="43"/>
      <c r="H14" s="43">
        <v>4.17</v>
      </c>
      <c r="I14" s="43"/>
      <c r="J14" s="43"/>
      <c r="K14" s="43"/>
      <c r="L14" s="43">
        <v>26.6584</v>
      </c>
      <c r="M14" s="43">
        <v>13.7958</v>
      </c>
      <c r="N14" s="43">
        <v>13.29</v>
      </c>
      <c r="O14" s="43">
        <v>31.428000000000001</v>
      </c>
      <c r="P14" s="43"/>
      <c r="Q14" s="43"/>
      <c r="R14" s="43">
        <v>49.527000000000001</v>
      </c>
      <c r="S14" s="43"/>
      <c r="T14" s="43">
        <v>46.339599999999997</v>
      </c>
      <c r="U14" s="43"/>
      <c r="V14" s="43">
        <v>0.5</v>
      </c>
      <c r="W14" s="43"/>
      <c r="X14" s="43">
        <v>136.255</v>
      </c>
      <c r="Y14" s="43"/>
      <c r="Z14" s="43">
        <v>1.681</v>
      </c>
      <c r="AA14" s="43"/>
      <c r="AB14" s="43"/>
      <c r="AC14" s="43">
        <v>15.22</v>
      </c>
      <c r="AD14" s="43"/>
      <c r="AE14" s="43">
        <v>4.0629999999999997</v>
      </c>
      <c r="AF14" s="43">
        <v>5</v>
      </c>
      <c r="AG14" s="43"/>
      <c r="AH14" s="43">
        <v>3.4775</v>
      </c>
      <c r="AI14" s="43"/>
      <c r="AJ14" s="43">
        <v>5.0571900000000003</v>
      </c>
      <c r="AK14" s="43">
        <v>0</v>
      </c>
      <c r="AL14" s="43">
        <v>0.72399999999999998</v>
      </c>
      <c r="AM14" s="43">
        <v>46.647320000000001</v>
      </c>
      <c r="AN14" s="43">
        <v>131.11777000000001</v>
      </c>
      <c r="AO14" s="43">
        <v>28.165500000000002</v>
      </c>
      <c r="AP14" s="43">
        <v>0.48</v>
      </c>
      <c r="AQ14" s="43">
        <v>164.11</v>
      </c>
      <c r="AR14" s="43"/>
      <c r="AS14" s="43">
        <v>39.578130000000002</v>
      </c>
      <c r="AT14" s="43">
        <v>32.713059999999999</v>
      </c>
      <c r="AU14" s="43"/>
      <c r="AV14" s="43">
        <v>198.65944999999999</v>
      </c>
      <c r="AW14" s="43">
        <v>37.609610000000004</v>
      </c>
      <c r="AX14" s="43"/>
      <c r="AY14" s="43">
        <v>3.62852</v>
      </c>
      <c r="AZ14" s="43"/>
      <c r="BA14" s="43">
        <v>2.6</v>
      </c>
      <c r="BB14" s="43"/>
      <c r="BC14" s="43">
        <v>73.813310000000001</v>
      </c>
      <c r="BD14" s="43"/>
      <c r="BE14" s="43">
        <v>19</v>
      </c>
      <c r="BF14" s="43"/>
      <c r="BG14" s="43"/>
      <c r="BH14" s="43"/>
      <c r="BI14" s="43">
        <v>19.46116</v>
      </c>
      <c r="BJ14" s="43"/>
      <c r="BK14" s="43"/>
      <c r="BL14" s="43"/>
      <c r="BM14" s="43">
        <v>7.6070000000000002</v>
      </c>
      <c r="BN14" s="43"/>
      <c r="BO14" s="43">
        <v>1.8</v>
      </c>
      <c r="BP14" s="43">
        <v>136.33699999999999</v>
      </c>
      <c r="BQ14" s="43"/>
      <c r="BR14" s="43">
        <v>4.2244299999999999</v>
      </c>
      <c r="BS14" s="43">
        <v>130.37013999999999</v>
      </c>
      <c r="BT14" s="43">
        <v>10.57246</v>
      </c>
      <c r="BU14" s="43"/>
      <c r="BV14" s="43">
        <v>33.331400000000002</v>
      </c>
      <c r="BW14" s="43">
        <v>4.0273599999999998</v>
      </c>
      <c r="BX14" s="43"/>
      <c r="BY14" s="43"/>
      <c r="BZ14" s="43">
        <v>90.593299999999999</v>
      </c>
      <c r="CA14" s="43">
        <v>24.635819999999999</v>
      </c>
      <c r="CB14" s="43">
        <v>0.28210000000000002</v>
      </c>
      <c r="CC14" s="43">
        <v>0.57999999999999996</v>
      </c>
      <c r="CD14" s="43">
        <v>18.49991</v>
      </c>
      <c r="CE14" s="43">
        <v>457.37060000000002</v>
      </c>
      <c r="CF14" s="43">
        <v>11.057399999999999</v>
      </c>
      <c r="CG14" s="43">
        <v>155.32300000000001</v>
      </c>
      <c r="CH14" s="43">
        <v>18.093720000000001</v>
      </c>
      <c r="CI14" s="43"/>
      <c r="CJ14" s="43"/>
      <c r="CK14" s="43">
        <v>16.249400000000001</v>
      </c>
      <c r="CL14" s="43">
        <v>4.6086900000000002</v>
      </c>
      <c r="CM14" s="43"/>
      <c r="CN14" s="43"/>
      <c r="CO14" s="43">
        <v>16.496749999999999</v>
      </c>
      <c r="CP14" s="43">
        <v>279.2</v>
      </c>
      <c r="CQ14" s="43"/>
      <c r="CR14" s="43">
        <v>26.2</v>
      </c>
      <c r="CS14" s="43"/>
      <c r="CT14" s="43">
        <v>30.69</v>
      </c>
    </row>
    <row r="15" spans="1:98" ht="15.75" x14ac:dyDescent="0.25">
      <c r="A15" s="1"/>
      <c r="B15" s="42" t="s">
        <v>688</v>
      </c>
      <c r="C15" s="43"/>
      <c r="D15" s="43"/>
      <c r="E15" s="43">
        <v>41.64472</v>
      </c>
      <c r="F15" s="43">
        <v>12.250999999999999</v>
      </c>
      <c r="G15" s="43"/>
      <c r="H15" s="43">
        <v>4.1920000000000002</v>
      </c>
      <c r="I15" s="43"/>
      <c r="J15" s="43"/>
      <c r="K15" s="43"/>
      <c r="L15" s="43">
        <v>26.834900000000001</v>
      </c>
      <c r="M15" s="43">
        <v>14.3964</v>
      </c>
      <c r="N15" s="43">
        <v>13.25</v>
      </c>
      <c r="O15" s="43">
        <v>30.353999999999999</v>
      </c>
      <c r="P15" s="43"/>
      <c r="Q15" s="43"/>
      <c r="R15" s="43">
        <v>49.77</v>
      </c>
      <c r="S15" s="43"/>
      <c r="T15" s="43">
        <v>43.967599999999997</v>
      </c>
      <c r="U15" s="43"/>
      <c r="V15" s="43">
        <v>0.5</v>
      </c>
      <c r="W15" s="43"/>
      <c r="X15" s="43">
        <v>150.982</v>
      </c>
      <c r="Y15" s="43"/>
      <c r="Z15" s="43">
        <v>1.7105999999999999</v>
      </c>
      <c r="AA15" s="43"/>
      <c r="AB15" s="43"/>
      <c r="AC15" s="43">
        <v>15.09</v>
      </c>
      <c r="AD15" s="43"/>
      <c r="AE15" s="43">
        <v>4.1379999999999999</v>
      </c>
      <c r="AF15" s="43">
        <v>1.9</v>
      </c>
      <c r="AG15" s="43"/>
      <c r="AH15" s="43">
        <v>3.0251999999999999</v>
      </c>
      <c r="AI15" s="43"/>
      <c r="AJ15" s="43">
        <v>5.19055</v>
      </c>
      <c r="AK15" s="43">
        <v>0</v>
      </c>
      <c r="AL15" s="43">
        <v>0.7248</v>
      </c>
      <c r="AM15" s="43">
        <v>46.58887</v>
      </c>
      <c r="AN15" s="43">
        <v>129.87594000000001</v>
      </c>
      <c r="AO15" s="43">
        <v>28.072399999999998</v>
      </c>
      <c r="AP15" s="43">
        <v>0.18</v>
      </c>
      <c r="AQ15" s="43">
        <v>164.75</v>
      </c>
      <c r="AR15" s="43"/>
      <c r="AS15" s="43">
        <v>39.828360000000004</v>
      </c>
      <c r="AT15" s="43">
        <v>32.505760000000002</v>
      </c>
      <c r="AU15" s="43"/>
      <c r="AV15" s="43">
        <v>198.82317</v>
      </c>
      <c r="AW15" s="43">
        <v>37.10669</v>
      </c>
      <c r="AX15" s="43"/>
      <c r="AY15" s="43">
        <v>3.6655600000000002</v>
      </c>
      <c r="AZ15" s="43"/>
      <c r="BA15" s="43">
        <v>2.6</v>
      </c>
      <c r="BB15" s="43"/>
      <c r="BC15" s="43">
        <v>73.776089999999996</v>
      </c>
      <c r="BD15" s="43"/>
      <c r="BE15" s="43">
        <v>19</v>
      </c>
      <c r="BF15" s="43"/>
      <c r="BG15" s="43"/>
      <c r="BH15" s="43"/>
      <c r="BI15" s="43">
        <v>19.365259999999999</v>
      </c>
      <c r="BJ15" s="43"/>
      <c r="BK15" s="43"/>
      <c r="BL15" s="43"/>
      <c r="BM15" s="43">
        <v>7.4889999999999999</v>
      </c>
      <c r="BN15" s="43"/>
      <c r="BO15" s="43">
        <v>1.66</v>
      </c>
      <c r="BP15" s="43">
        <v>133.8306</v>
      </c>
      <c r="BQ15" s="43"/>
      <c r="BR15" s="43">
        <v>4.6000399999999999</v>
      </c>
      <c r="BS15" s="43">
        <v>131.54831999999999</v>
      </c>
      <c r="BT15" s="43">
        <v>10.003909999999999</v>
      </c>
      <c r="BU15" s="43"/>
      <c r="BV15" s="43">
        <v>32.211500000000001</v>
      </c>
      <c r="BW15" s="43">
        <v>3.8865599999999998</v>
      </c>
      <c r="BX15" s="43"/>
      <c r="BY15" s="43"/>
      <c r="BZ15" s="43">
        <v>91.259799999999998</v>
      </c>
      <c r="CA15" s="43">
        <v>24.67127</v>
      </c>
      <c r="CB15" s="43">
        <v>0.2757</v>
      </c>
      <c r="CC15" s="43">
        <v>0.61</v>
      </c>
      <c r="CD15" s="43">
        <v>17.602329999999998</v>
      </c>
      <c r="CE15" s="43">
        <v>454.13783000000001</v>
      </c>
      <c r="CF15" s="43">
        <v>10.956200000000001</v>
      </c>
      <c r="CG15" s="43">
        <v>148.69669999999999</v>
      </c>
      <c r="CH15" s="43">
        <v>18.528369999999999</v>
      </c>
      <c r="CI15" s="43"/>
      <c r="CJ15" s="43"/>
      <c r="CK15" s="43">
        <v>16.341200000000001</v>
      </c>
      <c r="CL15" s="43">
        <v>4.7474699999999999</v>
      </c>
      <c r="CM15" s="43"/>
      <c r="CN15" s="43"/>
      <c r="CO15" s="43">
        <v>16.542190000000002</v>
      </c>
      <c r="CP15" s="43">
        <v>284.92</v>
      </c>
      <c r="CQ15" s="43"/>
      <c r="CR15" s="43">
        <v>26.457000000000001</v>
      </c>
      <c r="CS15" s="43"/>
      <c r="CT15" s="43">
        <v>31.494</v>
      </c>
    </row>
    <row r="16" spans="1:98" ht="15.75" x14ac:dyDescent="0.25">
      <c r="A16" s="1"/>
      <c r="B16" s="42" t="s">
        <v>689</v>
      </c>
      <c r="C16" s="43"/>
      <c r="D16" s="43"/>
      <c r="E16" s="43">
        <v>45.375239999999998</v>
      </c>
      <c r="F16" s="43">
        <v>13.366</v>
      </c>
      <c r="G16" s="43"/>
      <c r="H16" s="43">
        <v>4.24</v>
      </c>
      <c r="I16" s="43"/>
      <c r="J16" s="43"/>
      <c r="K16" s="43"/>
      <c r="L16" s="43">
        <v>27.0046</v>
      </c>
      <c r="M16" s="43">
        <v>14.6577</v>
      </c>
      <c r="N16" s="43">
        <v>13.01</v>
      </c>
      <c r="O16" s="43">
        <v>30.405999999999999</v>
      </c>
      <c r="P16" s="43"/>
      <c r="Q16" s="43"/>
      <c r="R16" s="43">
        <v>49.667000000000002</v>
      </c>
      <c r="S16" s="43"/>
      <c r="T16" s="43">
        <v>37.687899999999999</v>
      </c>
      <c r="U16" s="43"/>
      <c r="V16" s="43">
        <v>0.5</v>
      </c>
      <c r="W16" s="43"/>
      <c r="X16" s="43">
        <v>129.03899999999999</v>
      </c>
      <c r="Y16" s="43"/>
      <c r="Z16" s="43">
        <v>1.7188399999999999</v>
      </c>
      <c r="AA16" s="43"/>
      <c r="AB16" s="43"/>
      <c r="AC16" s="43">
        <v>14.74</v>
      </c>
      <c r="AD16" s="43"/>
      <c r="AE16" s="43">
        <v>4.1829999999999998</v>
      </c>
      <c r="AF16" s="43">
        <v>1.3</v>
      </c>
      <c r="AG16" s="43"/>
      <c r="AH16" s="43">
        <v>5.4631999999999996</v>
      </c>
      <c r="AI16" s="43"/>
      <c r="AJ16" s="43">
        <v>5.2815200000000004</v>
      </c>
      <c r="AK16" s="43">
        <v>0</v>
      </c>
      <c r="AL16" s="43">
        <v>0.71809999999999996</v>
      </c>
      <c r="AM16" s="43">
        <v>45.287529999999997</v>
      </c>
      <c r="AN16" s="43">
        <v>133.00358</v>
      </c>
      <c r="AO16" s="43">
        <v>26.600100000000001</v>
      </c>
      <c r="AP16" s="43">
        <v>1.65</v>
      </c>
      <c r="AQ16" s="43">
        <v>159.81</v>
      </c>
      <c r="AR16" s="43"/>
      <c r="AS16" s="43">
        <v>38.959330000000001</v>
      </c>
      <c r="AT16" s="43">
        <v>32.08661</v>
      </c>
      <c r="AU16" s="43"/>
      <c r="AV16" s="43">
        <v>198.34366</v>
      </c>
      <c r="AW16" s="43">
        <v>36.692259999999997</v>
      </c>
      <c r="AX16" s="43"/>
      <c r="AY16" s="43">
        <v>3.6320999999999999</v>
      </c>
      <c r="AZ16" s="43"/>
      <c r="BA16" s="43">
        <v>1.92</v>
      </c>
      <c r="BB16" s="43"/>
      <c r="BC16" s="43">
        <v>73.874549999999999</v>
      </c>
      <c r="BD16" s="43"/>
      <c r="BE16" s="43">
        <v>19</v>
      </c>
      <c r="BF16" s="43"/>
      <c r="BG16" s="43"/>
      <c r="BH16" s="43"/>
      <c r="BI16" s="43">
        <v>19.2286</v>
      </c>
      <c r="BJ16" s="43"/>
      <c r="BK16" s="43"/>
      <c r="BL16" s="43"/>
      <c r="BM16" s="43">
        <v>7.5549999999999997</v>
      </c>
      <c r="BN16" s="43"/>
      <c r="BO16" s="43">
        <v>1.55</v>
      </c>
      <c r="BP16" s="43">
        <v>132.56909999999999</v>
      </c>
      <c r="BQ16" s="43"/>
      <c r="BR16" s="43">
        <v>4.5945299999999998</v>
      </c>
      <c r="BS16" s="43">
        <v>130.27934999999999</v>
      </c>
      <c r="BT16" s="43">
        <v>10.66034</v>
      </c>
      <c r="BU16" s="43"/>
      <c r="BV16" s="43">
        <v>33.141399999999997</v>
      </c>
      <c r="BW16" s="43">
        <v>3.9036599999999999</v>
      </c>
      <c r="BX16" s="43"/>
      <c r="BY16" s="43"/>
      <c r="BZ16" s="43">
        <v>90.957800000000006</v>
      </c>
      <c r="CA16" s="43">
        <v>24.651540000000001</v>
      </c>
      <c r="CB16" s="43">
        <v>0.26419999999999999</v>
      </c>
      <c r="CC16" s="43">
        <v>0.54</v>
      </c>
      <c r="CD16" s="43">
        <v>17.957619999999999</v>
      </c>
      <c r="CE16" s="43">
        <v>454.30761000000001</v>
      </c>
      <c r="CF16" s="43">
        <v>10.8582</v>
      </c>
      <c r="CG16" s="43">
        <v>149.17259999999999</v>
      </c>
      <c r="CH16" s="43">
        <v>18.55564</v>
      </c>
      <c r="CI16" s="43"/>
      <c r="CJ16" s="43"/>
      <c r="CK16" s="43">
        <v>16.331099999999999</v>
      </c>
      <c r="CL16" s="43">
        <v>5.0257500000000004</v>
      </c>
      <c r="CM16" s="43"/>
      <c r="CN16" s="43"/>
      <c r="CO16" s="43">
        <v>16.386559999999999</v>
      </c>
      <c r="CP16" s="43">
        <v>291.82</v>
      </c>
      <c r="CQ16" s="43"/>
      <c r="CR16" s="43">
        <v>26.146000000000001</v>
      </c>
      <c r="CS16" s="43"/>
      <c r="CT16" s="43">
        <v>30.986000000000001</v>
      </c>
    </row>
    <row r="17" spans="1:98" ht="15.75" x14ac:dyDescent="0.25">
      <c r="A17" s="1"/>
      <c r="B17" s="42" t="s">
        <v>690</v>
      </c>
      <c r="C17" s="43"/>
      <c r="D17" s="43"/>
      <c r="E17" s="43">
        <v>49.35398</v>
      </c>
      <c r="F17" s="43">
        <v>12.585000000000001</v>
      </c>
      <c r="G17" s="43"/>
      <c r="H17" s="43">
        <v>4.306</v>
      </c>
      <c r="I17" s="43"/>
      <c r="J17" s="43"/>
      <c r="K17" s="43"/>
      <c r="L17" s="43">
        <v>26.447399999999998</v>
      </c>
      <c r="M17" s="43">
        <v>14.9277</v>
      </c>
      <c r="N17" s="43">
        <v>12.78</v>
      </c>
      <c r="O17" s="43">
        <v>30.626000000000001</v>
      </c>
      <c r="P17" s="43"/>
      <c r="Q17" s="43"/>
      <c r="R17" s="43">
        <v>50.212000000000003</v>
      </c>
      <c r="S17" s="43"/>
      <c r="T17" s="43">
        <v>38.5884</v>
      </c>
      <c r="U17" s="43"/>
      <c r="V17" s="43">
        <v>0.5</v>
      </c>
      <c r="W17" s="43"/>
      <c r="X17" s="43">
        <v>123.694</v>
      </c>
      <c r="Y17" s="43"/>
      <c r="Z17" s="43">
        <v>1.65503</v>
      </c>
      <c r="AA17" s="43"/>
      <c r="AB17" s="43"/>
      <c r="AC17" s="43">
        <v>14.78</v>
      </c>
      <c r="AD17" s="43"/>
      <c r="AE17" s="43">
        <v>4.1459999999999999</v>
      </c>
      <c r="AF17" s="43">
        <v>1.3</v>
      </c>
      <c r="AG17" s="43"/>
      <c r="AH17" s="43">
        <v>3.9009999999999998</v>
      </c>
      <c r="AI17" s="43"/>
      <c r="AJ17" s="43">
        <v>5.03627</v>
      </c>
      <c r="AK17" s="43">
        <v>0</v>
      </c>
      <c r="AL17" s="43">
        <v>0.71450000000000002</v>
      </c>
      <c r="AM17" s="43">
        <v>42.825609999999998</v>
      </c>
      <c r="AN17" s="43">
        <v>132.57395</v>
      </c>
      <c r="AO17" s="43">
        <v>26.9678</v>
      </c>
      <c r="AP17" s="43">
        <v>2.1</v>
      </c>
      <c r="AQ17" s="43">
        <v>162.53</v>
      </c>
      <c r="AR17" s="43"/>
      <c r="AS17" s="43">
        <v>38.663809999999998</v>
      </c>
      <c r="AT17" s="43">
        <v>31.582540000000002</v>
      </c>
      <c r="AU17" s="43"/>
      <c r="AV17" s="43">
        <v>198.01713000000001</v>
      </c>
      <c r="AW17" s="43">
        <v>35.095509999999997</v>
      </c>
      <c r="AX17" s="43"/>
      <c r="AY17" s="43">
        <v>3.5693700000000002</v>
      </c>
      <c r="AZ17" s="43"/>
      <c r="BA17" s="43">
        <v>1.8</v>
      </c>
      <c r="BB17" s="43"/>
      <c r="BC17" s="43">
        <v>72.998239999999996</v>
      </c>
      <c r="BD17" s="43"/>
      <c r="BE17" s="43">
        <v>19</v>
      </c>
      <c r="BF17" s="43"/>
      <c r="BG17" s="43"/>
      <c r="BH17" s="43"/>
      <c r="BI17" s="43">
        <v>19.332139999999999</v>
      </c>
      <c r="BJ17" s="43"/>
      <c r="BK17" s="43"/>
      <c r="BL17" s="43"/>
      <c r="BM17" s="43">
        <v>7.4640000000000004</v>
      </c>
      <c r="BN17" s="43"/>
      <c r="BO17" s="43">
        <v>1.75</v>
      </c>
      <c r="BP17" s="43">
        <v>133.72130000000001</v>
      </c>
      <c r="BQ17" s="43"/>
      <c r="BR17" s="43">
        <v>4.7160599999999997</v>
      </c>
      <c r="BS17" s="43">
        <v>131.8329</v>
      </c>
      <c r="BT17" s="43">
        <v>10.435029999999999</v>
      </c>
      <c r="BU17" s="43"/>
      <c r="BV17" s="43">
        <v>32.7911</v>
      </c>
      <c r="BW17" s="43">
        <v>4.3754099999999996</v>
      </c>
      <c r="BX17" s="43"/>
      <c r="BY17" s="43"/>
      <c r="BZ17" s="43">
        <v>91.607500000000002</v>
      </c>
      <c r="CA17" s="43">
        <v>24.59037</v>
      </c>
      <c r="CB17" s="43">
        <v>0.25829999999999997</v>
      </c>
      <c r="CC17" s="43">
        <v>0.62</v>
      </c>
      <c r="CD17" s="43">
        <v>18.039259999999999</v>
      </c>
      <c r="CE17" s="43">
        <v>453.78393999999997</v>
      </c>
      <c r="CF17" s="43">
        <v>10.7163</v>
      </c>
      <c r="CG17" s="43">
        <v>147.96129999999999</v>
      </c>
      <c r="CH17" s="43">
        <v>18.305910000000001</v>
      </c>
      <c r="CI17" s="43"/>
      <c r="CJ17" s="43"/>
      <c r="CK17" s="43">
        <v>15.8788</v>
      </c>
      <c r="CL17" s="43">
        <v>5.0043199999999999</v>
      </c>
      <c r="CM17" s="43"/>
      <c r="CN17" s="43"/>
      <c r="CO17" s="43">
        <v>16.0778</v>
      </c>
      <c r="CP17" s="43">
        <v>295.14999999999998</v>
      </c>
      <c r="CQ17" s="43"/>
      <c r="CR17" s="43">
        <v>26.102</v>
      </c>
      <c r="CS17" s="43"/>
      <c r="CT17" s="43">
        <v>30.995999999999999</v>
      </c>
    </row>
    <row r="18" spans="1:98" ht="15.75" x14ac:dyDescent="0.25">
      <c r="A18" s="1"/>
      <c r="B18" s="42" t="s">
        <v>691</v>
      </c>
      <c r="C18" s="43"/>
      <c r="D18" s="43"/>
      <c r="E18" s="43">
        <v>49.167360000000002</v>
      </c>
      <c r="F18" s="43">
        <v>11.06</v>
      </c>
      <c r="G18" s="43"/>
      <c r="H18" s="43">
        <v>4.1879999999999997</v>
      </c>
      <c r="I18" s="43"/>
      <c r="J18" s="43"/>
      <c r="K18" s="43"/>
      <c r="L18" s="43">
        <v>26.488499999999998</v>
      </c>
      <c r="M18" s="43">
        <v>15.111599999999999</v>
      </c>
      <c r="N18" s="43">
        <v>12.64</v>
      </c>
      <c r="O18" s="43">
        <v>31.295999999999999</v>
      </c>
      <c r="P18" s="43"/>
      <c r="Q18" s="43"/>
      <c r="R18" s="43">
        <v>49.905999999999999</v>
      </c>
      <c r="S18" s="43"/>
      <c r="T18" s="43">
        <v>53.191899999999997</v>
      </c>
      <c r="U18" s="43"/>
      <c r="V18" s="43">
        <v>0.5</v>
      </c>
      <c r="W18" s="43"/>
      <c r="X18" s="43">
        <v>100.41200000000001</v>
      </c>
      <c r="Y18" s="43"/>
      <c r="Z18" s="43">
        <v>1.69909</v>
      </c>
      <c r="AA18" s="43"/>
      <c r="AB18" s="43"/>
      <c r="AC18" s="43">
        <v>14.52</v>
      </c>
      <c r="AD18" s="43"/>
      <c r="AE18" s="43">
        <v>4.1870000000000003</v>
      </c>
      <c r="AF18" s="43">
        <v>1.2</v>
      </c>
      <c r="AG18" s="43"/>
      <c r="AH18" s="43">
        <v>3.5038</v>
      </c>
      <c r="AI18" s="43"/>
      <c r="AJ18" s="43">
        <v>5.0886500000000003</v>
      </c>
      <c r="AK18" s="43">
        <v>0</v>
      </c>
      <c r="AL18" s="43">
        <v>0.69450000000000001</v>
      </c>
      <c r="AM18" s="43">
        <v>43.843960000000003</v>
      </c>
      <c r="AN18" s="43">
        <v>132.88382999999999</v>
      </c>
      <c r="AO18" s="43">
        <v>26.61</v>
      </c>
      <c r="AP18" s="43">
        <v>1.93</v>
      </c>
      <c r="AQ18" s="43">
        <v>161.72</v>
      </c>
      <c r="AR18" s="43"/>
      <c r="AS18" s="43">
        <v>36.226349999999996</v>
      </c>
      <c r="AT18" s="43">
        <v>31.399830000000001</v>
      </c>
      <c r="AU18" s="43"/>
      <c r="AV18" s="43">
        <v>198.78151</v>
      </c>
      <c r="AW18" s="43">
        <v>33.795569999999998</v>
      </c>
      <c r="AX18" s="43"/>
      <c r="AY18" s="43">
        <v>3.54453</v>
      </c>
      <c r="AZ18" s="43"/>
      <c r="BA18" s="43">
        <v>1.8</v>
      </c>
      <c r="BB18" s="43"/>
      <c r="BC18" s="43">
        <v>72.390150000000006</v>
      </c>
      <c r="BD18" s="43"/>
      <c r="BE18" s="43">
        <v>19</v>
      </c>
      <c r="BF18" s="43"/>
      <c r="BG18" s="43"/>
      <c r="BH18" s="43"/>
      <c r="BI18" s="43">
        <v>19.314679999999999</v>
      </c>
      <c r="BJ18" s="43"/>
      <c r="BK18" s="43"/>
      <c r="BL18" s="43"/>
      <c r="BM18" s="43">
        <v>7.5350000000000001</v>
      </c>
      <c r="BN18" s="43"/>
      <c r="BO18" s="43">
        <v>1.68</v>
      </c>
      <c r="BP18" s="43">
        <v>131.98400000000001</v>
      </c>
      <c r="BQ18" s="43"/>
      <c r="BR18" s="43">
        <v>4.6958399999999996</v>
      </c>
      <c r="BS18" s="43">
        <v>132.89963</v>
      </c>
      <c r="BT18" s="43">
        <v>10.480090000000001</v>
      </c>
      <c r="BU18" s="43"/>
      <c r="BV18" s="43">
        <v>32.728299999999997</v>
      </c>
      <c r="BW18" s="43">
        <v>3.85894</v>
      </c>
      <c r="BX18" s="43"/>
      <c r="BY18" s="43"/>
      <c r="BZ18" s="43">
        <v>92.147300000000001</v>
      </c>
      <c r="CA18" s="43">
        <v>24.551500000000001</v>
      </c>
      <c r="CB18" s="43">
        <v>0.24859999999999999</v>
      </c>
      <c r="CC18" s="43">
        <v>0.62</v>
      </c>
      <c r="CD18" s="43">
        <v>18.002929999999999</v>
      </c>
      <c r="CE18" s="43">
        <v>457.33292</v>
      </c>
      <c r="CF18" s="43">
        <v>10.1751</v>
      </c>
      <c r="CG18" s="43">
        <v>143.35579999999999</v>
      </c>
      <c r="CH18" s="43">
        <v>18.354620000000001</v>
      </c>
      <c r="CI18" s="43"/>
      <c r="CJ18" s="43"/>
      <c r="CK18" s="43">
        <v>15.503299999999999</v>
      </c>
      <c r="CL18" s="43">
        <v>5.09497</v>
      </c>
      <c r="CM18" s="43"/>
      <c r="CN18" s="43"/>
      <c r="CO18" s="43">
        <v>15.08121</v>
      </c>
      <c r="CP18" s="43">
        <v>293.61</v>
      </c>
      <c r="CQ18" s="43"/>
      <c r="CR18" s="43">
        <v>26.433</v>
      </c>
      <c r="CS18" s="43"/>
      <c r="CT18" s="43">
        <v>31.526</v>
      </c>
    </row>
    <row r="19" spans="1:98" ht="15.75" x14ac:dyDescent="0.25">
      <c r="A19" s="1"/>
      <c r="B19" s="42" t="s">
        <v>692</v>
      </c>
      <c r="C19" s="43"/>
      <c r="D19" s="43"/>
      <c r="E19" s="43">
        <v>49.356319999999997</v>
      </c>
      <c r="F19" s="43">
        <v>10.045999999999999</v>
      </c>
      <c r="G19" s="43"/>
      <c r="H19" s="43">
        <v>4.1989999999999998</v>
      </c>
      <c r="I19" s="43"/>
      <c r="J19" s="43"/>
      <c r="K19" s="43"/>
      <c r="L19" s="43">
        <v>26.826899999999998</v>
      </c>
      <c r="M19" s="43">
        <v>14.422800000000001</v>
      </c>
      <c r="N19" s="43">
        <v>13.62</v>
      </c>
      <c r="O19" s="43">
        <v>31.468</v>
      </c>
      <c r="P19" s="43"/>
      <c r="Q19" s="43"/>
      <c r="R19" s="43">
        <v>50.155000000000001</v>
      </c>
      <c r="S19" s="43"/>
      <c r="T19" s="43">
        <v>58.779299999999999</v>
      </c>
      <c r="U19" s="43"/>
      <c r="V19" s="43">
        <v>0.5</v>
      </c>
      <c r="W19" s="43"/>
      <c r="X19" s="43">
        <v>124.15300000000001</v>
      </c>
      <c r="Y19" s="43"/>
      <c r="Z19" s="43">
        <v>1.7477799999999999</v>
      </c>
      <c r="AA19" s="43"/>
      <c r="AB19" s="43"/>
      <c r="AC19" s="43">
        <v>15.27</v>
      </c>
      <c r="AD19" s="43"/>
      <c r="AE19" s="43">
        <v>4.1219999999999999</v>
      </c>
      <c r="AF19" s="43">
        <v>1.1000000000000001</v>
      </c>
      <c r="AG19" s="43"/>
      <c r="AH19" s="43">
        <v>4.6936999999999998</v>
      </c>
      <c r="AI19" s="43"/>
      <c r="AJ19" s="43">
        <v>5.1020799999999999</v>
      </c>
      <c r="AK19" s="43">
        <v>0</v>
      </c>
      <c r="AL19" s="43">
        <v>0.8286</v>
      </c>
      <c r="AM19" s="43">
        <v>43.174500000000002</v>
      </c>
      <c r="AN19" s="43">
        <v>132.49440999999999</v>
      </c>
      <c r="AO19" s="43">
        <v>25.372199999999999</v>
      </c>
      <c r="AP19" s="43">
        <v>1.54</v>
      </c>
      <c r="AQ19" s="43">
        <v>160.59</v>
      </c>
      <c r="AR19" s="43"/>
      <c r="AS19" s="43">
        <v>35.860419999999998</v>
      </c>
      <c r="AT19" s="43">
        <v>31.91996</v>
      </c>
      <c r="AU19" s="43"/>
      <c r="AV19" s="43">
        <v>198.93838</v>
      </c>
      <c r="AW19" s="43">
        <v>33.412599999999998</v>
      </c>
      <c r="AX19" s="43"/>
      <c r="AY19" s="43">
        <v>3.61897</v>
      </c>
      <c r="AZ19" s="43"/>
      <c r="BA19" s="43">
        <v>1.8</v>
      </c>
      <c r="BB19" s="43"/>
      <c r="BC19" s="43">
        <v>72.070359999999994</v>
      </c>
      <c r="BD19" s="43"/>
      <c r="BE19" s="43">
        <v>19</v>
      </c>
      <c r="BF19" s="43"/>
      <c r="BG19" s="43"/>
      <c r="BH19" s="43"/>
      <c r="BI19" s="43">
        <v>19.050799999999999</v>
      </c>
      <c r="BJ19" s="43"/>
      <c r="BK19" s="43"/>
      <c r="BL19" s="43"/>
      <c r="BM19" s="43">
        <v>7.4640000000000004</v>
      </c>
      <c r="BN19" s="43"/>
      <c r="BO19" s="43">
        <v>1.63</v>
      </c>
      <c r="BP19" s="43">
        <v>134.8716</v>
      </c>
      <c r="BQ19" s="43"/>
      <c r="BR19" s="43">
        <v>4.4284999999999997</v>
      </c>
      <c r="BS19" s="43">
        <v>133.70150000000001</v>
      </c>
      <c r="BT19" s="43">
        <v>9.87303</v>
      </c>
      <c r="BU19" s="43"/>
      <c r="BV19" s="43">
        <v>31.022500000000001</v>
      </c>
      <c r="BW19" s="43">
        <v>3.6508500000000002</v>
      </c>
      <c r="BX19" s="43"/>
      <c r="BY19" s="43"/>
      <c r="BZ19" s="43">
        <v>92.717500000000001</v>
      </c>
      <c r="CA19" s="43">
        <v>24.718070000000001</v>
      </c>
      <c r="CB19" s="43">
        <v>0.23269999999999999</v>
      </c>
      <c r="CC19" s="43">
        <v>0.62</v>
      </c>
      <c r="CD19" s="43">
        <v>17.206230000000001</v>
      </c>
      <c r="CE19" s="43">
        <v>454.86376000000001</v>
      </c>
      <c r="CF19" s="43">
        <v>10.1335</v>
      </c>
      <c r="CG19" s="43">
        <v>147.83109999999999</v>
      </c>
      <c r="CH19" s="43">
        <v>18.59646</v>
      </c>
      <c r="CI19" s="43"/>
      <c r="CJ19" s="43"/>
      <c r="CK19" s="43">
        <v>15.505699999999999</v>
      </c>
      <c r="CL19" s="43">
        <v>4.9466799999999997</v>
      </c>
      <c r="CM19" s="43"/>
      <c r="CN19" s="43"/>
      <c r="CO19" s="43">
        <v>14.57592</v>
      </c>
      <c r="CP19" s="43">
        <v>292.39999999999998</v>
      </c>
      <c r="CQ19" s="43"/>
      <c r="CR19" s="43">
        <v>25.873999999999999</v>
      </c>
      <c r="CS19" s="43"/>
      <c r="CT19" s="43">
        <v>30.734999999999999</v>
      </c>
    </row>
    <row r="20" spans="1:98" ht="15.75" x14ac:dyDescent="0.25">
      <c r="A20" s="1"/>
      <c r="B20" s="42" t="s">
        <v>693</v>
      </c>
      <c r="C20" s="43"/>
      <c r="D20" s="43"/>
      <c r="E20" s="43">
        <v>49.044370000000001</v>
      </c>
      <c r="F20" s="43">
        <v>10.032999999999999</v>
      </c>
      <c r="G20" s="43"/>
      <c r="H20" s="43">
        <v>4.1180000000000003</v>
      </c>
      <c r="I20" s="43"/>
      <c r="J20" s="43"/>
      <c r="K20" s="43"/>
      <c r="L20" s="43">
        <v>26.8033</v>
      </c>
      <c r="M20" s="43">
        <v>13.460100000000001</v>
      </c>
      <c r="N20" s="43">
        <v>13.05</v>
      </c>
      <c r="O20" s="43">
        <v>31.494</v>
      </c>
      <c r="P20" s="43"/>
      <c r="Q20" s="43"/>
      <c r="R20" s="43">
        <v>50.158999999999999</v>
      </c>
      <c r="S20" s="43"/>
      <c r="T20" s="43">
        <v>51.083300000000001</v>
      </c>
      <c r="U20" s="43"/>
      <c r="V20" s="43">
        <v>0.5</v>
      </c>
      <c r="W20" s="43"/>
      <c r="X20" s="43">
        <v>148.00200000000001</v>
      </c>
      <c r="Y20" s="43"/>
      <c r="Z20" s="43">
        <v>1.7494700000000001</v>
      </c>
      <c r="AA20" s="43"/>
      <c r="AB20" s="43"/>
      <c r="AC20" s="43">
        <v>15.59</v>
      </c>
      <c r="AD20" s="43"/>
      <c r="AE20" s="43">
        <v>4.1900000000000004</v>
      </c>
      <c r="AF20" s="43">
        <v>2.1</v>
      </c>
      <c r="AG20" s="43"/>
      <c r="AH20" s="43">
        <v>5.6607000000000003</v>
      </c>
      <c r="AI20" s="43"/>
      <c r="AJ20" s="43">
        <v>5.0694299999999997</v>
      </c>
      <c r="AK20" s="43">
        <v>0</v>
      </c>
      <c r="AL20" s="43">
        <v>0.88500000000000001</v>
      </c>
      <c r="AM20" s="43">
        <v>42.730110000000003</v>
      </c>
      <c r="AN20" s="43">
        <v>127.74433999999999</v>
      </c>
      <c r="AO20" s="43">
        <v>22.999400000000001</v>
      </c>
      <c r="AP20" s="43">
        <v>0.55000000000000004</v>
      </c>
      <c r="AQ20" s="43">
        <v>160.19999999999999</v>
      </c>
      <c r="AR20" s="43"/>
      <c r="AS20" s="43">
        <v>34.975050000000003</v>
      </c>
      <c r="AT20" s="43">
        <v>31.906120000000001</v>
      </c>
      <c r="AU20" s="43"/>
      <c r="AV20" s="43">
        <v>197.65629000000001</v>
      </c>
      <c r="AW20" s="43">
        <v>32.355919999999998</v>
      </c>
      <c r="AX20" s="43"/>
      <c r="AY20" s="43">
        <v>3.6318800000000002</v>
      </c>
      <c r="AZ20" s="43"/>
      <c r="BA20" s="43">
        <v>1.7</v>
      </c>
      <c r="BB20" s="43"/>
      <c r="BC20" s="43">
        <v>72.588629999999995</v>
      </c>
      <c r="BD20" s="43"/>
      <c r="BE20" s="43">
        <v>19</v>
      </c>
      <c r="BF20" s="43"/>
      <c r="BG20" s="43"/>
      <c r="BH20" s="43"/>
      <c r="BI20" s="43">
        <v>19.26174</v>
      </c>
      <c r="BJ20" s="43"/>
      <c r="BK20" s="43"/>
      <c r="BL20" s="43"/>
      <c r="BM20" s="43">
        <v>7.4560000000000004</v>
      </c>
      <c r="BN20" s="43"/>
      <c r="BO20" s="43">
        <v>1.73</v>
      </c>
      <c r="BP20" s="43">
        <v>135.96559999999999</v>
      </c>
      <c r="BQ20" s="43"/>
      <c r="BR20" s="43">
        <v>4.4545599999999999</v>
      </c>
      <c r="BS20" s="43">
        <v>129.33341999999999</v>
      </c>
      <c r="BT20" s="43">
        <v>9.5547500000000003</v>
      </c>
      <c r="BU20" s="43"/>
      <c r="BV20" s="43">
        <v>28.452000000000002</v>
      </c>
      <c r="BW20" s="43">
        <v>3.6075599999999999</v>
      </c>
      <c r="BX20" s="43"/>
      <c r="BY20" s="43"/>
      <c r="BZ20" s="43">
        <v>92.192700000000002</v>
      </c>
      <c r="CA20" s="43">
        <v>24.66283</v>
      </c>
      <c r="CB20" s="43">
        <v>0.2397</v>
      </c>
      <c r="CC20" s="43">
        <v>0.61</v>
      </c>
      <c r="CD20" s="43">
        <v>18.362010000000001</v>
      </c>
      <c r="CE20" s="43">
        <v>456.06885999999997</v>
      </c>
      <c r="CF20" s="43">
        <v>10.0253</v>
      </c>
      <c r="CG20" s="43">
        <v>145.3982</v>
      </c>
      <c r="CH20" s="43">
        <v>18.356839999999998</v>
      </c>
      <c r="CI20" s="43"/>
      <c r="CJ20" s="43"/>
      <c r="CK20" s="43">
        <v>15.4922</v>
      </c>
      <c r="CL20" s="43">
        <v>4.6026999999999996</v>
      </c>
      <c r="CM20" s="43"/>
      <c r="CN20" s="43"/>
      <c r="CO20" s="43">
        <v>13.54449</v>
      </c>
      <c r="CP20" s="43">
        <v>291.91000000000003</v>
      </c>
      <c r="CQ20" s="43"/>
      <c r="CR20" s="43">
        <v>20.224</v>
      </c>
      <c r="CS20" s="43"/>
      <c r="CT20" s="43">
        <v>30.393000000000001</v>
      </c>
    </row>
    <row r="21" spans="1:98" ht="15.75" x14ac:dyDescent="0.25">
      <c r="A21" s="1"/>
      <c r="B21" s="42" t="s">
        <v>694</v>
      </c>
      <c r="C21" s="43"/>
      <c r="D21" s="43"/>
      <c r="E21" s="43">
        <v>48.755780000000001</v>
      </c>
      <c r="F21" s="43">
        <v>9.8309999999999995</v>
      </c>
      <c r="G21" s="43"/>
      <c r="H21" s="43">
        <v>4.0789999999999997</v>
      </c>
      <c r="I21" s="43"/>
      <c r="J21" s="43"/>
      <c r="K21" s="43"/>
      <c r="L21" s="43">
        <v>26.8706</v>
      </c>
      <c r="M21" s="43">
        <v>12.5611</v>
      </c>
      <c r="N21" s="43">
        <v>13.03</v>
      </c>
      <c r="O21" s="43">
        <v>30.564</v>
      </c>
      <c r="P21" s="43"/>
      <c r="Q21" s="43"/>
      <c r="R21" s="43">
        <v>49.801000000000002</v>
      </c>
      <c r="S21" s="43"/>
      <c r="T21" s="43">
        <v>49.441600000000001</v>
      </c>
      <c r="U21" s="43"/>
      <c r="V21" s="43">
        <v>0.5</v>
      </c>
      <c r="W21" s="43"/>
      <c r="X21" s="43">
        <v>132.893</v>
      </c>
      <c r="Y21" s="43"/>
      <c r="Z21" s="43">
        <v>1.7577799999999999</v>
      </c>
      <c r="AA21" s="43"/>
      <c r="AB21" s="43"/>
      <c r="AC21" s="43">
        <v>15.57</v>
      </c>
      <c r="AD21" s="43"/>
      <c r="AE21" s="43">
        <v>4.1879999999999997</v>
      </c>
      <c r="AF21" s="43">
        <v>3.1</v>
      </c>
      <c r="AG21" s="43"/>
      <c r="AH21" s="43">
        <v>3.4184000000000001</v>
      </c>
      <c r="AI21" s="43"/>
      <c r="AJ21" s="43">
        <v>4.9555300000000004</v>
      </c>
      <c r="AK21" s="43">
        <v>0</v>
      </c>
      <c r="AL21" s="43">
        <v>0.92600000000000005</v>
      </c>
      <c r="AM21" s="43">
        <v>38.22166</v>
      </c>
      <c r="AN21" s="43">
        <v>122.46657999999999</v>
      </c>
      <c r="AO21" s="43">
        <v>23.383600000000001</v>
      </c>
      <c r="AP21" s="43">
        <v>0.91</v>
      </c>
      <c r="AQ21" s="43">
        <v>160.28</v>
      </c>
      <c r="AR21" s="43"/>
      <c r="AS21" s="43">
        <v>32.682070000000003</v>
      </c>
      <c r="AT21" s="43">
        <v>32.641359999999999</v>
      </c>
      <c r="AU21" s="43"/>
      <c r="AV21" s="43">
        <v>198.07158999999999</v>
      </c>
      <c r="AW21" s="43">
        <v>32.329320000000003</v>
      </c>
      <c r="AX21" s="43"/>
      <c r="AY21" s="43">
        <v>3.6062799999999999</v>
      </c>
      <c r="AZ21" s="43"/>
      <c r="BA21" s="43">
        <v>1.8</v>
      </c>
      <c r="BB21" s="43"/>
      <c r="BC21" s="43">
        <v>72.60642</v>
      </c>
      <c r="BD21" s="43"/>
      <c r="BE21" s="43">
        <v>19.96</v>
      </c>
      <c r="BF21" s="43"/>
      <c r="BG21" s="43"/>
      <c r="BH21" s="43"/>
      <c r="BI21" s="43">
        <v>19.380130000000001</v>
      </c>
      <c r="BJ21" s="43"/>
      <c r="BK21" s="43"/>
      <c r="BL21" s="43"/>
      <c r="BM21" s="43">
        <v>7.3070000000000004</v>
      </c>
      <c r="BN21" s="43"/>
      <c r="BO21" s="43">
        <v>1.64</v>
      </c>
      <c r="BP21" s="43">
        <v>136.38120000000001</v>
      </c>
      <c r="BQ21" s="43"/>
      <c r="BR21" s="43">
        <v>3.8287399999999998</v>
      </c>
      <c r="BS21" s="43">
        <v>124.40382</v>
      </c>
      <c r="BT21" s="43">
        <v>8.7662800000000001</v>
      </c>
      <c r="BU21" s="43"/>
      <c r="BV21" s="43">
        <v>27.314299999999999</v>
      </c>
      <c r="BW21" s="43">
        <v>3.8024800000000001</v>
      </c>
      <c r="BX21" s="43"/>
      <c r="BY21" s="43"/>
      <c r="BZ21" s="43">
        <v>91.123900000000006</v>
      </c>
      <c r="CA21" s="43">
        <v>24.794060000000002</v>
      </c>
      <c r="CB21" s="43">
        <v>0.245</v>
      </c>
      <c r="CC21" s="43">
        <v>0.6</v>
      </c>
      <c r="CD21" s="43">
        <v>18.697209999999998</v>
      </c>
      <c r="CE21" s="43">
        <v>457.14411000000001</v>
      </c>
      <c r="CF21" s="43">
        <v>9.8838000000000008</v>
      </c>
      <c r="CG21" s="43">
        <v>136.72559999999999</v>
      </c>
      <c r="CH21" s="43">
        <v>17.931069999999998</v>
      </c>
      <c r="CI21" s="43"/>
      <c r="CJ21" s="43"/>
      <c r="CK21" s="43">
        <v>13.9434</v>
      </c>
      <c r="CL21" s="43">
        <v>4.5249199999999998</v>
      </c>
      <c r="CM21" s="43"/>
      <c r="CN21" s="43"/>
      <c r="CO21" s="43">
        <v>13.281510000000001</v>
      </c>
      <c r="CP21" s="43">
        <v>280.47000000000003</v>
      </c>
      <c r="CQ21" s="43"/>
      <c r="CR21" s="43">
        <v>19.491</v>
      </c>
      <c r="CS21" s="43"/>
      <c r="CT21" s="43">
        <v>29.701000000000001</v>
      </c>
    </row>
    <row r="22" spans="1:98" ht="15.75" x14ac:dyDescent="0.25">
      <c r="A22" s="1"/>
      <c r="B22" s="42" t="s">
        <v>695</v>
      </c>
      <c r="C22" s="43"/>
      <c r="D22" s="43"/>
      <c r="E22" s="43">
        <v>48.918120000000002</v>
      </c>
      <c r="F22" s="43">
        <v>10.236000000000001</v>
      </c>
      <c r="G22" s="43"/>
      <c r="H22" s="43">
        <v>4.0129999999999999</v>
      </c>
      <c r="I22" s="43"/>
      <c r="J22" s="43"/>
      <c r="K22" s="43"/>
      <c r="L22" s="43">
        <v>26.750699999999998</v>
      </c>
      <c r="M22" s="43">
        <v>10.921200000000001</v>
      </c>
      <c r="N22" s="43">
        <v>12.58</v>
      </c>
      <c r="O22" s="43">
        <v>31.187999999999999</v>
      </c>
      <c r="P22" s="43"/>
      <c r="Q22" s="43"/>
      <c r="R22" s="43">
        <v>49.69</v>
      </c>
      <c r="S22" s="43"/>
      <c r="T22" s="43">
        <v>33.9726</v>
      </c>
      <c r="U22" s="43"/>
      <c r="V22" s="43">
        <v>0.5</v>
      </c>
      <c r="W22" s="43"/>
      <c r="X22" s="43">
        <v>87.951999999999998</v>
      </c>
      <c r="Y22" s="43"/>
      <c r="Z22" s="43">
        <v>1.7882800000000001</v>
      </c>
      <c r="AA22" s="43"/>
      <c r="AB22" s="43"/>
      <c r="AC22" s="43">
        <v>14.61</v>
      </c>
      <c r="AD22" s="43"/>
      <c r="AE22" s="43">
        <v>4.2130000000000001</v>
      </c>
      <c r="AF22" s="43">
        <v>2.5</v>
      </c>
      <c r="AG22" s="43"/>
      <c r="AH22" s="43">
        <v>2.9769000000000001</v>
      </c>
      <c r="AI22" s="43"/>
      <c r="AJ22" s="43">
        <v>4.7631500000000004</v>
      </c>
      <c r="AK22" s="43">
        <v>0</v>
      </c>
      <c r="AL22" s="43">
        <v>1.0610999999999999</v>
      </c>
      <c r="AM22" s="43">
        <v>41.41375</v>
      </c>
      <c r="AN22" s="43">
        <v>127.5227</v>
      </c>
      <c r="AO22" s="43">
        <v>24.331399999999999</v>
      </c>
      <c r="AP22" s="43">
        <v>0.73</v>
      </c>
      <c r="AQ22" s="43">
        <v>164.14</v>
      </c>
      <c r="AR22" s="43"/>
      <c r="AS22" s="43">
        <v>32.702750000000002</v>
      </c>
      <c r="AT22" s="43">
        <v>32.225200000000001</v>
      </c>
      <c r="AU22" s="43"/>
      <c r="AV22" s="43">
        <v>195.34814</v>
      </c>
      <c r="AW22" s="43">
        <v>32.22119</v>
      </c>
      <c r="AX22" s="43"/>
      <c r="AY22" s="43">
        <v>3.6182699999999999</v>
      </c>
      <c r="AZ22" s="43"/>
      <c r="BA22" s="43">
        <v>1.8</v>
      </c>
      <c r="BB22" s="43"/>
      <c r="BC22" s="43">
        <v>72.286259999999999</v>
      </c>
      <c r="BD22" s="43"/>
      <c r="BE22" s="43">
        <v>19.96</v>
      </c>
      <c r="BF22" s="43"/>
      <c r="BG22" s="43"/>
      <c r="BH22" s="43"/>
      <c r="BI22" s="43">
        <v>19.054349999999999</v>
      </c>
      <c r="BJ22" s="43"/>
      <c r="BK22" s="43"/>
      <c r="BL22" s="43"/>
      <c r="BM22" s="43">
        <v>7.3890000000000002</v>
      </c>
      <c r="BN22" s="43"/>
      <c r="BO22" s="43">
        <v>1.64</v>
      </c>
      <c r="BP22" s="43">
        <v>135.16159999999999</v>
      </c>
      <c r="BQ22" s="43"/>
      <c r="BR22" s="43">
        <v>4.6664000000000003</v>
      </c>
      <c r="BS22" s="43">
        <v>128.06632999999999</v>
      </c>
      <c r="BT22" s="43">
        <v>8.4631399999999992</v>
      </c>
      <c r="BU22" s="43"/>
      <c r="BV22" s="43">
        <v>29.011700000000001</v>
      </c>
      <c r="BW22" s="43">
        <v>3.7307000000000001</v>
      </c>
      <c r="BX22" s="43"/>
      <c r="BY22" s="43"/>
      <c r="BZ22" s="43">
        <v>90.305999999999997</v>
      </c>
      <c r="CA22" s="43">
        <v>24.796869999999998</v>
      </c>
      <c r="CB22" s="43">
        <v>0.29699999999999999</v>
      </c>
      <c r="CC22" s="43">
        <v>0.64</v>
      </c>
      <c r="CD22" s="43">
        <v>18.89011</v>
      </c>
      <c r="CE22" s="43">
        <v>456.64269000000002</v>
      </c>
      <c r="CF22" s="43">
        <v>9.9783000000000008</v>
      </c>
      <c r="CG22" s="43">
        <v>140.36879999999999</v>
      </c>
      <c r="CH22" s="43">
        <v>17.821470000000001</v>
      </c>
      <c r="CI22" s="43"/>
      <c r="CJ22" s="43"/>
      <c r="CK22" s="43">
        <v>14.000400000000001</v>
      </c>
      <c r="CL22" s="43">
        <v>4.5266000000000002</v>
      </c>
      <c r="CM22" s="43"/>
      <c r="CN22" s="43"/>
      <c r="CO22" s="43">
        <v>13.32568</v>
      </c>
      <c r="CP22" s="43">
        <v>271</v>
      </c>
      <c r="CQ22" s="43"/>
      <c r="CR22" s="43">
        <v>19.850000000000001</v>
      </c>
      <c r="CS22" s="43"/>
      <c r="CT22" s="43">
        <v>21.920999999999999</v>
      </c>
    </row>
    <row r="23" spans="1:98" ht="15.75" x14ac:dyDescent="0.25">
      <c r="A23" s="1"/>
      <c r="B23" s="42" t="s">
        <v>696</v>
      </c>
      <c r="C23" s="43"/>
      <c r="D23" s="43"/>
      <c r="E23" s="43">
        <v>49.071950000000001</v>
      </c>
      <c r="F23" s="43">
        <v>11.346</v>
      </c>
      <c r="G23" s="43"/>
      <c r="H23" s="43">
        <v>4.04</v>
      </c>
      <c r="I23" s="43"/>
      <c r="J23" s="43"/>
      <c r="K23" s="43"/>
      <c r="L23" s="43">
        <v>26.105599999999999</v>
      </c>
      <c r="M23" s="43">
        <v>10.484400000000001</v>
      </c>
      <c r="N23" s="43">
        <v>13.01</v>
      </c>
      <c r="O23" s="43">
        <v>30.774000000000001</v>
      </c>
      <c r="P23" s="43"/>
      <c r="Q23" s="43"/>
      <c r="R23" s="43">
        <v>49.454999999999998</v>
      </c>
      <c r="S23" s="43"/>
      <c r="T23" s="43">
        <v>48.995800000000003</v>
      </c>
      <c r="U23" s="43"/>
      <c r="V23" s="43">
        <v>0.5</v>
      </c>
      <c r="W23" s="43"/>
      <c r="X23" s="43">
        <v>158.298</v>
      </c>
      <c r="Y23" s="43"/>
      <c r="Z23" s="43">
        <v>1.9597599999999999</v>
      </c>
      <c r="AA23" s="43"/>
      <c r="AB23" s="43"/>
      <c r="AC23" s="43">
        <v>14.11</v>
      </c>
      <c r="AD23" s="43"/>
      <c r="AE23" s="43">
        <v>4.266</v>
      </c>
      <c r="AF23" s="43">
        <v>3.9</v>
      </c>
      <c r="AG23" s="43"/>
      <c r="AH23" s="43">
        <v>3.4944000000000002</v>
      </c>
      <c r="AI23" s="43"/>
      <c r="AJ23" s="43">
        <v>4.8320100000000004</v>
      </c>
      <c r="AK23" s="43">
        <v>0</v>
      </c>
      <c r="AL23" s="43">
        <v>1.1587000000000001</v>
      </c>
      <c r="AM23" s="43">
        <v>41.722839999999998</v>
      </c>
      <c r="AN23" s="43">
        <v>131.04864000000001</v>
      </c>
      <c r="AO23" s="43">
        <v>27.424900000000001</v>
      </c>
      <c r="AP23" s="43">
        <v>0.73</v>
      </c>
      <c r="AQ23" s="43">
        <v>163.22999999999999</v>
      </c>
      <c r="AR23" s="43"/>
      <c r="AS23" s="43">
        <v>33.875390000000003</v>
      </c>
      <c r="AT23" s="43">
        <v>32.194249999999997</v>
      </c>
      <c r="AU23" s="43"/>
      <c r="AV23" s="43">
        <v>193.60467</v>
      </c>
      <c r="AW23" s="43">
        <v>32.613100000000003</v>
      </c>
      <c r="AX23" s="43"/>
      <c r="AY23" s="43">
        <v>3.6473</v>
      </c>
      <c r="AZ23" s="43"/>
      <c r="BA23" s="43">
        <v>1.7</v>
      </c>
      <c r="BB23" s="43"/>
      <c r="BC23" s="43">
        <v>71.670419999999993</v>
      </c>
      <c r="BD23" s="43"/>
      <c r="BE23" s="43">
        <v>19.96</v>
      </c>
      <c r="BF23" s="43"/>
      <c r="BG23" s="43"/>
      <c r="BH23" s="43"/>
      <c r="BI23" s="43">
        <v>19.373259999999998</v>
      </c>
      <c r="BJ23" s="43"/>
      <c r="BK23" s="43"/>
      <c r="BL23" s="43"/>
      <c r="BM23" s="43">
        <v>7.4550000000000001</v>
      </c>
      <c r="BN23" s="43"/>
      <c r="BO23" s="43">
        <v>1.71</v>
      </c>
      <c r="BP23" s="43">
        <v>134.233</v>
      </c>
      <c r="BQ23" s="43"/>
      <c r="BR23" s="43">
        <v>4.7134299999999998</v>
      </c>
      <c r="BS23" s="43">
        <v>130.94811000000001</v>
      </c>
      <c r="BT23" s="43">
        <v>8.3512199999999996</v>
      </c>
      <c r="BU23" s="43"/>
      <c r="BV23" s="43">
        <v>29.088799999999999</v>
      </c>
      <c r="BW23" s="43">
        <v>4.0072999999999999</v>
      </c>
      <c r="BX23" s="43"/>
      <c r="BY23" s="43"/>
      <c r="BZ23" s="43">
        <v>91.223799999999997</v>
      </c>
      <c r="CA23" s="43">
        <v>24.718620000000001</v>
      </c>
      <c r="CB23" s="43">
        <v>0.32190000000000002</v>
      </c>
      <c r="CC23" s="43">
        <v>0.59</v>
      </c>
      <c r="CD23" s="43">
        <v>18.501850000000001</v>
      </c>
      <c r="CE23" s="43">
        <v>463.19533999999999</v>
      </c>
      <c r="CF23" s="43">
        <v>10.0717</v>
      </c>
      <c r="CG23" s="43">
        <v>152.89930000000001</v>
      </c>
      <c r="CH23" s="43">
        <v>18.296340000000001</v>
      </c>
      <c r="CI23" s="43"/>
      <c r="CJ23" s="43"/>
      <c r="CK23" s="43">
        <v>14.1723</v>
      </c>
      <c r="CL23" s="43">
        <v>4.5243099999999998</v>
      </c>
      <c r="CM23" s="43"/>
      <c r="CN23" s="43"/>
      <c r="CO23" s="43">
        <v>12.355409999999999</v>
      </c>
      <c r="CP23" s="43">
        <v>272.01</v>
      </c>
      <c r="CQ23" s="43"/>
      <c r="CR23" s="43">
        <v>20.193000000000001</v>
      </c>
      <c r="CS23" s="43"/>
      <c r="CT23" s="43">
        <v>15.608000000000001</v>
      </c>
    </row>
    <row r="24" spans="1:98" ht="15.75" x14ac:dyDescent="0.25">
      <c r="A24" s="1"/>
      <c r="B24" s="42" t="s">
        <v>697</v>
      </c>
      <c r="C24" s="43"/>
      <c r="D24" s="43"/>
      <c r="E24" s="43">
        <v>48.314210000000003</v>
      </c>
      <c r="F24" s="43">
        <v>12.409000000000001</v>
      </c>
      <c r="G24" s="43"/>
      <c r="H24" s="43">
        <v>4.1230000000000002</v>
      </c>
      <c r="I24" s="43"/>
      <c r="J24" s="43"/>
      <c r="K24" s="43"/>
      <c r="L24" s="43">
        <v>26.931899999999999</v>
      </c>
      <c r="M24" s="43">
        <v>10.6493</v>
      </c>
      <c r="N24" s="43">
        <v>13.06</v>
      </c>
      <c r="O24" s="43">
        <v>30.218</v>
      </c>
      <c r="P24" s="43"/>
      <c r="Q24" s="43"/>
      <c r="R24" s="43">
        <v>49.442</v>
      </c>
      <c r="S24" s="43"/>
      <c r="T24" s="43">
        <v>40.572600000000001</v>
      </c>
      <c r="U24" s="43"/>
      <c r="V24" s="43">
        <v>0.6</v>
      </c>
      <c r="W24" s="43"/>
      <c r="X24" s="43">
        <v>136.072</v>
      </c>
      <c r="Y24" s="43"/>
      <c r="Z24" s="43">
        <v>2.1743999999999999</v>
      </c>
      <c r="AA24" s="43"/>
      <c r="AB24" s="43"/>
      <c r="AC24" s="43">
        <v>14.63</v>
      </c>
      <c r="AD24" s="43"/>
      <c r="AE24" s="43">
        <v>4.3019999999999996</v>
      </c>
      <c r="AF24" s="43">
        <v>1.8</v>
      </c>
      <c r="AG24" s="43"/>
      <c r="AH24" s="43">
        <v>3.6918000000000002</v>
      </c>
      <c r="AI24" s="43"/>
      <c r="AJ24" s="43">
        <v>5.1929299999999996</v>
      </c>
      <c r="AK24" s="43">
        <v>0</v>
      </c>
      <c r="AL24" s="43">
        <v>1.5851999999999999</v>
      </c>
      <c r="AM24" s="43">
        <v>40.950569999999999</v>
      </c>
      <c r="AN24" s="43">
        <v>130.86106000000001</v>
      </c>
      <c r="AO24" s="43">
        <v>26.6812</v>
      </c>
      <c r="AP24" s="43">
        <v>0.72</v>
      </c>
      <c r="AQ24" s="43">
        <v>163.1</v>
      </c>
      <c r="AR24" s="43"/>
      <c r="AS24" s="43">
        <v>37.018050000000002</v>
      </c>
      <c r="AT24" s="43">
        <v>33.279919999999997</v>
      </c>
      <c r="AU24" s="43"/>
      <c r="AV24" s="43">
        <v>194.57463000000001</v>
      </c>
      <c r="AW24" s="43">
        <v>34.283999999999999</v>
      </c>
      <c r="AX24" s="43"/>
      <c r="AY24" s="43">
        <v>3.6817099999999998</v>
      </c>
      <c r="AZ24" s="43"/>
      <c r="BA24" s="43">
        <v>1.7</v>
      </c>
      <c r="BB24" s="43"/>
      <c r="BC24" s="43">
        <v>71.517359999999996</v>
      </c>
      <c r="BD24" s="43"/>
      <c r="BE24" s="43">
        <v>19.96</v>
      </c>
      <c r="BF24" s="43"/>
      <c r="BG24" s="43"/>
      <c r="BH24" s="43"/>
      <c r="BI24" s="43">
        <v>19.361989999999999</v>
      </c>
      <c r="BJ24" s="43"/>
      <c r="BK24" s="43"/>
      <c r="BL24" s="43"/>
      <c r="BM24" s="43">
        <v>7.4020000000000001</v>
      </c>
      <c r="BN24" s="43"/>
      <c r="BO24" s="43">
        <v>1.82</v>
      </c>
      <c r="BP24" s="43">
        <v>129.2269</v>
      </c>
      <c r="BQ24" s="43"/>
      <c r="BR24" s="43">
        <v>4.5196899999999998</v>
      </c>
      <c r="BS24" s="43">
        <v>131.46251000000001</v>
      </c>
      <c r="BT24" s="43">
        <v>7.1688799999999997</v>
      </c>
      <c r="BU24" s="43"/>
      <c r="BV24" s="43">
        <v>29.305499999999999</v>
      </c>
      <c r="BW24" s="43">
        <v>3.7307000000000001</v>
      </c>
      <c r="BX24" s="43"/>
      <c r="BY24" s="43"/>
      <c r="BZ24" s="43">
        <v>92.759299999999996</v>
      </c>
      <c r="CA24" s="43">
        <v>24.703029999999998</v>
      </c>
      <c r="CB24" s="43">
        <v>0.37269999999999998</v>
      </c>
      <c r="CC24" s="43">
        <v>0.56999999999999995</v>
      </c>
      <c r="CD24" s="43">
        <v>19.624040000000001</v>
      </c>
      <c r="CE24" s="43">
        <v>447.68990000000002</v>
      </c>
      <c r="CF24" s="43">
        <v>9.9362999999999992</v>
      </c>
      <c r="CG24" s="43">
        <v>158.2013</v>
      </c>
      <c r="CH24" s="43">
        <v>18.319430000000001</v>
      </c>
      <c r="CI24" s="43"/>
      <c r="CJ24" s="43"/>
      <c r="CK24" s="43">
        <v>14.7081</v>
      </c>
      <c r="CL24" s="43">
        <v>4.4969799999999998</v>
      </c>
      <c r="CM24" s="43"/>
      <c r="CN24" s="43"/>
      <c r="CO24" s="43">
        <v>12.46918</v>
      </c>
      <c r="CP24" s="43">
        <v>272.88</v>
      </c>
      <c r="CQ24" s="43"/>
      <c r="CR24" s="43">
        <v>20.329000000000001</v>
      </c>
      <c r="CS24" s="43"/>
      <c r="CT24" s="43">
        <v>11.397</v>
      </c>
    </row>
    <row r="25" spans="1:98" ht="15.75" x14ac:dyDescent="0.25">
      <c r="A25" s="1"/>
      <c r="B25" s="42" t="s">
        <v>698</v>
      </c>
      <c r="C25" s="43"/>
      <c r="D25" s="43"/>
      <c r="E25" s="43">
        <v>46.730930000000001</v>
      </c>
      <c r="F25" s="43">
        <v>12.398</v>
      </c>
      <c r="G25" s="43"/>
      <c r="H25" s="43">
        <v>4.1539999999999999</v>
      </c>
      <c r="I25" s="43"/>
      <c r="J25" s="43"/>
      <c r="K25" s="43"/>
      <c r="L25" s="43">
        <v>26.9636</v>
      </c>
      <c r="M25" s="43">
        <v>10.6066</v>
      </c>
      <c r="N25" s="43">
        <v>12.78</v>
      </c>
      <c r="O25" s="43">
        <v>29.268000000000001</v>
      </c>
      <c r="P25" s="43"/>
      <c r="Q25" s="43"/>
      <c r="R25" s="43">
        <v>48.366999999999997</v>
      </c>
      <c r="S25" s="43"/>
      <c r="T25" s="43">
        <v>48.923000000000002</v>
      </c>
      <c r="U25" s="43"/>
      <c r="V25" s="43">
        <v>0.9</v>
      </c>
      <c r="W25" s="43"/>
      <c r="X25" s="43">
        <v>106.581</v>
      </c>
      <c r="Y25" s="43"/>
      <c r="Z25" s="43">
        <v>2.2855099999999999</v>
      </c>
      <c r="AA25" s="43"/>
      <c r="AB25" s="43"/>
      <c r="AC25" s="43">
        <v>15.62</v>
      </c>
      <c r="AD25" s="43"/>
      <c r="AE25" s="43">
        <v>4.3840000000000003</v>
      </c>
      <c r="AF25" s="43">
        <v>2.2000000000000002</v>
      </c>
      <c r="AG25" s="43"/>
      <c r="AH25" s="43">
        <v>5.7690000000000001</v>
      </c>
      <c r="AI25" s="43"/>
      <c r="AJ25" s="43">
        <v>4.6838199999999999</v>
      </c>
      <c r="AK25" s="43">
        <v>0</v>
      </c>
      <c r="AL25" s="43">
        <v>1.7791999999999999</v>
      </c>
      <c r="AM25" s="43">
        <v>40.928260000000002</v>
      </c>
      <c r="AN25" s="43">
        <v>130.96105</v>
      </c>
      <c r="AO25" s="43">
        <v>26.3276</v>
      </c>
      <c r="AP25" s="43">
        <v>0.63</v>
      </c>
      <c r="AQ25" s="43">
        <v>166.19</v>
      </c>
      <c r="AR25" s="43"/>
      <c r="AS25" s="43">
        <v>36.2667</v>
      </c>
      <c r="AT25" s="43">
        <v>33.910690000000002</v>
      </c>
      <c r="AU25" s="43"/>
      <c r="AV25" s="43">
        <v>197.03408999999999</v>
      </c>
      <c r="AW25" s="43">
        <v>33.587319999999998</v>
      </c>
      <c r="AX25" s="43"/>
      <c r="AY25" s="43">
        <v>3.70303</v>
      </c>
      <c r="AZ25" s="43"/>
      <c r="BA25" s="43">
        <v>2.5</v>
      </c>
      <c r="BB25" s="43"/>
      <c r="BC25" s="43">
        <v>71.823480000000004</v>
      </c>
      <c r="BD25" s="43"/>
      <c r="BE25" s="43">
        <v>19.96</v>
      </c>
      <c r="BF25" s="43"/>
      <c r="BG25" s="43"/>
      <c r="BH25" s="43"/>
      <c r="BI25" s="43">
        <v>19.28002</v>
      </c>
      <c r="BJ25" s="43"/>
      <c r="BK25" s="43"/>
      <c r="BL25" s="43"/>
      <c r="BM25" s="43">
        <v>7.4370000000000003</v>
      </c>
      <c r="BN25" s="43"/>
      <c r="BO25" s="43">
        <v>1.83</v>
      </c>
      <c r="BP25" s="43">
        <v>126.2598</v>
      </c>
      <c r="BQ25" s="43"/>
      <c r="BR25" s="43">
        <v>3.9931899999999998</v>
      </c>
      <c r="BS25" s="43">
        <v>133.38409999999999</v>
      </c>
      <c r="BT25" s="43">
        <v>8.0146300000000004</v>
      </c>
      <c r="BU25" s="43"/>
      <c r="BV25" s="43">
        <v>30.101400000000002</v>
      </c>
      <c r="BW25" s="43">
        <v>3.87202</v>
      </c>
      <c r="BX25" s="43"/>
      <c r="BY25" s="43"/>
      <c r="BZ25" s="43">
        <v>94.041899999999998</v>
      </c>
      <c r="CA25" s="43">
        <v>24.839289999999998</v>
      </c>
      <c r="CB25" s="43">
        <v>0.439</v>
      </c>
      <c r="CC25" s="43">
        <v>0.57999999999999996</v>
      </c>
      <c r="CD25" s="43">
        <v>20.634889999999999</v>
      </c>
      <c r="CE25" s="43">
        <v>446.53192999999999</v>
      </c>
      <c r="CF25" s="43">
        <v>9.9856999999999996</v>
      </c>
      <c r="CG25" s="43">
        <v>160.08260000000001</v>
      </c>
      <c r="CH25" s="43">
        <v>18.363880000000002</v>
      </c>
      <c r="CI25" s="43"/>
      <c r="CJ25" s="43"/>
      <c r="CK25" s="43">
        <v>14.9941</v>
      </c>
      <c r="CL25" s="43">
        <v>4.4948499999999996</v>
      </c>
      <c r="CM25" s="43"/>
      <c r="CN25" s="43"/>
      <c r="CO25" s="43">
        <v>12.424899999999999</v>
      </c>
      <c r="CP25" s="43">
        <v>279.94</v>
      </c>
      <c r="CQ25" s="43"/>
      <c r="CR25" s="43">
        <v>19.765000000000001</v>
      </c>
      <c r="CS25" s="43"/>
      <c r="CT25" s="43">
        <v>8.6489999999999991</v>
      </c>
    </row>
    <row r="26" spans="1:98" ht="15.75" x14ac:dyDescent="0.25">
      <c r="A26" s="1"/>
      <c r="B26" s="42" t="s">
        <v>699</v>
      </c>
      <c r="C26" s="43"/>
      <c r="D26" s="43"/>
      <c r="E26" s="43">
        <v>45.382289999999998</v>
      </c>
      <c r="F26" s="43">
        <v>11.757999999999999</v>
      </c>
      <c r="G26" s="43"/>
      <c r="H26" s="43">
        <v>4.0629999999999997</v>
      </c>
      <c r="I26" s="43"/>
      <c r="J26" s="43"/>
      <c r="K26" s="43"/>
      <c r="L26" s="43">
        <v>27.255800000000001</v>
      </c>
      <c r="M26" s="43">
        <v>10.6007</v>
      </c>
      <c r="N26" s="43">
        <v>13.24</v>
      </c>
      <c r="O26" s="43">
        <v>29.454000000000001</v>
      </c>
      <c r="P26" s="43"/>
      <c r="Q26" s="43"/>
      <c r="R26" s="43">
        <v>48.573</v>
      </c>
      <c r="S26" s="43"/>
      <c r="T26" s="43">
        <v>53.488100000000003</v>
      </c>
      <c r="U26" s="43"/>
      <c r="V26" s="43">
        <v>0.9</v>
      </c>
      <c r="W26" s="43"/>
      <c r="X26" s="43">
        <v>134.042</v>
      </c>
      <c r="Y26" s="43"/>
      <c r="Z26" s="43">
        <v>2.3604400000000001</v>
      </c>
      <c r="AA26" s="43"/>
      <c r="AB26" s="43"/>
      <c r="AC26" s="43">
        <v>15.38</v>
      </c>
      <c r="AD26" s="43"/>
      <c r="AE26" s="43">
        <v>4.5990000000000002</v>
      </c>
      <c r="AF26" s="43">
        <v>1.7</v>
      </c>
      <c r="AG26" s="43"/>
      <c r="AH26" s="43">
        <v>4.4829999999999997</v>
      </c>
      <c r="AI26" s="43"/>
      <c r="AJ26" s="43">
        <v>4.0358400000000003</v>
      </c>
      <c r="AK26" s="43">
        <v>0</v>
      </c>
      <c r="AL26" s="43">
        <v>1.8416999999999999</v>
      </c>
      <c r="AM26" s="43">
        <v>41.088839999999998</v>
      </c>
      <c r="AN26" s="43">
        <v>133.22039000000001</v>
      </c>
      <c r="AO26" s="43">
        <v>27.416499999999999</v>
      </c>
      <c r="AP26" s="43">
        <v>0.44</v>
      </c>
      <c r="AQ26" s="43">
        <v>162.41999999999999</v>
      </c>
      <c r="AR26" s="43"/>
      <c r="AS26" s="43">
        <v>36.026890000000002</v>
      </c>
      <c r="AT26" s="43">
        <v>33.647689999999997</v>
      </c>
      <c r="AU26" s="43"/>
      <c r="AV26" s="43">
        <v>196.50989999999999</v>
      </c>
      <c r="AW26" s="43">
        <v>35.183199999999999</v>
      </c>
      <c r="AX26" s="43"/>
      <c r="AY26" s="43">
        <v>3.77827</v>
      </c>
      <c r="AZ26" s="43"/>
      <c r="BA26" s="43">
        <v>2.6</v>
      </c>
      <c r="BB26" s="43"/>
      <c r="BC26" s="43">
        <v>71.939310000000006</v>
      </c>
      <c r="BD26" s="43"/>
      <c r="BE26" s="43">
        <v>19.96</v>
      </c>
      <c r="BF26" s="43"/>
      <c r="BG26" s="43"/>
      <c r="BH26" s="43"/>
      <c r="BI26" s="43">
        <v>19.02628</v>
      </c>
      <c r="BJ26" s="43"/>
      <c r="BK26" s="43"/>
      <c r="BL26" s="43"/>
      <c r="BM26" s="43">
        <v>6.992</v>
      </c>
      <c r="BN26" s="43"/>
      <c r="BO26" s="43">
        <v>1.78</v>
      </c>
      <c r="BP26" s="43">
        <v>129.21</v>
      </c>
      <c r="BQ26" s="43"/>
      <c r="BR26" s="43">
        <v>3.9058099999999998</v>
      </c>
      <c r="BS26" s="43">
        <v>132.87683999999999</v>
      </c>
      <c r="BT26" s="43">
        <v>8.6431799999999992</v>
      </c>
      <c r="BU26" s="43"/>
      <c r="BV26" s="43">
        <v>31.142299999999999</v>
      </c>
      <c r="BW26" s="43">
        <v>3.9659300000000002</v>
      </c>
      <c r="BX26" s="43"/>
      <c r="BY26" s="43"/>
      <c r="BZ26" s="43">
        <v>94.424800000000005</v>
      </c>
      <c r="CA26" s="43">
        <v>24.785430000000002</v>
      </c>
      <c r="CB26" s="43">
        <v>0.50549999999999995</v>
      </c>
      <c r="CC26" s="43">
        <v>0.6</v>
      </c>
      <c r="CD26" s="43">
        <v>21.789670000000001</v>
      </c>
      <c r="CE26" s="43">
        <v>444.43378999999999</v>
      </c>
      <c r="CF26" s="43">
        <v>10.2043</v>
      </c>
      <c r="CG26" s="43">
        <v>159.02940000000001</v>
      </c>
      <c r="CH26" s="43">
        <v>17.89302</v>
      </c>
      <c r="CI26" s="43"/>
      <c r="CJ26" s="43"/>
      <c r="CK26" s="43">
        <v>15.891500000000001</v>
      </c>
      <c r="CL26" s="43">
        <v>4.4771999999999998</v>
      </c>
      <c r="CM26" s="43"/>
      <c r="CN26" s="43"/>
      <c r="CO26" s="43">
        <v>13.48639</v>
      </c>
      <c r="CP26" s="43">
        <v>285.41000000000003</v>
      </c>
      <c r="CQ26" s="43"/>
      <c r="CR26" s="43">
        <v>20.637</v>
      </c>
      <c r="CS26" s="43"/>
      <c r="CT26" s="43">
        <v>7.6790000000000003</v>
      </c>
    </row>
    <row r="27" spans="1:98" ht="15.75" x14ac:dyDescent="0.25">
      <c r="A27" s="1"/>
      <c r="B27" s="42" t="s">
        <v>700</v>
      </c>
      <c r="C27" s="43"/>
      <c r="D27" s="43"/>
      <c r="E27" s="43">
        <v>43.71754</v>
      </c>
      <c r="F27" s="43">
        <v>12.561</v>
      </c>
      <c r="G27" s="43"/>
      <c r="H27" s="43">
        <v>4.0439999999999996</v>
      </c>
      <c r="I27" s="43"/>
      <c r="J27" s="43"/>
      <c r="K27" s="43"/>
      <c r="L27" s="43">
        <v>27.386900000000001</v>
      </c>
      <c r="M27" s="43">
        <v>10.830299999999999</v>
      </c>
      <c r="N27" s="43">
        <v>12.84</v>
      </c>
      <c r="O27" s="43">
        <v>28.856000000000002</v>
      </c>
      <c r="P27" s="43"/>
      <c r="Q27" s="43"/>
      <c r="R27" s="43">
        <v>48.905999999999999</v>
      </c>
      <c r="S27" s="43"/>
      <c r="T27" s="43">
        <v>50.907899999999998</v>
      </c>
      <c r="U27" s="43"/>
      <c r="V27" s="43">
        <v>0.7</v>
      </c>
      <c r="W27" s="43"/>
      <c r="X27" s="43">
        <v>133.214</v>
      </c>
      <c r="Y27" s="43"/>
      <c r="Z27" s="43">
        <v>2.4941499999999999</v>
      </c>
      <c r="AA27" s="43"/>
      <c r="AB27" s="43"/>
      <c r="AC27" s="43">
        <v>15.33</v>
      </c>
      <c r="AD27" s="43"/>
      <c r="AE27" s="43">
        <v>4.6459999999999999</v>
      </c>
      <c r="AF27" s="43">
        <v>2.7</v>
      </c>
      <c r="AG27" s="43"/>
      <c r="AH27" s="43">
        <v>4.0227000000000004</v>
      </c>
      <c r="AI27" s="43"/>
      <c r="AJ27" s="43">
        <v>4.1829499999999999</v>
      </c>
      <c r="AK27" s="43">
        <v>0</v>
      </c>
      <c r="AL27" s="43">
        <v>2.1387999999999998</v>
      </c>
      <c r="AM27" s="43">
        <v>41.226999999999997</v>
      </c>
      <c r="AN27" s="43">
        <v>130.22900999999999</v>
      </c>
      <c r="AO27" s="43">
        <v>28.112100000000002</v>
      </c>
      <c r="AP27" s="43">
        <v>0.24</v>
      </c>
      <c r="AQ27" s="43">
        <v>162.76</v>
      </c>
      <c r="AR27" s="43"/>
      <c r="AS27" s="43">
        <v>35.671129999999998</v>
      </c>
      <c r="AT27" s="43">
        <v>33.826520000000002</v>
      </c>
      <c r="AU27" s="43"/>
      <c r="AV27" s="43">
        <v>196.40436</v>
      </c>
      <c r="AW27" s="43">
        <v>35.672840000000001</v>
      </c>
      <c r="AX27" s="43"/>
      <c r="AY27" s="43">
        <v>2.9012899999999999</v>
      </c>
      <c r="AZ27" s="43"/>
      <c r="BA27" s="43">
        <v>1.9</v>
      </c>
      <c r="BB27" s="43"/>
      <c r="BC27" s="43">
        <v>72.016819999999996</v>
      </c>
      <c r="BD27" s="43"/>
      <c r="BE27" s="43">
        <v>19.96</v>
      </c>
      <c r="BF27" s="43"/>
      <c r="BG27" s="43"/>
      <c r="BH27" s="43"/>
      <c r="BI27" s="43">
        <v>15.91682</v>
      </c>
      <c r="BJ27" s="43"/>
      <c r="BK27" s="43"/>
      <c r="BL27" s="43"/>
      <c r="BM27" s="43">
        <v>6.11</v>
      </c>
      <c r="BN27" s="43"/>
      <c r="BO27" s="43">
        <v>1.94</v>
      </c>
      <c r="BP27" s="43">
        <v>124.14409999999999</v>
      </c>
      <c r="BQ27" s="43"/>
      <c r="BR27" s="43">
        <v>3.95269</v>
      </c>
      <c r="BS27" s="43">
        <v>132.68563</v>
      </c>
      <c r="BT27" s="43">
        <v>9.3878199999999996</v>
      </c>
      <c r="BU27" s="43"/>
      <c r="BV27" s="43">
        <v>29.8447</v>
      </c>
      <c r="BW27" s="43">
        <v>4.0273599999999998</v>
      </c>
      <c r="BX27" s="43"/>
      <c r="BY27" s="43"/>
      <c r="BZ27" s="43">
        <v>94.190200000000004</v>
      </c>
      <c r="CA27" s="43">
        <v>24.749949999999998</v>
      </c>
      <c r="CB27" s="43">
        <v>0.65700000000000003</v>
      </c>
      <c r="CC27" s="43">
        <v>0.5</v>
      </c>
      <c r="CD27" s="43">
        <v>20.876860000000001</v>
      </c>
      <c r="CE27" s="43">
        <v>438.50540000000001</v>
      </c>
      <c r="CF27" s="43">
        <v>10.490399999999999</v>
      </c>
      <c r="CG27" s="43">
        <v>161.6797</v>
      </c>
      <c r="CH27" s="43">
        <v>17.86917</v>
      </c>
      <c r="CI27" s="43"/>
      <c r="CJ27" s="43"/>
      <c r="CK27" s="43">
        <v>16.2758</v>
      </c>
      <c r="CL27" s="43">
        <v>4.5168900000000001</v>
      </c>
      <c r="CM27" s="43"/>
      <c r="CN27" s="43"/>
      <c r="CO27" s="43">
        <v>14.362780000000001</v>
      </c>
      <c r="CP27" s="43">
        <v>280.77999999999997</v>
      </c>
      <c r="CQ27" s="43"/>
      <c r="CR27" s="43">
        <v>20.581</v>
      </c>
      <c r="CS27" s="43"/>
      <c r="CT27" s="43">
        <v>7.24</v>
      </c>
    </row>
    <row r="28" spans="1:98" ht="15.75" x14ac:dyDescent="0.25">
      <c r="A28" s="1"/>
      <c r="B28" s="42" t="s">
        <v>701</v>
      </c>
      <c r="C28" s="43"/>
      <c r="D28" s="43"/>
      <c r="E28" s="43">
        <v>35.167789999999997</v>
      </c>
      <c r="F28" s="43">
        <v>12.702</v>
      </c>
      <c r="G28" s="43"/>
      <c r="H28" s="43">
        <v>4.109</v>
      </c>
      <c r="I28" s="43"/>
      <c r="J28" s="43"/>
      <c r="K28" s="43"/>
      <c r="L28" s="43">
        <v>27.4909</v>
      </c>
      <c r="M28" s="43">
        <v>10.9579</v>
      </c>
      <c r="N28" s="43">
        <v>12.15</v>
      </c>
      <c r="O28" s="43">
        <v>27.814</v>
      </c>
      <c r="P28" s="43"/>
      <c r="Q28" s="43"/>
      <c r="R28" s="43">
        <v>48.86</v>
      </c>
      <c r="S28" s="43"/>
      <c r="T28" s="43">
        <v>48.498199999999997</v>
      </c>
      <c r="U28" s="43"/>
      <c r="V28" s="43">
        <v>0.7</v>
      </c>
      <c r="W28" s="43"/>
      <c r="X28" s="43">
        <v>130.63399999999999</v>
      </c>
      <c r="Y28" s="43"/>
      <c r="Z28" s="43">
        <v>2.5941999999999998</v>
      </c>
      <c r="AA28" s="43"/>
      <c r="AB28" s="43"/>
      <c r="AC28" s="43">
        <v>15.17</v>
      </c>
      <c r="AD28" s="43"/>
      <c r="AE28" s="43">
        <v>4.5830000000000002</v>
      </c>
      <c r="AF28" s="43">
        <v>4.2</v>
      </c>
      <c r="AG28" s="43"/>
      <c r="AH28" s="43">
        <v>4.0949999999999998</v>
      </c>
      <c r="AI28" s="43"/>
      <c r="AJ28" s="43">
        <v>4.0119499999999997</v>
      </c>
      <c r="AK28" s="43">
        <v>0</v>
      </c>
      <c r="AL28" s="43">
        <v>2.5952000000000002</v>
      </c>
      <c r="AM28" s="43">
        <v>40.896279999999997</v>
      </c>
      <c r="AN28" s="43">
        <v>133.60325</v>
      </c>
      <c r="AO28" s="43">
        <v>28.127099999999999</v>
      </c>
      <c r="AP28" s="43">
        <v>0.57999999999999996</v>
      </c>
      <c r="AQ28" s="43">
        <v>162.93</v>
      </c>
      <c r="AR28" s="43"/>
      <c r="AS28" s="43">
        <v>36.64611</v>
      </c>
      <c r="AT28" s="43">
        <v>34.196289999999998</v>
      </c>
      <c r="AU28" s="43"/>
      <c r="AV28" s="43">
        <v>194.84289999999999</v>
      </c>
      <c r="AW28" s="43">
        <v>36.208629999999999</v>
      </c>
      <c r="AX28" s="43"/>
      <c r="AY28" s="43">
        <v>3.3201700000000001</v>
      </c>
      <c r="AZ28" s="43"/>
      <c r="BA28" s="43">
        <v>1.6</v>
      </c>
      <c r="BB28" s="43"/>
      <c r="BC28" s="43">
        <v>71.598439999999997</v>
      </c>
      <c r="BD28" s="43"/>
      <c r="BE28" s="43">
        <v>19.96</v>
      </c>
      <c r="BF28" s="43"/>
      <c r="BG28" s="43"/>
      <c r="BH28" s="43"/>
      <c r="BI28" s="43">
        <v>13.87734</v>
      </c>
      <c r="BJ28" s="43"/>
      <c r="BK28" s="43"/>
      <c r="BL28" s="43"/>
      <c r="BM28" s="43">
        <v>7.3230000000000004</v>
      </c>
      <c r="BN28" s="43"/>
      <c r="BO28" s="43">
        <v>1.86</v>
      </c>
      <c r="BP28" s="43">
        <v>125.9014</v>
      </c>
      <c r="BQ28" s="43"/>
      <c r="BR28" s="43">
        <v>3.8757999999999999</v>
      </c>
      <c r="BS28" s="43">
        <v>131.55878000000001</v>
      </c>
      <c r="BT28" s="43">
        <v>9.6733799999999999</v>
      </c>
      <c r="BU28" s="43"/>
      <c r="BV28" s="43">
        <v>29.6129</v>
      </c>
      <c r="BW28" s="43">
        <v>3.7307000000000001</v>
      </c>
      <c r="BX28" s="43"/>
      <c r="BY28" s="43"/>
      <c r="BZ28" s="43">
        <v>95.696399999999997</v>
      </c>
      <c r="CA28" s="43">
        <v>24.74755</v>
      </c>
      <c r="CB28" s="43">
        <v>0.97689999999999999</v>
      </c>
      <c r="CC28" s="43">
        <v>0.51</v>
      </c>
      <c r="CD28" s="43">
        <v>22.713899999999999</v>
      </c>
      <c r="CE28" s="43">
        <v>432.80837000000002</v>
      </c>
      <c r="CF28" s="43">
        <v>10.6454</v>
      </c>
      <c r="CG28" s="43">
        <v>161.2688</v>
      </c>
      <c r="CH28" s="43">
        <v>17.54608</v>
      </c>
      <c r="CI28" s="43"/>
      <c r="CJ28" s="43"/>
      <c r="CK28" s="43">
        <v>16.316299999999998</v>
      </c>
      <c r="CL28" s="43">
        <v>4.5756899999999998</v>
      </c>
      <c r="CM28" s="43"/>
      <c r="CN28" s="43"/>
      <c r="CO28" s="43">
        <v>14.406650000000001</v>
      </c>
      <c r="CP28" s="43">
        <v>282.57</v>
      </c>
      <c r="CQ28" s="43"/>
      <c r="CR28" s="43">
        <v>20.579000000000001</v>
      </c>
      <c r="CS28" s="43"/>
      <c r="CT28" s="43">
        <v>7.3819999999999997</v>
      </c>
    </row>
    <row r="29" spans="1:98" ht="15.75" x14ac:dyDescent="0.25">
      <c r="A29" s="1"/>
      <c r="B29" s="42" t="s">
        <v>702</v>
      </c>
      <c r="C29" s="43"/>
      <c r="D29" s="43"/>
      <c r="E29" s="43">
        <v>41.113340000000001</v>
      </c>
      <c r="F29" s="43">
        <v>12.429</v>
      </c>
      <c r="G29" s="43"/>
      <c r="H29" s="43">
        <v>4.1719999999999997</v>
      </c>
      <c r="I29" s="43"/>
      <c r="J29" s="43"/>
      <c r="K29" s="43"/>
      <c r="L29" s="43">
        <v>28.0503</v>
      </c>
      <c r="M29" s="43">
        <v>10.85</v>
      </c>
      <c r="N29" s="43">
        <v>12.67</v>
      </c>
      <c r="O29" s="43">
        <v>27.36</v>
      </c>
      <c r="P29" s="43"/>
      <c r="Q29" s="43"/>
      <c r="R29" s="43">
        <v>48.783999999999999</v>
      </c>
      <c r="S29" s="43"/>
      <c r="T29" s="43">
        <v>37.816299999999998</v>
      </c>
      <c r="U29" s="43"/>
      <c r="V29" s="43">
        <v>0.7</v>
      </c>
      <c r="W29" s="43"/>
      <c r="X29" s="43">
        <v>108.39400000000001</v>
      </c>
      <c r="Y29" s="43"/>
      <c r="Z29" s="43">
        <v>2.5992500000000001</v>
      </c>
      <c r="AA29" s="43"/>
      <c r="AB29" s="43"/>
      <c r="AC29" s="43">
        <v>14.94</v>
      </c>
      <c r="AD29" s="43"/>
      <c r="AE29" s="43">
        <v>4.6040000000000001</v>
      </c>
      <c r="AF29" s="43">
        <v>5.9</v>
      </c>
      <c r="AG29" s="43"/>
      <c r="AH29" s="43">
        <v>3.2040999999999999</v>
      </c>
      <c r="AI29" s="43"/>
      <c r="AJ29" s="43">
        <v>4.3253700000000004</v>
      </c>
      <c r="AK29" s="43">
        <v>0</v>
      </c>
      <c r="AL29" s="43">
        <v>3.0064000000000002</v>
      </c>
      <c r="AM29" s="43">
        <v>41.649340000000002</v>
      </c>
      <c r="AN29" s="43">
        <v>132.05637999999999</v>
      </c>
      <c r="AO29" s="43">
        <v>27.7224</v>
      </c>
      <c r="AP29" s="43">
        <v>1</v>
      </c>
      <c r="AQ29" s="43">
        <v>164.67</v>
      </c>
      <c r="AR29" s="43"/>
      <c r="AS29" s="43">
        <v>36.381270000000001</v>
      </c>
      <c r="AT29" s="43">
        <v>34.131399999999999</v>
      </c>
      <c r="AU29" s="43"/>
      <c r="AV29" s="43">
        <v>193.96575000000001</v>
      </c>
      <c r="AW29" s="43">
        <v>36.054029999999997</v>
      </c>
      <c r="AX29" s="43"/>
      <c r="AY29" s="43">
        <v>3.7295099999999999</v>
      </c>
      <c r="AZ29" s="43"/>
      <c r="BA29" s="43">
        <v>1.6</v>
      </c>
      <c r="BB29" s="43"/>
      <c r="BC29" s="43">
        <v>71.878039999999999</v>
      </c>
      <c r="BD29" s="43"/>
      <c r="BE29" s="43">
        <v>19.96</v>
      </c>
      <c r="BF29" s="43"/>
      <c r="BG29" s="43"/>
      <c r="BH29" s="43"/>
      <c r="BI29" s="43">
        <v>13.56256</v>
      </c>
      <c r="BJ29" s="43"/>
      <c r="BK29" s="43"/>
      <c r="BL29" s="43"/>
      <c r="BM29" s="43">
        <v>7.32</v>
      </c>
      <c r="BN29" s="43"/>
      <c r="BO29" s="43">
        <v>1.77</v>
      </c>
      <c r="BP29" s="43">
        <v>127.9581</v>
      </c>
      <c r="BQ29" s="43"/>
      <c r="BR29" s="43">
        <v>3.9143300000000001</v>
      </c>
      <c r="BS29" s="43">
        <v>132.00879</v>
      </c>
      <c r="BT29" s="43">
        <v>9.83047</v>
      </c>
      <c r="BU29" s="43"/>
      <c r="BV29" s="43">
        <v>29.648299999999999</v>
      </c>
      <c r="BW29" s="43">
        <v>3.87202</v>
      </c>
      <c r="BX29" s="43"/>
      <c r="BY29" s="43"/>
      <c r="BZ29" s="43">
        <v>94.207099999999997</v>
      </c>
      <c r="CA29" s="43">
        <v>24.711069999999999</v>
      </c>
      <c r="CB29" s="43">
        <v>1.1065</v>
      </c>
      <c r="CC29" s="43">
        <v>0.53</v>
      </c>
      <c r="CD29" s="43">
        <v>22.56673</v>
      </c>
      <c r="CE29" s="43">
        <v>435.04703999999998</v>
      </c>
      <c r="CF29" s="43">
        <v>10.5501</v>
      </c>
      <c r="CG29" s="43">
        <v>161.20050000000001</v>
      </c>
      <c r="CH29" s="43">
        <v>17.698609999999999</v>
      </c>
      <c r="CI29" s="43"/>
      <c r="CJ29" s="43"/>
      <c r="CK29" s="43">
        <v>16.776800000000001</v>
      </c>
      <c r="CL29" s="43">
        <v>4.5820299999999996</v>
      </c>
      <c r="CM29" s="43"/>
      <c r="CN29" s="43"/>
      <c r="CO29" s="43">
        <v>14.33258</v>
      </c>
      <c r="CP29" s="43">
        <v>272.14</v>
      </c>
      <c r="CQ29" s="43"/>
      <c r="CR29" s="43">
        <v>20.173999999999999</v>
      </c>
      <c r="CS29" s="43"/>
      <c r="CT29" s="43">
        <v>7.3360000000000003</v>
      </c>
    </row>
    <row r="30" spans="1:98" ht="15.75" x14ac:dyDescent="0.25">
      <c r="A30" s="1"/>
      <c r="B30" s="42" t="s">
        <v>703</v>
      </c>
      <c r="C30" s="43"/>
      <c r="D30" s="43"/>
      <c r="E30" s="43">
        <v>42.794829999999997</v>
      </c>
      <c r="F30" s="43">
        <v>12.859</v>
      </c>
      <c r="G30" s="43"/>
      <c r="H30" s="43">
        <v>4.1379999999999999</v>
      </c>
      <c r="I30" s="43"/>
      <c r="J30" s="43"/>
      <c r="K30" s="43"/>
      <c r="L30" s="43">
        <v>28.416899999999998</v>
      </c>
      <c r="M30" s="43">
        <v>10.645899999999999</v>
      </c>
      <c r="N30" s="43">
        <v>12.84</v>
      </c>
      <c r="O30" s="43">
        <v>25.172000000000001</v>
      </c>
      <c r="P30" s="43"/>
      <c r="Q30" s="43"/>
      <c r="R30" s="43">
        <v>48.875999999999998</v>
      </c>
      <c r="S30" s="43"/>
      <c r="T30" s="43">
        <v>44.4953</v>
      </c>
      <c r="U30" s="43"/>
      <c r="V30" s="43">
        <v>0.7</v>
      </c>
      <c r="W30" s="43"/>
      <c r="X30" s="43">
        <v>94.245999999999995</v>
      </c>
      <c r="Y30" s="43"/>
      <c r="Z30" s="43">
        <v>2.57239</v>
      </c>
      <c r="AA30" s="43"/>
      <c r="AB30" s="43"/>
      <c r="AC30" s="43">
        <v>15.6</v>
      </c>
      <c r="AD30" s="43"/>
      <c r="AE30" s="43">
        <v>4.5439999999999996</v>
      </c>
      <c r="AF30" s="43">
        <v>2.6</v>
      </c>
      <c r="AG30" s="43"/>
      <c r="AH30" s="43">
        <v>3.5310999999999999</v>
      </c>
      <c r="AI30" s="43"/>
      <c r="AJ30" s="43">
        <v>4.6141800000000002</v>
      </c>
      <c r="AK30" s="43">
        <v>0</v>
      </c>
      <c r="AL30" s="43">
        <v>3.4552999999999998</v>
      </c>
      <c r="AM30" s="43">
        <v>41.76182</v>
      </c>
      <c r="AN30" s="43">
        <v>132.57112000000001</v>
      </c>
      <c r="AO30" s="43">
        <v>27.335999999999999</v>
      </c>
      <c r="AP30" s="43">
        <v>0.9</v>
      </c>
      <c r="AQ30" s="43">
        <v>162.49</v>
      </c>
      <c r="AR30" s="43"/>
      <c r="AS30" s="43">
        <v>37.931019999999997</v>
      </c>
      <c r="AT30" s="43">
        <v>33.737380000000002</v>
      </c>
      <c r="AU30" s="43"/>
      <c r="AV30" s="43">
        <v>193.93119999999999</v>
      </c>
      <c r="AW30" s="43">
        <v>36.121020000000001</v>
      </c>
      <c r="AX30" s="43"/>
      <c r="AY30" s="43">
        <v>3.7885300000000002</v>
      </c>
      <c r="AZ30" s="43"/>
      <c r="BA30" s="43">
        <v>1.6</v>
      </c>
      <c r="BB30" s="43"/>
      <c r="BC30" s="43">
        <v>72.368669999999995</v>
      </c>
      <c r="BD30" s="43"/>
      <c r="BE30" s="43">
        <v>19.96</v>
      </c>
      <c r="BF30" s="43"/>
      <c r="BG30" s="43"/>
      <c r="BH30" s="43"/>
      <c r="BI30" s="43">
        <v>15.02713</v>
      </c>
      <c r="BJ30" s="43"/>
      <c r="BK30" s="43"/>
      <c r="BL30" s="43"/>
      <c r="BM30" s="43">
        <v>7.3639999999999999</v>
      </c>
      <c r="BN30" s="43"/>
      <c r="BO30" s="43">
        <v>1.57</v>
      </c>
      <c r="BP30" s="43">
        <v>127.35809999999999</v>
      </c>
      <c r="BQ30" s="43"/>
      <c r="BR30" s="43">
        <v>3.9932500000000002</v>
      </c>
      <c r="BS30" s="43">
        <v>132.78613999999999</v>
      </c>
      <c r="BT30" s="43">
        <v>10.698079999999999</v>
      </c>
      <c r="BU30" s="43"/>
      <c r="BV30" s="43">
        <v>29.517299999999999</v>
      </c>
      <c r="BW30" s="43">
        <v>3.9659300000000002</v>
      </c>
      <c r="BX30" s="43"/>
      <c r="BY30" s="43"/>
      <c r="BZ30" s="43">
        <v>94.329400000000007</v>
      </c>
      <c r="CA30" s="43">
        <v>24.666070000000001</v>
      </c>
      <c r="CB30" s="43">
        <v>1.1849000000000001</v>
      </c>
      <c r="CC30" s="43">
        <v>0.53</v>
      </c>
      <c r="CD30" s="43">
        <v>21.58381</v>
      </c>
      <c r="CE30" s="43">
        <v>447.86757</v>
      </c>
      <c r="CF30" s="43">
        <v>10.770799999999999</v>
      </c>
      <c r="CG30" s="43">
        <v>158.63290000000001</v>
      </c>
      <c r="CH30" s="43">
        <v>17.80697</v>
      </c>
      <c r="CI30" s="43"/>
      <c r="CJ30" s="43"/>
      <c r="CK30" s="43">
        <v>17.108899999999998</v>
      </c>
      <c r="CL30" s="43">
        <v>4.5893699999999997</v>
      </c>
      <c r="CM30" s="43"/>
      <c r="CN30" s="43"/>
      <c r="CO30" s="43">
        <v>14.125920000000001</v>
      </c>
      <c r="CP30" s="43">
        <v>273.20999999999998</v>
      </c>
      <c r="CQ30" s="43"/>
      <c r="CR30" s="43">
        <v>20.867999999999999</v>
      </c>
      <c r="CS30" s="43"/>
      <c r="CT30" s="43">
        <v>7.4009999999999998</v>
      </c>
    </row>
    <row r="31" spans="1:98" ht="15.75" x14ac:dyDescent="0.25">
      <c r="A31" s="1"/>
      <c r="B31" s="42" t="s">
        <v>704</v>
      </c>
      <c r="C31" s="43"/>
      <c r="D31" s="43"/>
      <c r="E31" s="43">
        <v>42.618740000000003</v>
      </c>
      <c r="F31" s="43">
        <v>11.297000000000001</v>
      </c>
      <c r="G31" s="43"/>
      <c r="H31" s="43">
        <v>4.1369999999999996</v>
      </c>
      <c r="I31" s="43"/>
      <c r="J31" s="43"/>
      <c r="K31" s="43"/>
      <c r="L31" s="43">
        <v>28.151499999999999</v>
      </c>
      <c r="M31" s="43">
        <v>10.614800000000001</v>
      </c>
      <c r="N31" s="43">
        <v>12.48</v>
      </c>
      <c r="O31" s="43">
        <v>25.661999999999999</v>
      </c>
      <c r="P31" s="43"/>
      <c r="Q31" s="43"/>
      <c r="R31" s="43">
        <v>48.853999999999999</v>
      </c>
      <c r="S31" s="43"/>
      <c r="T31" s="43">
        <v>53.6479</v>
      </c>
      <c r="U31" s="43"/>
      <c r="V31" s="43">
        <v>0.7</v>
      </c>
      <c r="W31" s="43"/>
      <c r="X31" s="43">
        <v>103.70399999999999</v>
      </c>
      <c r="Y31" s="43"/>
      <c r="Z31" s="43">
        <v>2.5619299999999998</v>
      </c>
      <c r="AA31" s="43"/>
      <c r="AB31" s="43"/>
      <c r="AC31" s="43">
        <v>16.38</v>
      </c>
      <c r="AD31" s="43"/>
      <c r="AE31" s="43">
        <v>4.2389999999999999</v>
      </c>
      <c r="AF31" s="43">
        <v>2.2000000000000002</v>
      </c>
      <c r="AG31" s="43"/>
      <c r="AH31" s="43">
        <v>1.6506000000000001</v>
      </c>
      <c r="AI31" s="43"/>
      <c r="AJ31" s="43">
        <v>4.59483</v>
      </c>
      <c r="AK31" s="43">
        <v>0</v>
      </c>
      <c r="AL31" s="43">
        <v>3.3334000000000001</v>
      </c>
      <c r="AM31" s="43">
        <v>39.47316</v>
      </c>
      <c r="AN31" s="43">
        <v>131.60301999999999</v>
      </c>
      <c r="AO31" s="43">
        <v>27.265799999999999</v>
      </c>
      <c r="AP31" s="43">
        <v>0.73</v>
      </c>
      <c r="AQ31" s="43">
        <v>163.41999999999999</v>
      </c>
      <c r="AR31" s="43"/>
      <c r="AS31" s="43">
        <v>37.741869999999999</v>
      </c>
      <c r="AT31" s="43">
        <v>33.808019999999999</v>
      </c>
      <c r="AU31" s="43"/>
      <c r="AV31" s="43">
        <v>92.940669999999997</v>
      </c>
      <c r="AW31" s="43">
        <v>35.674889999999998</v>
      </c>
      <c r="AX31" s="43"/>
      <c r="AY31" s="43">
        <v>3.8444799999999999</v>
      </c>
      <c r="AZ31" s="43"/>
      <c r="BA31" s="43">
        <v>1.7</v>
      </c>
      <c r="BB31" s="43"/>
      <c r="BC31" s="43">
        <v>72.540570000000002</v>
      </c>
      <c r="BD31" s="43"/>
      <c r="BE31" s="43">
        <v>19.96</v>
      </c>
      <c r="BF31" s="43"/>
      <c r="BG31" s="43"/>
      <c r="BH31" s="43"/>
      <c r="BI31" s="43">
        <v>16.608560000000001</v>
      </c>
      <c r="BJ31" s="43"/>
      <c r="BK31" s="43"/>
      <c r="BL31" s="43"/>
      <c r="BM31" s="43">
        <v>7.4009999999999998</v>
      </c>
      <c r="BN31" s="43"/>
      <c r="BO31" s="43">
        <v>1.78</v>
      </c>
      <c r="BP31" s="43">
        <v>128.13900000000001</v>
      </c>
      <c r="BQ31" s="43"/>
      <c r="BR31" s="43">
        <v>4.6362300000000003</v>
      </c>
      <c r="BS31" s="43">
        <v>131.71881999999999</v>
      </c>
      <c r="BT31" s="43">
        <v>11.050520000000001</v>
      </c>
      <c r="BU31" s="43"/>
      <c r="BV31" s="43">
        <v>28.620200000000001</v>
      </c>
      <c r="BW31" s="43">
        <v>3.9659300000000002</v>
      </c>
      <c r="BX31" s="43"/>
      <c r="BY31" s="43"/>
      <c r="BZ31" s="43">
        <v>93.819400000000002</v>
      </c>
      <c r="CA31" s="43">
        <v>24.688140000000001</v>
      </c>
      <c r="CB31" s="43">
        <v>1.196</v>
      </c>
      <c r="CC31" s="43">
        <v>0.54</v>
      </c>
      <c r="CD31" s="43">
        <v>22.7926</v>
      </c>
      <c r="CE31" s="43">
        <v>419.84499</v>
      </c>
      <c r="CF31" s="43">
        <v>10.8917</v>
      </c>
      <c r="CG31" s="43">
        <v>156.09180000000001</v>
      </c>
      <c r="CH31" s="43">
        <v>17.687190000000001</v>
      </c>
      <c r="CI31" s="43"/>
      <c r="CJ31" s="43"/>
      <c r="CK31" s="43">
        <v>18.1342</v>
      </c>
      <c r="CL31" s="43">
        <v>4.6464400000000001</v>
      </c>
      <c r="CM31" s="43"/>
      <c r="CN31" s="43"/>
      <c r="CO31" s="43">
        <v>14.027810000000001</v>
      </c>
      <c r="CP31" s="43">
        <v>273.25</v>
      </c>
      <c r="CQ31" s="43"/>
      <c r="CR31" s="43">
        <v>20.25</v>
      </c>
      <c r="CS31" s="43"/>
      <c r="CT31" s="43">
        <v>6.7380000000000004</v>
      </c>
    </row>
    <row r="32" spans="1:98" ht="15.75" x14ac:dyDescent="0.25">
      <c r="A32" s="1"/>
      <c r="B32" s="42" t="s">
        <v>705</v>
      </c>
      <c r="C32" s="43"/>
      <c r="D32" s="43"/>
      <c r="E32" s="43">
        <v>42.223030000000001</v>
      </c>
      <c r="F32" s="43">
        <v>11.079000000000001</v>
      </c>
      <c r="G32" s="43"/>
      <c r="H32" s="43">
        <v>4.0609999999999999</v>
      </c>
      <c r="I32" s="43"/>
      <c r="J32" s="43"/>
      <c r="K32" s="43"/>
      <c r="L32" s="43">
        <v>27.0885</v>
      </c>
      <c r="M32" s="43">
        <v>13.310499999999999</v>
      </c>
      <c r="N32" s="43">
        <v>12.04</v>
      </c>
      <c r="O32" s="43">
        <v>25.372</v>
      </c>
      <c r="P32" s="43"/>
      <c r="Q32" s="43"/>
      <c r="R32" s="43">
        <v>49.088999999999999</v>
      </c>
      <c r="S32" s="43"/>
      <c r="T32" s="43">
        <v>48.860399999999998</v>
      </c>
      <c r="U32" s="43"/>
      <c r="V32" s="43">
        <v>0.7</v>
      </c>
      <c r="W32" s="43"/>
      <c r="X32" s="43">
        <v>38.72</v>
      </c>
      <c r="Y32" s="43"/>
      <c r="Z32" s="43">
        <v>2.6885599999999998</v>
      </c>
      <c r="AA32" s="43"/>
      <c r="AB32" s="43"/>
      <c r="AC32" s="43">
        <v>16.82</v>
      </c>
      <c r="AD32" s="43"/>
      <c r="AE32" s="43">
        <v>4.3</v>
      </c>
      <c r="AF32" s="43">
        <v>2.4</v>
      </c>
      <c r="AG32" s="43"/>
      <c r="AH32" s="43">
        <v>1.3573999999999999</v>
      </c>
      <c r="AI32" s="43"/>
      <c r="AJ32" s="43">
        <v>4.63246</v>
      </c>
      <c r="AK32" s="43">
        <v>0</v>
      </c>
      <c r="AL32" s="43">
        <v>3.4906999999999999</v>
      </c>
      <c r="AM32" s="43">
        <v>36.301760000000002</v>
      </c>
      <c r="AN32" s="43">
        <v>130.63963000000001</v>
      </c>
      <c r="AO32" s="43">
        <v>26.2865</v>
      </c>
      <c r="AP32" s="43">
        <v>0.78</v>
      </c>
      <c r="AQ32" s="43">
        <v>164.16</v>
      </c>
      <c r="AR32" s="43"/>
      <c r="AS32" s="43">
        <v>37.186300000000003</v>
      </c>
      <c r="AT32" s="43">
        <v>33.283859999999997</v>
      </c>
      <c r="AU32" s="43"/>
      <c r="AV32" s="43">
        <v>90.631020000000007</v>
      </c>
      <c r="AW32" s="43">
        <v>35.993229999999997</v>
      </c>
      <c r="AX32" s="43"/>
      <c r="AY32" s="43">
        <v>3.8893599999999999</v>
      </c>
      <c r="AZ32" s="43"/>
      <c r="BA32" s="43">
        <v>1.7</v>
      </c>
      <c r="BB32" s="43"/>
      <c r="BC32" s="43">
        <v>72.134500000000003</v>
      </c>
      <c r="BD32" s="43"/>
      <c r="BE32" s="43">
        <v>19.96</v>
      </c>
      <c r="BF32" s="43"/>
      <c r="BG32" s="43"/>
      <c r="BH32" s="43"/>
      <c r="BI32" s="43">
        <v>17.476209999999998</v>
      </c>
      <c r="BJ32" s="43"/>
      <c r="BK32" s="43"/>
      <c r="BL32" s="43"/>
      <c r="BM32" s="43">
        <v>7.3410000000000002</v>
      </c>
      <c r="BN32" s="43"/>
      <c r="BO32" s="43">
        <v>1.73</v>
      </c>
      <c r="BP32" s="43">
        <v>128.27760000000001</v>
      </c>
      <c r="BQ32" s="43"/>
      <c r="BR32" s="43">
        <v>4.4335599999999999</v>
      </c>
      <c r="BS32" s="43">
        <v>130.68847</v>
      </c>
      <c r="BT32" s="43">
        <v>10.84554</v>
      </c>
      <c r="BU32" s="43"/>
      <c r="BV32" s="43">
        <v>28.352499999999999</v>
      </c>
      <c r="BW32" s="43">
        <v>3.87202</v>
      </c>
      <c r="BX32" s="43"/>
      <c r="BY32" s="43"/>
      <c r="BZ32" s="43">
        <v>94.061000000000007</v>
      </c>
      <c r="CA32" s="43">
        <v>24.604849999999999</v>
      </c>
      <c r="CB32" s="43">
        <v>1.2262999999999999</v>
      </c>
      <c r="CC32" s="43">
        <v>0.55000000000000004</v>
      </c>
      <c r="CD32" s="43">
        <v>21.375119999999999</v>
      </c>
      <c r="CE32" s="43">
        <v>440.72273999999999</v>
      </c>
      <c r="CF32" s="43">
        <v>10.796799999999999</v>
      </c>
      <c r="CG32" s="43">
        <v>154.87729999999999</v>
      </c>
      <c r="CH32" s="43">
        <v>17.896609999999999</v>
      </c>
      <c r="CI32" s="43"/>
      <c r="CJ32" s="43"/>
      <c r="CK32" s="43">
        <v>17.691600000000001</v>
      </c>
      <c r="CL32" s="43">
        <v>4.6135799999999998</v>
      </c>
      <c r="CM32" s="43"/>
      <c r="CN32" s="43"/>
      <c r="CO32" s="43">
        <v>13.856730000000001</v>
      </c>
      <c r="CP32" s="43">
        <v>272.01</v>
      </c>
      <c r="CQ32" s="43"/>
      <c r="CR32" s="43">
        <v>18.968</v>
      </c>
      <c r="CS32" s="43"/>
      <c r="CT32" s="43">
        <v>7.8890000000000002</v>
      </c>
    </row>
    <row r="33" spans="1:98" ht="15.75" x14ac:dyDescent="0.25">
      <c r="A33" s="1"/>
      <c r="B33" s="42" t="s">
        <v>706</v>
      </c>
      <c r="C33" s="43"/>
      <c r="D33" s="43"/>
      <c r="E33" s="43">
        <v>41.800310000000003</v>
      </c>
      <c r="F33" s="43">
        <v>11.974</v>
      </c>
      <c r="G33" s="43"/>
      <c r="H33" s="43">
        <v>4.069</v>
      </c>
      <c r="I33" s="43"/>
      <c r="J33" s="43"/>
      <c r="K33" s="43"/>
      <c r="L33" s="43">
        <v>26.7227</v>
      </c>
      <c r="M33" s="43">
        <v>13.468</v>
      </c>
      <c r="N33" s="43">
        <v>11.81</v>
      </c>
      <c r="O33" s="43">
        <v>26.474</v>
      </c>
      <c r="P33" s="43"/>
      <c r="Q33" s="43"/>
      <c r="R33" s="43">
        <v>48.957999999999998</v>
      </c>
      <c r="S33" s="43"/>
      <c r="T33" s="43">
        <v>52.105499999999999</v>
      </c>
      <c r="U33" s="43"/>
      <c r="V33" s="43">
        <v>0.7</v>
      </c>
      <c r="W33" s="43"/>
      <c r="X33" s="43">
        <v>38.046999999999997</v>
      </c>
      <c r="Y33" s="43"/>
      <c r="Z33" s="43">
        <v>2.7448199999999998</v>
      </c>
      <c r="AA33" s="43"/>
      <c r="AB33" s="43"/>
      <c r="AC33" s="43">
        <v>16.77</v>
      </c>
      <c r="AD33" s="43"/>
      <c r="AE33" s="43">
        <v>4.4640000000000004</v>
      </c>
      <c r="AF33" s="43">
        <v>4.2</v>
      </c>
      <c r="AG33" s="43"/>
      <c r="AH33" s="43">
        <v>1.9479</v>
      </c>
      <c r="AI33" s="43"/>
      <c r="AJ33" s="43">
        <v>4.6611399999999996</v>
      </c>
      <c r="AK33" s="43">
        <v>0</v>
      </c>
      <c r="AL33" s="43">
        <v>3.4638</v>
      </c>
      <c r="AM33" s="43">
        <v>35.452750000000002</v>
      </c>
      <c r="AN33" s="43">
        <v>128.25608</v>
      </c>
      <c r="AO33" s="43">
        <v>25.892499999999998</v>
      </c>
      <c r="AP33" s="43">
        <v>0.64</v>
      </c>
      <c r="AQ33" s="43">
        <v>163.5</v>
      </c>
      <c r="AR33" s="43"/>
      <c r="AS33" s="43">
        <v>37.4392</v>
      </c>
      <c r="AT33" s="43">
        <v>33.325090000000003</v>
      </c>
      <c r="AU33" s="43"/>
      <c r="AV33" s="43">
        <v>87.41892</v>
      </c>
      <c r="AW33" s="43">
        <v>34.693869999999997</v>
      </c>
      <c r="AX33" s="43"/>
      <c r="AY33" s="43">
        <v>3.82056</v>
      </c>
      <c r="AZ33" s="43"/>
      <c r="BA33" s="43">
        <v>1.7</v>
      </c>
      <c r="BB33" s="43"/>
      <c r="BC33" s="43">
        <v>72.032749999999993</v>
      </c>
      <c r="BD33" s="43"/>
      <c r="BE33" s="43">
        <v>19.96</v>
      </c>
      <c r="BF33" s="43"/>
      <c r="BG33" s="43"/>
      <c r="BH33" s="43"/>
      <c r="BI33" s="43">
        <v>17.379460000000002</v>
      </c>
      <c r="BJ33" s="43"/>
      <c r="BK33" s="43"/>
      <c r="BL33" s="43"/>
      <c r="BM33" s="43">
        <v>7.125</v>
      </c>
      <c r="BN33" s="43"/>
      <c r="BO33" s="43">
        <v>1.54</v>
      </c>
      <c r="BP33" s="43">
        <v>127.8044</v>
      </c>
      <c r="BQ33" s="43"/>
      <c r="BR33" s="43">
        <v>4.49838</v>
      </c>
      <c r="BS33" s="43">
        <v>132.22442000000001</v>
      </c>
      <c r="BT33" s="43">
        <v>10.589700000000001</v>
      </c>
      <c r="BU33" s="43"/>
      <c r="BV33" s="43">
        <v>28.2227</v>
      </c>
      <c r="BW33" s="43">
        <v>4.0072999999999999</v>
      </c>
      <c r="BX33" s="43"/>
      <c r="BY33" s="43"/>
      <c r="BZ33" s="43">
        <v>94.023899999999998</v>
      </c>
      <c r="CA33" s="43">
        <v>24.61673</v>
      </c>
      <c r="CB33" s="43">
        <v>1.2464999999999999</v>
      </c>
      <c r="CC33" s="43">
        <v>0.57999999999999996</v>
      </c>
      <c r="CD33" s="43">
        <v>21.17615</v>
      </c>
      <c r="CE33" s="43">
        <v>427.32783000000001</v>
      </c>
      <c r="CF33" s="43">
        <v>10.8146</v>
      </c>
      <c r="CG33" s="43">
        <v>156.08330000000001</v>
      </c>
      <c r="CH33" s="43">
        <v>17.638210000000001</v>
      </c>
      <c r="CI33" s="43"/>
      <c r="CJ33" s="43"/>
      <c r="CK33" s="43">
        <v>17.454999999999998</v>
      </c>
      <c r="CL33" s="43">
        <v>4.7857000000000003</v>
      </c>
      <c r="CM33" s="43"/>
      <c r="CN33" s="43"/>
      <c r="CO33" s="43">
        <v>13.706289999999999</v>
      </c>
      <c r="CP33" s="43">
        <v>274.77</v>
      </c>
      <c r="CQ33" s="43"/>
      <c r="CR33" s="43">
        <v>18.715</v>
      </c>
      <c r="CS33" s="43"/>
      <c r="CT33" s="43">
        <v>10.92</v>
      </c>
    </row>
    <row r="34" spans="1:98" ht="15.75" x14ac:dyDescent="0.25">
      <c r="A34" s="1"/>
      <c r="B34" s="42" t="s">
        <v>707</v>
      </c>
      <c r="C34" s="43"/>
      <c r="D34" s="43"/>
      <c r="E34" s="43">
        <v>41.580300000000001</v>
      </c>
      <c r="F34" s="43">
        <v>12.715999999999999</v>
      </c>
      <c r="G34" s="43"/>
      <c r="H34" s="43">
        <v>4.1379999999999999</v>
      </c>
      <c r="I34" s="43"/>
      <c r="J34" s="43"/>
      <c r="K34" s="43"/>
      <c r="L34" s="43">
        <v>26.988299999999999</v>
      </c>
      <c r="M34" s="43">
        <v>13.6434</v>
      </c>
      <c r="N34" s="43">
        <v>11.94</v>
      </c>
      <c r="O34" s="43">
        <v>27.513999999999999</v>
      </c>
      <c r="P34" s="43"/>
      <c r="Q34" s="43"/>
      <c r="R34" s="43">
        <v>49.16</v>
      </c>
      <c r="S34" s="43"/>
      <c r="T34" s="43">
        <v>36.048200000000001</v>
      </c>
      <c r="U34" s="43"/>
      <c r="V34" s="43">
        <v>0.7</v>
      </c>
      <c r="W34" s="43"/>
      <c r="X34" s="43">
        <v>44.286000000000001</v>
      </c>
      <c r="Y34" s="43"/>
      <c r="Z34" s="43">
        <v>2.7953000000000001</v>
      </c>
      <c r="AA34" s="43"/>
      <c r="AB34" s="43"/>
      <c r="AC34" s="43">
        <v>16.43</v>
      </c>
      <c r="AD34" s="43"/>
      <c r="AE34" s="43">
        <v>4.4889999999999999</v>
      </c>
      <c r="AF34" s="43">
        <v>5.2</v>
      </c>
      <c r="AG34" s="43"/>
      <c r="AH34" s="43">
        <v>1.5964</v>
      </c>
      <c r="AI34" s="43"/>
      <c r="AJ34" s="43">
        <v>5.46631</v>
      </c>
      <c r="AK34" s="43">
        <v>0</v>
      </c>
      <c r="AL34" s="43">
        <v>3.4775</v>
      </c>
      <c r="AM34" s="43">
        <v>36.373530000000002</v>
      </c>
      <c r="AN34" s="43">
        <v>126.14593000000001</v>
      </c>
      <c r="AO34" s="43">
        <v>27.411799999999999</v>
      </c>
      <c r="AP34" s="43">
        <v>0.45</v>
      </c>
      <c r="AQ34" s="43">
        <v>163.27000000000001</v>
      </c>
      <c r="AR34" s="43"/>
      <c r="AS34" s="43">
        <v>36.209220000000002</v>
      </c>
      <c r="AT34" s="43">
        <v>33.864019999999996</v>
      </c>
      <c r="AU34" s="43"/>
      <c r="AV34" s="43">
        <v>78.48339</v>
      </c>
      <c r="AW34" s="43">
        <v>34.981720000000003</v>
      </c>
      <c r="AX34" s="43"/>
      <c r="AY34" s="43">
        <v>3.83006</v>
      </c>
      <c r="AZ34" s="43"/>
      <c r="BA34" s="43">
        <v>1.7</v>
      </c>
      <c r="BB34" s="43"/>
      <c r="BC34" s="43">
        <v>71.833020000000005</v>
      </c>
      <c r="BD34" s="43"/>
      <c r="BE34" s="43">
        <v>19.96</v>
      </c>
      <c r="BF34" s="43"/>
      <c r="BG34" s="43"/>
      <c r="BH34" s="43"/>
      <c r="BI34" s="43">
        <v>18.366710000000001</v>
      </c>
      <c r="BJ34" s="43"/>
      <c r="BK34" s="43"/>
      <c r="BL34" s="43"/>
      <c r="BM34" s="43">
        <v>7.2149999999999999</v>
      </c>
      <c r="BN34" s="43"/>
      <c r="BO34" s="43">
        <v>1.56</v>
      </c>
      <c r="BP34" s="43">
        <v>130.21039999999999</v>
      </c>
      <c r="BQ34" s="43"/>
      <c r="BR34" s="43">
        <v>4.5796900000000003</v>
      </c>
      <c r="BS34" s="43">
        <v>132.60551000000001</v>
      </c>
      <c r="BT34" s="43">
        <v>10.464779999999999</v>
      </c>
      <c r="BU34" s="43"/>
      <c r="BV34" s="43">
        <v>29.487400000000001</v>
      </c>
      <c r="BW34" s="43">
        <v>3.7307000000000001</v>
      </c>
      <c r="BX34" s="43"/>
      <c r="BY34" s="43"/>
      <c r="BZ34" s="43">
        <v>94.9315</v>
      </c>
      <c r="CA34" s="43">
        <v>24.649039999999999</v>
      </c>
      <c r="CB34" s="43">
        <v>1.2764</v>
      </c>
      <c r="CC34" s="43">
        <v>0.57999999999999996</v>
      </c>
      <c r="CD34" s="43">
        <v>21.38935</v>
      </c>
      <c r="CE34" s="43">
        <v>426.51085</v>
      </c>
      <c r="CF34" s="43">
        <v>10.8628</v>
      </c>
      <c r="CG34" s="43">
        <v>159.70249999999999</v>
      </c>
      <c r="CH34" s="43">
        <v>17.778490000000001</v>
      </c>
      <c r="CI34" s="43"/>
      <c r="CJ34" s="43"/>
      <c r="CK34" s="43">
        <v>17.461400000000001</v>
      </c>
      <c r="CL34" s="43">
        <v>4.9571199999999997</v>
      </c>
      <c r="CM34" s="43"/>
      <c r="CN34" s="43"/>
      <c r="CO34" s="43">
        <v>14.542479999999999</v>
      </c>
      <c r="CP34" s="43">
        <v>263.33999999999997</v>
      </c>
      <c r="CQ34" s="43"/>
      <c r="CR34" s="43">
        <v>19.247</v>
      </c>
      <c r="CS34" s="43"/>
      <c r="CT34" s="43">
        <v>13.433999999999999</v>
      </c>
    </row>
    <row r="35" spans="1:98" ht="15.75" x14ac:dyDescent="0.25">
      <c r="A35" s="1"/>
      <c r="B35" s="42" t="s">
        <v>708</v>
      </c>
      <c r="C35" s="43"/>
      <c r="D35" s="43"/>
      <c r="E35" s="43">
        <v>42.310580000000002</v>
      </c>
      <c r="F35" s="43">
        <v>12.983000000000001</v>
      </c>
      <c r="G35" s="43"/>
      <c r="H35" s="43">
        <v>4.2009999999999996</v>
      </c>
      <c r="I35" s="43"/>
      <c r="J35" s="43"/>
      <c r="K35" s="43"/>
      <c r="L35" s="43">
        <v>27.541399999999999</v>
      </c>
      <c r="M35" s="43">
        <v>13.393000000000001</v>
      </c>
      <c r="N35" s="43">
        <v>12.33</v>
      </c>
      <c r="O35" s="43">
        <v>28.41</v>
      </c>
      <c r="P35" s="43"/>
      <c r="Q35" s="43"/>
      <c r="R35" s="43">
        <v>49.177999999999997</v>
      </c>
      <c r="S35" s="43"/>
      <c r="T35" s="43">
        <v>54.058199999999999</v>
      </c>
      <c r="U35" s="43"/>
      <c r="V35" s="43">
        <v>0.7</v>
      </c>
      <c r="W35" s="43"/>
      <c r="X35" s="43">
        <v>36.558999999999997</v>
      </c>
      <c r="Y35" s="43"/>
      <c r="Z35" s="43">
        <v>2.8830499999999999</v>
      </c>
      <c r="AA35" s="43"/>
      <c r="AB35" s="43"/>
      <c r="AC35" s="43">
        <v>16.18</v>
      </c>
      <c r="AD35" s="43"/>
      <c r="AE35" s="43">
        <v>4.4909999999999997</v>
      </c>
      <c r="AF35" s="43">
        <v>3.6</v>
      </c>
      <c r="AG35" s="43"/>
      <c r="AH35" s="43">
        <v>1.4686999999999999</v>
      </c>
      <c r="AI35" s="43"/>
      <c r="AJ35" s="43">
        <v>5.7646800000000002</v>
      </c>
      <c r="AK35" s="43">
        <v>0</v>
      </c>
      <c r="AL35" s="43">
        <v>3.6116000000000001</v>
      </c>
      <c r="AM35" s="43">
        <v>36.822949999999999</v>
      </c>
      <c r="AN35" s="43">
        <v>122.91731</v>
      </c>
      <c r="AO35" s="43">
        <v>27.470099999999999</v>
      </c>
      <c r="AP35" s="43">
        <v>0.73</v>
      </c>
      <c r="AQ35" s="43">
        <v>164.42</v>
      </c>
      <c r="AR35" s="43"/>
      <c r="AS35" s="43">
        <v>35.68038</v>
      </c>
      <c r="AT35" s="43">
        <v>33.900440000000003</v>
      </c>
      <c r="AU35" s="43"/>
      <c r="AV35" s="43">
        <v>78.896990000000002</v>
      </c>
      <c r="AW35" s="43">
        <v>35.462110000000003</v>
      </c>
      <c r="AX35" s="43"/>
      <c r="AY35" s="43">
        <v>3.8811200000000001</v>
      </c>
      <c r="AZ35" s="43"/>
      <c r="BA35" s="43">
        <v>1.6</v>
      </c>
      <c r="BB35" s="43"/>
      <c r="BC35" s="43">
        <v>71.458439999999996</v>
      </c>
      <c r="BD35" s="43"/>
      <c r="BE35" s="43">
        <v>19.96</v>
      </c>
      <c r="BF35" s="43"/>
      <c r="BG35" s="43"/>
      <c r="BH35" s="43"/>
      <c r="BI35" s="43">
        <v>19.19763</v>
      </c>
      <c r="BJ35" s="43"/>
      <c r="BK35" s="43"/>
      <c r="BL35" s="43"/>
      <c r="BM35" s="43">
        <v>6.8029999999999999</v>
      </c>
      <c r="BN35" s="43"/>
      <c r="BO35" s="43">
        <v>1.58</v>
      </c>
      <c r="BP35" s="43">
        <v>128.3604</v>
      </c>
      <c r="BQ35" s="43"/>
      <c r="BR35" s="43">
        <v>4.45045</v>
      </c>
      <c r="BS35" s="43">
        <v>133.88673</v>
      </c>
      <c r="BT35" s="43">
        <v>10.920260000000001</v>
      </c>
      <c r="BU35" s="43"/>
      <c r="BV35" s="43">
        <v>30.495799999999999</v>
      </c>
      <c r="BW35" s="43">
        <v>3.87202</v>
      </c>
      <c r="BX35" s="43"/>
      <c r="BY35" s="43"/>
      <c r="BZ35" s="43">
        <v>92.660499999999999</v>
      </c>
      <c r="CA35" s="43">
        <v>24.569310000000002</v>
      </c>
      <c r="CB35" s="43">
        <v>1.2865</v>
      </c>
      <c r="CC35" s="43">
        <v>0.51</v>
      </c>
      <c r="CD35" s="43">
        <v>20.943090000000002</v>
      </c>
      <c r="CE35" s="43">
        <v>433.8682</v>
      </c>
      <c r="CF35" s="43">
        <v>10.7422</v>
      </c>
      <c r="CG35" s="43">
        <v>153.49340000000001</v>
      </c>
      <c r="CH35" s="43">
        <v>18.035489999999999</v>
      </c>
      <c r="CI35" s="43"/>
      <c r="CJ35" s="43"/>
      <c r="CK35" s="43">
        <v>18.010899999999999</v>
      </c>
      <c r="CL35" s="43">
        <v>5.0381799999999997</v>
      </c>
      <c r="CM35" s="43"/>
      <c r="CN35" s="43"/>
      <c r="CO35" s="43">
        <v>14.52492</v>
      </c>
      <c r="CP35" s="43">
        <v>274.93</v>
      </c>
      <c r="CQ35" s="43"/>
      <c r="CR35" s="43">
        <v>19.141999999999999</v>
      </c>
      <c r="CS35" s="43"/>
      <c r="CT35" s="43">
        <v>13.441000000000001</v>
      </c>
    </row>
    <row r="36" spans="1:98" ht="15.75" x14ac:dyDescent="0.25">
      <c r="A36" s="1"/>
      <c r="B36" s="42" t="s">
        <v>709</v>
      </c>
      <c r="C36" s="43"/>
      <c r="D36" s="43"/>
      <c r="E36" s="43">
        <v>41.895189999999999</v>
      </c>
      <c r="F36" s="43">
        <v>13.023</v>
      </c>
      <c r="G36" s="43"/>
      <c r="H36" s="43">
        <v>4.202</v>
      </c>
      <c r="I36" s="43"/>
      <c r="J36" s="43"/>
      <c r="K36" s="43"/>
      <c r="L36" s="43">
        <v>28.142800000000001</v>
      </c>
      <c r="M36" s="43">
        <v>14.501099999999999</v>
      </c>
      <c r="N36" s="43">
        <v>13.02</v>
      </c>
      <c r="O36" s="43">
        <v>28.872</v>
      </c>
      <c r="P36" s="43"/>
      <c r="Q36" s="43"/>
      <c r="R36" s="43">
        <v>49.390999999999998</v>
      </c>
      <c r="S36" s="43"/>
      <c r="T36" s="43">
        <v>44.580599999999997</v>
      </c>
      <c r="U36" s="43"/>
      <c r="V36" s="43">
        <v>0.7</v>
      </c>
      <c r="W36" s="43"/>
      <c r="X36" s="43">
        <v>34.652000000000001</v>
      </c>
      <c r="Y36" s="43"/>
      <c r="Z36" s="43">
        <v>2.8957000000000002</v>
      </c>
      <c r="AA36" s="43"/>
      <c r="AB36" s="43"/>
      <c r="AC36" s="43">
        <v>15</v>
      </c>
      <c r="AD36" s="43"/>
      <c r="AE36" s="43">
        <v>4.524</v>
      </c>
      <c r="AF36" s="43">
        <v>1.7</v>
      </c>
      <c r="AG36" s="43"/>
      <c r="AH36" s="43">
        <v>1.3786</v>
      </c>
      <c r="AI36" s="43"/>
      <c r="AJ36" s="43">
        <v>5.7564599999999997</v>
      </c>
      <c r="AK36" s="43">
        <v>0</v>
      </c>
      <c r="AL36" s="43">
        <v>3.5207000000000002</v>
      </c>
      <c r="AM36" s="43">
        <v>38.90981</v>
      </c>
      <c r="AN36" s="43">
        <v>126.71284</v>
      </c>
      <c r="AO36" s="43">
        <v>27.7166</v>
      </c>
      <c r="AP36" s="43">
        <v>0.86</v>
      </c>
      <c r="AQ36" s="43">
        <v>164.45</v>
      </c>
      <c r="AR36" s="43"/>
      <c r="AS36" s="43">
        <v>36.659869999999998</v>
      </c>
      <c r="AT36" s="43">
        <v>34.415210000000002</v>
      </c>
      <c r="AU36" s="43"/>
      <c r="AV36" s="43">
        <v>80.259280000000004</v>
      </c>
      <c r="AW36" s="43">
        <v>36.844749999999998</v>
      </c>
      <c r="AX36" s="43"/>
      <c r="AY36" s="43">
        <v>3.90218</v>
      </c>
      <c r="AZ36" s="43"/>
      <c r="BA36" s="43">
        <v>1.6</v>
      </c>
      <c r="BB36" s="43"/>
      <c r="BC36" s="43">
        <v>71.503659999999996</v>
      </c>
      <c r="BD36" s="43"/>
      <c r="BE36" s="43">
        <v>19.96</v>
      </c>
      <c r="BF36" s="43"/>
      <c r="BG36" s="43"/>
      <c r="BH36" s="43"/>
      <c r="BI36" s="43">
        <v>18.738389999999999</v>
      </c>
      <c r="BJ36" s="43"/>
      <c r="BK36" s="43"/>
      <c r="BL36" s="43"/>
      <c r="BM36" s="43">
        <v>6.5119999999999996</v>
      </c>
      <c r="BN36" s="43"/>
      <c r="BO36" s="43">
        <v>1.63</v>
      </c>
      <c r="BP36" s="43">
        <v>127.59059999999999</v>
      </c>
      <c r="BQ36" s="43"/>
      <c r="BR36" s="43">
        <v>4.7116499999999997</v>
      </c>
      <c r="BS36" s="43">
        <v>135.33518000000001</v>
      </c>
      <c r="BT36" s="43">
        <v>10.527850000000001</v>
      </c>
      <c r="BU36" s="43"/>
      <c r="BV36" s="43">
        <v>30.662600000000001</v>
      </c>
      <c r="BW36" s="43">
        <v>3.9659300000000002</v>
      </c>
      <c r="BX36" s="43"/>
      <c r="BY36" s="43"/>
      <c r="BZ36" s="43">
        <v>93.459000000000003</v>
      </c>
      <c r="CA36" s="43">
        <v>24.517800000000001</v>
      </c>
      <c r="CB36" s="43">
        <v>1.2826</v>
      </c>
      <c r="CC36" s="43">
        <v>0.53</v>
      </c>
      <c r="CD36" s="43">
        <v>21.89273</v>
      </c>
      <c r="CE36" s="43">
        <v>436.34638999999999</v>
      </c>
      <c r="CF36" s="43">
        <v>10.745699999999999</v>
      </c>
      <c r="CG36" s="43">
        <v>155.82640000000001</v>
      </c>
      <c r="CH36" s="43">
        <v>18.091830000000002</v>
      </c>
      <c r="CI36" s="43"/>
      <c r="CJ36" s="43"/>
      <c r="CK36" s="43">
        <v>17.97</v>
      </c>
      <c r="CL36" s="43">
        <v>5.0647000000000002</v>
      </c>
      <c r="CM36" s="43"/>
      <c r="CN36" s="43"/>
      <c r="CO36" s="43">
        <v>14.347390000000001</v>
      </c>
      <c r="CP36" s="43">
        <v>281.67</v>
      </c>
      <c r="CQ36" s="43"/>
      <c r="CR36" s="43">
        <v>19.007999999999999</v>
      </c>
      <c r="CS36" s="43"/>
      <c r="CT36" s="43">
        <v>13.677</v>
      </c>
    </row>
    <row r="37" spans="1:98" ht="15.75" x14ac:dyDescent="0.25">
      <c r="A37" s="1"/>
      <c r="B37" s="42" t="s">
        <v>710</v>
      </c>
      <c r="C37" s="43"/>
      <c r="D37" s="43"/>
      <c r="E37" s="43">
        <v>42.083820000000003</v>
      </c>
      <c r="F37" s="43">
        <v>12.913</v>
      </c>
      <c r="G37" s="43"/>
      <c r="H37" s="43">
        <v>4.0209999999999999</v>
      </c>
      <c r="I37" s="43"/>
      <c r="J37" s="43"/>
      <c r="K37" s="43"/>
      <c r="L37" s="43">
        <v>28.2469</v>
      </c>
      <c r="M37" s="43">
        <v>14.5326</v>
      </c>
      <c r="N37" s="43">
        <v>13.3</v>
      </c>
      <c r="O37" s="43">
        <v>29.236000000000001</v>
      </c>
      <c r="P37" s="43"/>
      <c r="Q37" s="43"/>
      <c r="R37" s="43">
        <v>49.38</v>
      </c>
      <c r="S37" s="43"/>
      <c r="T37" s="43">
        <v>43.779000000000003</v>
      </c>
      <c r="U37" s="43"/>
      <c r="V37" s="43">
        <v>0.7</v>
      </c>
      <c r="W37" s="43"/>
      <c r="X37" s="43">
        <v>40.941000000000003</v>
      </c>
      <c r="Y37" s="43"/>
      <c r="Z37" s="43">
        <v>3.0401099999999999</v>
      </c>
      <c r="AA37" s="43"/>
      <c r="AB37" s="43"/>
      <c r="AC37" s="43">
        <v>13.93</v>
      </c>
      <c r="AD37" s="43"/>
      <c r="AE37" s="43">
        <v>4.2130000000000001</v>
      </c>
      <c r="AF37" s="43">
        <v>1.4</v>
      </c>
      <c r="AG37" s="43"/>
      <c r="AH37" s="43">
        <v>1.2412000000000001</v>
      </c>
      <c r="AI37" s="43"/>
      <c r="AJ37" s="43">
        <v>6.2199600000000004</v>
      </c>
      <c r="AK37" s="43">
        <v>0</v>
      </c>
      <c r="AL37" s="43">
        <v>3.6122000000000001</v>
      </c>
      <c r="AM37" s="43">
        <v>38.74427</v>
      </c>
      <c r="AN37" s="43">
        <v>126.61613</v>
      </c>
      <c r="AO37" s="43">
        <v>27.604500000000002</v>
      </c>
      <c r="AP37" s="43">
        <v>0.97</v>
      </c>
      <c r="AQ37" s="43">
        <v>166.22</v>
      </c>
      <c r="AR37" s="43"/>
      <c r="AS37" s="43">
        <v>36.33605</v>
      </c>
      <c r="AT37" s="43">
        <v>33.278260000000003</v>
      </c>
      <c r="AU37" s="43"/>
      <c r="AV37" s="43">
        <v>80.660420000000002</v>
      </c>
      <c r="AW37" s="43">
        <v>36.586660000000002</v>
      </c>
      <c r="AX37" s="43"/>
      <c r="AY37" s="43">
        <v>3.94861</v>
      </c>
      <c r="AZ37" s="43"/>
      <c r="BA37" s="43">
        <v>1.7</v>
      </c>
      <c r="BB37" s="43"/>
      <c r="BC37" s="43">
        <v>71.418549999999996</v>
      </c>
      <c r="BD37" s="43"/>
      <c r="BE37" s="43">
        <v>19</v>
      </c>
      <c r="BF37" s="43"/>
      <c r="BG37" s="43"/>
      <c r="BH37" s="43"/>
      <c r="BI37" s="43">
        <v>18.86702</v>
      </c>
      <c r="BJ37" s="43"/>
      <c r="BK37" s="43"/>
      <c r="BL37" s="43"/>
      <c r="BM37" s="43">
        <v>5.4390000000000001</v>
      </c>
      <c r="BN37" s="43"/>
      <c r="BO37" s="43">
        <v>1.69</v>
      </c>
      <c r="BP37" s="43">
        <v>131.01300000000001</v>
      </c>
      <c r="BQ37" s="43"/>
      <c r="BR37" s="43">
        <v>4.8629800000000003</v>
      </c>
      <c r="BS37" s="43">
        <v>134.47098</v>
      </c>
      <c r="BT37" s="43">
        <v>11.50014</v>
      </c>
      <c r="BU37" s="43"/>
      <c r="BV37" s="43">
        <v>31.0928</v>
      </c>
      <c r="BW37" s="43">
        <v>4.0273599999999998</v>
      </c>
      <c r="BX37" s="43"/>
      <c r="BY37" s="43"/>
      <c r="BZ37" s="43">
        <v>93.881900000000002</v>
      </c>
      <c r="CA37" s="43">
        <v>24.727029999999999</v>
      </c>
      <c r="CB37" s="43">
        <v>1.282</v>
      </c>
      <c r="CC37" s="43">
        <v>0.59</v>
      </c>
      <c r="CD37" s="43">
        <v>22.341940000000001</v>
      </c>
      <c r="CE37" s="43">
        <v>441.63963000000001</v>
      </c>
      <c r="CF37" s="43">
        <v>10.8018</v>
      </c>
      <c r="CG37" s="43">
        <v>157.81190000000001</v>
      </c>
      <c r="CH37" s="43">
        <v>18.01755</v>
      </c>
      <c r="CI37" s="43"/>
      <c r="CJ37" s="43"/>
      <c r="CK37" s="43">
        <v>18.176400000000001</v>
      </c>
      <c r="CL37" s="43">
        <v>4.9518300000000002</v>
      </c>
      <c r="CM37" s="43"/>
      <c r="CN37" s="43"/>
      <c r="CO37" s="43">
        <v>14.686109999999999</v>
      </c>
      <c r="CP37" s="43">
        <v>274.36</v>
      </c>
      <c r="CQ37" s="43"/>
      <c r="CR37" s="43">
        <v>18.762</v>
      </c>
      <c r="CS37" s="43"/>
      <c r="CT37" s="43">
        <v>13.48</v>
      </c>
    </row>
    <row r="38" spans="1:98" ht="15.75" x14ac:dyDescent="0.25">
      <c r="A38" s="1"/>
      <c r="B38" s="42" t="s">
        <v>711</v>
      </c>
      <c r="C38" s="43"/>
      <c r="D38" s="43"/>
      <c r="E38" s="43">
        <v>42.100360000000002</v>
      </c>
      <c r="F38" s="43">
        <v>13.077</v>
      </c>
      <c r="G38" s="43"/>
      <c r="H38" s="43">
        <v>3.8479999999999999</v>
      </c>
      <c r="I38" s="43"/>
      <c r="J38" s="43"/>
      <c r="K38" s="43"/>
      <c r="L38" s="43">
        <v>27.940300000000001</v>
      </c>
      <c r="M38" s="43">
        <v>14.0951</v>
      </c>
      <c r="N38" s="43">
        <v>13.26</v>
      </c>
      <c r="O38" s="43">
        <v>29.777999999999999</v>
      </c>
      <c r="P38" s="43"/>
      <c r="Q38" s="43"/>
      <c r="R38" s="43">
        <v>49.414000000000001</v>
      </c>
      <c r="S38" s="43"/>
      <c r="T38" s="43">
        <v>17.482199999999999</v>
      </c>
      <c r="U38" s="43"/>
      <c r="V38" s="43">
        <v>0.7</v>
      </c>
      <c r="W38" s="43"/>
      <c r="X38" s="43">
        <v>40.918999999999997</v>
      </c>
      <c r="Y38" s="43"/>
      <c r="Z38" s="43">
        <v>3.1383100000000002</v>
      </c>
      <c r="AA38" s="43"/>
      <c r="AB38" s="43"/>
      <c r="AC38" s="43">
        <v>14.39</v>
      </c>
      <c r="AD38" s="43"/>
      <c r="AE38" s="43">
        <v>4.2149999999999999</v>
      </c>
      <c r="AF38" s="43">
        <v>1.5</v>
      </c>
      <c r="AG38" s="43"/>
      <c r="AH38" s="43">
        <v>0.93659999999999999</v>
      </c>
      <c r="AI38" s="43"/>
      <c r="AJ38" s="43">
        <v>6.1652199999999997</v>
      </c>
      <c r="AK38" s="43">
        <v>0</v>
      </c>
      <c r="AL38" s="43">
        <v>3.6425000000000001</v>
      </c>
      <c r="AM38" s="43">
        <v>40.136409999999998</v>
      </c>
      <c r="AN38" s="43">
        <v>128.52153999999999</v>
      </c>
      <c r="AO38" s="43">
        <v>27.26</v>
      </c>
      <c r="AP38" s="43">
        <v>0.6</v>
      </c>
      <c r="AQ38" s="43">
        <v>166.43</v>
      </c>
      <c r="AR38" s="43"/>
      <c r="AS38" s="43">
        <v>37.163330000000002</v>
      </c>
      <c r="AT38" s="43">
        <v>33.035760000000003</v>
      </c>
      <c r="AU38" s="43"/>
      <c r="AV38" s="43">
        <v>80.947950000000006</v>
      </c>
      <c r="AW38" s="43">
        <v>36.811450000000001</v>
      </c>
      <c r="AX38" s="43"/>
      <c r="AY38" s="43">
        <v>3.8464900000000002</v>
      </c>
      <c r="AZ38" s="43"/>
      <c r="BA38" s="43">
        <v>1.5</v>
      </c>
      <c r="BB38" s="43"/>
      <c r="BC38" s="43">
        <v>71.485960000000006</v>
      </c>
      <c r="BD38" s="43"/>
      <c r="BE38" s="43">
        <v>19</v>
      </c>
      <c r="BF38" s="43"/>
      <c r="BG38" s="43"/>
      <c r="BH38" s="43"/>
      <c r="BI38" s="43">
        <v>18.866579999999999</v>
      </c>
      <c r="BJ38" s="43"/>
      <c r="BK38" s="43"/>
      <c r="BL38" s="43"/>
      <c r="BM38" s="43">
        <v>5.1669999999999998</v>
      </c>
      <c r="BN38" s="43"/>
      <c r="BO38" s="43">
        <v>1.86</v>
      </c>
      <c r="BP38" s="43">
        <v>107.988</v>
      </c>
      <c r="BQ38" s="43"/>
      <c r="BR38" s="43">
        <v>4.9850399999999997</v>
      </c>
      <c r="BS38" s="43">
        <v>134.12903</v>
      </c>
      <c r="BT38" s="43">
        <v>11.715949999999999</v>
      </c>
      <c r="BU38" s="43"/>
      <c r="BV38" s="43">
        <v>31.527200000000001</v>
      </c>
      <c r="BW38" s="43">
        <v>3.8865599999999998</v>
      </c>
      <c r="BX38" s="43"/>
      <c r="BY38" s="43"/>
      <c r="BZ38" s="43">
        <v>93.196299999999994</v>
      </c>
      <c r="CA38" s="43">
        <v>24.563310000000001</v>
      </c>
      <c r="CB38" s="43">
        <v>1.2822</v>
      </c>
      <c r="CC38" s="43">
        <v>0.56000000000000005</v>
      </c>
      <c r="CD38" s="43">
        <v>22.142589999999998</v>
      </c>
      <c r="CE38" s="43">
        <v>441.94261999999998</v>
      </c>
      <c r="CF38" s="43">
        <v>10.511200000000001</v>
      </c>
      <c r="CG38" s="43">
        <v>158.89080000000001</v>
      </c>
      <c r="CH38" s="43">
        <v>17.98171</v>
      </c>
      <c r="CI38" s="43"/>
      <c r="CJ38" s="43"/>
      <c r="CK38" s="43">
        <v>18.158799999999999</v>
      </c>
      <c r="CL38" s="43">
        <v>4.9816000000000003</v>
      </c>
      <c r="CM38" s="43"/>
      <c r="CN38" s="43"/>
      <c r="CO38" s="43">
        <v>14.99663</v>
      </c>
      <c r="CP38" s="43">
        <v>275.89</v>
      </c>
      <c r="CQ38" s="43"/>
      <c r="CR38" s="43">
        <v>19.093</v>
      </c>
      <c r="CS38" s="43"/>
      <c r="CT38" s="43">
        <v>13.456</v>
      </c>
    </row>
    <row r="39" spans="1:98" ht="15.75" x14ac:dyDescent="0.25">
      <c r="A39" s="1"/>
      <c r="B39" s="42" t="s">
        <v>712</v>
      </c>
      <c r="C39" s="43"/>
      <c r="D39" s="43"/>
      <c r="E39" s="43">
        <v>43.321530000000003</v>
      </c>
      <c r="F39" s="43">
        <v>12.601000000000001</v>
      </c>
      <c r="G39" s="43"/>
      <c r="H39" s="43">
        <v>4.0549999999999997</v>
      </c>
      <c r="I39" s="43"/>
      <c r="J39" s="43"/>
      <c r="K39" s="43"/>
      <c r="L39" s="43">
        <v>27.448</v>
      </c>
      <c r="M39" s="43">
        <v>13.948399999999999</v>
      </c>
      <c r="N39" s="43">
        <v>13.13</v>
      </c>
      <c r="O39" s="43">
        <v>31.173999999999999</v>
      </c>
      <c r="P39" s="43"/>
      <c r="Q39" s="43"/>
      <c r="R39" s="43">
        <v>49.417000000000002</v>
      </c>
      <c r="S39" s="43"/>
      <c r="T39" s="43">
        <v>18.755500000000001</v>
      </c>
      <c r="U39" s="43"/>
      <c r="V39" s="43">
        <v>0.6</v>
      </c>
      <c r="W39" s="43"/>
      <c r="X39" s="43">
        <v>42.085999999999999</v>
      </c>
      <c r="Y39" s="43"/>
      <c r="Z39" s="43">
        <v>3.11206</v>
      </c>
      <c r="AA39" s="43"/>
      <c r="AB39" s="43"/>
      <c r="AC39" s="43">
        <v>14.84</v>
      </c>
      <c r="AD39" s="43"/>
      <c r="AE39" s="43">
        <v>4.2160000000000002</v>
      </c>
      <c r="AF39" s="43">
        <v>2.1</v>
      </c>
      <c r="AG39" s="43"/>
      <c r="AH39" s="43">
        <v>1.1194</v>
      </c>
      <c r="AI39" s="43"/>
      <c r="AJ39" s="43">
        <v>6.4605899999999998</v>
      </c>
      <c r="AK39" s="43">
        <v>0</v>
      </c>
      <c r="AL39" s="43">
        <v>3.6797</v>
      </c>
      <c r="AM39" s="43">
        <v>35.217889999999997</v>
      </c>
      <c r="AN39" s="43">
        <v>128.27719999999999</v>
      </c>
      <c r="AO39" s="43">
        <v>26.806999999999999</v>
      </c>
      <c r="AP39" s="43">
        <v>0.23</v>
      </c>
      <c r="AQ39" s="43">
        <v>163.76</v>
      </c>
      <c r="AR39" s="43"/>
      <c r="AS39" s="43">
        <v>38.452710000000003</v>
      </c>
      <c r="AT39" s="43">
        <v>32.771880000000003</v>
      </c>
      <c r="AU39" s="43"/>
      <c r="AV39" s="43">
        <v>81.186999999999998</v>
      </c>
      <c r="AW39" s="43">
        <v>36.43835</v>
      </c>
      <c r="AX39" s="43"/>
      <c r="AY39" s="43">
        <v>3.9640399999999998</v>
      </c>
      <c r="AZ39" s="43"/>
      <c r="BA39" s="43">
        <v>1.7</v>
      </c>
      <c r="BB39" s="43"/>
      <c r="BC39" s="43">
        <v>72.318860000000001</v>
      </c>
      <c r="BD39" s="43"/>
      <c r="BE39" s="43">
        <v>19</v>
      </c>
      <c r="BF39" s="43"/>
      <c r="BG39" s="43"/>
      <c r="BH39" s="43"/>
      <c r="BI39" s="43">
        <v>19.298860000000001</v>
      </c>
      <c r="BJ39" s="43"/>
      <c r="BK39" s="43"/>
      <c r="BL39" s="43"/>
      <c r="BM39" s="43">
        <v>6.41</v>
      </c>
      <c r="BN39" s="43"/>
      <c r="BO39" s="43">
        <v>1.82</v>
      </c>
      <c r="BP39" s="43">
        <v>92.384900000000002</v>
      </c>
      <c r="BQ39" s="43"/>
      <c r="BR39" s="43">
        <v>5.0352199999999998</v>
      </c>
      <c r="BS39" s="43">
        <v>134.89526000000001</v>
      </c>
      <c r="BT39" s="43">
        <v>10.77336</v>
      </c>
      <c r="BU39" s="43"/>
      <c r="BV39" s="43">
        <v>30.787800000000001</v>
      </c>
      <c r="BW39" s="43">
        <v>3.9036599999999999</v>
      </c>
      <c r="BX39" s="43"/>
      <c r="BY39" s="43"/>
      <c r="BZ39" s="43">
        <v>93.642200000000003</v>
      </c>
      <c r="CA39" s="43">
        <v>24.48169</v>
      </c>
      <c r="CB39" s="43">
        <v>1.2743</v>
      </c>
      <c r="CC39" s="43">
        <v>0.63</v>
      </c>
      <c r="CD39" s="43">
        <v>23.225200000000001</v>
      </c>
      <c r="CE39" s="43">
        <v>447.06047999999998</v>
      </c>
      <c r="CF39" s="43">
        <v>10.719900000000001</v>
      </c>
      <c r="CG39" s="43">
        <v>157.82310000000001</v>
      </c>
      <c r="CH39" s="43">
        <v>17.957989999999999</v>
      </c>
      <c r="CI39" s="43"/>
      <c r="CJ39" s="43"/>
      <c r="CK39" s="43">
        <v>18.197900000000001</v>
      </c>
      <c r="CL39" s="43">
        <v>5.0738500000000002</v>
      </c>
      <c r="CM39" s="43"/>
      <c r="CN39" s="43"/>
      <c r="CO39" s="43">
        <v>14.996090000000001</v>
      </c>
      <c r="CP39" s="43">
        <v>279.97000000000003</v>
      </c>
      <c r="CQ39" s="43"/>
      <c r="CR39" s="43">
        <v>18.936</v>
      </c>
      <c r="CS39" s="43"/>
      <c r="CT39" s="43">
        <v>17.751999999999999</v>
      </c>
    </row>
    <row r="40" spans="1:98" ht="15.75" x14ac:dyDescent="0.25">
      <c r="A40" s="1"/>
      <c r="B40" s="42" t="s">
        <v>713</v>
      </c>
      <c r="C40" s="43"/>
      <c r="D40" s="43"/>
      <c r="E40" s="43">
        <v>40.41142</v>
      </c>
      <c r="F40" s="43">
        <v>12.489000000000001</v>
      </c>
      <c r="G40" s="43"/>
      <c r="H40" s="43">
        <v>4.1340000000000003</v>
      </c>
      <c r="I40" s="43"/>
      <c r="J40" s="43"/>
      <c r="K40" s="43"/>
      <c r="L40" s="43">
        <v>27.345500000000001</v>
      </c>
      <c r="M40" s="43">
        <v>13.6724</v>
      </c>
      <c r="N40" s="43">
        <v>13.26</v>
      </c>
      <c r="O40" s="43">
        <v>29.818000000000001</v>
      </c>
      <c r="P40" s="43"/>
      <c r="Q40" s="43"/>
      <c r="R40" s="43">
        <v>49.529000000000003</v>
      </c>
      <c r="S40" s="43"/>
      <c r="T40" s="43">
        <v>18.3553</v>
      </c>
      <c r="U40" s="43"/>
      <c r="V40" s="43">
        <v>0.6</v>
      </c>
      <c r="W40" s="43"/>
      <c r="X40" s="43">
        <v>42.262999999999998</v>
      </c>
      <c r="Y40" s="43"/>
      <c r="Z40" s="43">
        <v>3.2902499999999999</v>
      </c>
      <c r="AA40" s="43"/>
      <c r="AB40" s="43"/>
      <c r="AC40" s="43">
        <v>13.28</v>
      </c>
      <c r="AD40" s="43"/>
      <c r="AE40" s="43">
        <v>4.298</v>
      </c>
      <c r="AF40" s="43">
        <v>0.9</v>
      </c>
      <c r="AG40" s="43"/>
      <c r="AH40" s="43">
        <v>1.1708000000000001</v>
      </c>
      <c r="AI40" s="43"/>
      <c r="AJ40" s="43">
        <v>6.2238600000000002</v>
      </c>
      <c r="AK40" s="43">
        <v>0</v>
      </c>
      <c r="AL40" s="43">
        <v>3.7408999999999999</v>
      </c>
      <c r="AM40" s="43">
        <v>33.218719999999998</v>
      </c>
      <c r="AN40" s="43">
        <v>132.29782</v>
      </c>
      <c r="AO40" s="43">
        <v>26.4054</v>
      </c>
      <c r="AP40" s="43">
        <v>0.37</v>
      </c>
      <c r="AQ40" s="43">
        <v>166.24</v>
      </c>
      <c r="AR40" s="43"/>
      <c r="AS40" s="43">
        <v>37.889249999999997</v>
      </c>
      <c r="AT40" s="43">
        <v>31.956479999999999</v>
      </c>
      <c r="AU40" s="43"/>
      <c r="AV40" s="43">
        <v>81.706900000000005</v>
      </c>
      <c r="AW40" s="43">
        <v>36.446480000000001</v>
      </c>
      <c r="AX40" s="43"/>
      <c r="AY40" s="43">
        <v>3.9072399999999998</v>
      </c>
      <c r="AZ40" s="43"/>
      <c r="BA40" s="43">
        <v>1.7</v>
      </c>
      <c r="BB40" s="43"/>
      <c r="BC40" s="43">
        <v>72.472920000000002</v>
      </c>
      <c r="BD40" s="43"/>
      <c r="BE40" s="43">
        <v>19</v>
      </c>
      <c r="BF40" s="43"/>
      <c r="BG40" s="43"/>
      <c r="BH40" s="43"/>
      <c r="BI40" s="43">
        <v>19.38184</v>
      </c>
      <c r="BJ40" s="43"/>
      <c r="BK40" s="43"/>
      <c r="BL40" s="43"/>
      <c r="BM40" s="43">
        <v>6.7290000000000001</v>
      </c>
      <c r="BN40" s="43"/>
      <c r="BO40" s="43">
        <v>1.89</v>
      </c>
      <c r="BP40" s="43">
        <v>96.479699999999994</v>
      </c>
      <c r="BQ40" s="43"/>
      <c r="BR40" s="43">
        <v>5.1154500000000001</v>
      </c>
      <c r="BS40" s="43">
        <v>134.49629999999999</v>
      </c>
      <c r="BT40" s="43">
        <v>11.370839999999999</v>
      </c>
      <c r="BU40" s="43"/>
      <c r="BV40" s="43">
        <v>30.951699999999999</v>
      </c>
      <c r="BW40" s="43">
        <v>4.3754099999999996</v>
      </c>
      <c r="BX40" s="43"/>
      <c r="BY40" s="43"/>
      <c r="BZ40" s="43">
        <v>93.903199999999998</v>
      </c>
      <c r="CA40" s="43">
        <v>24.588069999999998</v>
      </c>
      <c r="CB40" s="43">
        <v>1.2624</v>
      </c>
      <c r="CC40" s="43">
        <v>0.57999999999999996</v>
      </c>
      <c r="CD40" s="43">
        <v>22.317609999999998</v>
      </c>
      <c r="CE40" s="43">
        <v>444.03356000000002</v>
      </c>
      <c r="CF40" s="43">
        <v>11.042</v>
      </c>
      <c r="CG40" s="43">
        <v>162.2886</v>
      </c>
      <c r="CH40" s="43">
        <v>18.307279999999999</v>
      </c>
      <c r="CI40" s="43"/>
      <c r="CJ40" s="43"/>
      <c r="CK40" s="43">
        <v>20.4941</v>
      </c>
      <c r="CL40" s="43">
        <v>5.1396600000000001</v>
      </c>
      <c r="CM40" s="43"/>
      <c r="CN40" s="43"/>
      <c r="CO40" s="43">
        <v>14.37758</v>
      </c>
      <c r="CP40" s="43">
        <v>275.45</v>
      </c>
      <c r="CQ40" s="43"/>
      <c r="CR40" s="43">
        <v>18.946000000000002</v>
      </c>
      <c r="CS40" s="43"/>
      <c r="CT40" s="43">
        <v>26.373000000000001</v>
      </c>
    </row>
    <row r="41" spans="1:98" ht="15.75" x14ac:dyDescent="0.25">
      <c r="A41" s="1"/>
      <c r="B41" s="42" t="s">
        <v>714</v>
      </c>
      <c r="C41" s="43"/>
      <c r="D41" s="43"/>
      <c r="E41" s="43">
        <v>43.592669999999998</v>
      </c>
      <c r="F41" s="43">
        <v>12.151</v>
      </c>
      <c r="G41" s="43"/>
      <c r="H41" s="43">
        <v>4.1120000000000001</v>
      </c>
      <c r="I41" s="43"/>
      <c r="J41" s="43"/>
      <c r="K41" s="43"/>
      <c r="L41" s="43">
        <v>26.965800000000002</v>
      </c>
      <c r="M41" s="43">
        <v>13.948499999999999</v>
      </c>
      <c r="N41" s="43">
        <v>12.96</v>
      </c>
      <c r="O41" s="43">
        <v>29.084</v>
      </c>
      <c r="P41" s="43"/>
      <c r="Q41" s="43"/>
      <c r="R41" s="43">
        <v>49.168999999999997</v>
      </c>
      <c r="S41" s="43"/>
      <c r="T41" s="43">
        <v>18.574100000000001</v>
      </c>
      <c r="U41" s="43"/>
      <c r="V41" s="43">
        <v>0.6</v>
      </c>
      <c r="W41" s="43"/>
      <c r="X41" s="43">
        <v>37.216000000000001</v>
      </c>
      <c r="Y41" s="43"/>
      <c r="Z41" s="43">
        <v>3.2967399999999998</v>
      </c>
      <c r="AA41" s="43"/>
      <c r="AB41" s="43"/>
      <c r="AC41" s="43">
        <v>13.57</v>
      </c>
      <c r="AD41" s="43"/>
      <c r="AE41" s="43">
        <v>4.3959999999999999</v>
      </c>
      <c r="AF41" s="43">
        <v>0.8</v>
      </c>
      <c r="AG41" s="43"/>
      <c r="AH41" s="43">
        <v>1.2062999999999999</v>
      </c>
      <c r="AI41" s="43"/>
      <c r="AJ41" s="43">
        <v>5.8655799999999996</v>
      </c>
      <c r="AK41" s="43">
        <v>0</v>
      </c>
      <c r="AL41" s="43">
        <v>3.6560999999999999</v>
      </c>
      <c r="AM41" s="43">
        <v>39.182670000000002</v>
      </c>
      <c r="AN41" s="43">
        <v>132.63522</v>
      </c>
      <c r="AO41" s="43">
        <v>25.5869</v>
      </c>
      <c r="AP41" s="43">
        <v>0.4</v>
      </c>
      <c r="AQ41" s="43">
        <v>161.65</v>
      </c>
      <c r="AR41" s="43"/>
      <c r="AS41" s="43">
        <v>37.017710000000001</v>
      </c>
      <c r="AT41" s="43">
        <v>32.001950000000001</v>
      </c>
      <c r="AU41" s="43"/>
      <c r="AV41" s="43">
        <v>105.60881999999999</v>
      </c>
      <c r="AW41" s="43">
        <v>35.547710000000002</v>
      </c>
      <c r="AX41" s="43"/>
      <c r="AY41" s="43">
        <v>3.95139</v>
      </c>
      <c r="AZ41" s="43"/>
      <c r="BA41" s="43">
        <v>1.9</v>
      </c>
      <c r="BB41" s="43"/>
      <c r="BC41" s="43">
        <v>73.072159999999997</v>
      </c>
      <c r="BD41" s="43"/>
      <c r="BE41" s="43">
        <v>19</v>
      </c>
      <c r="BF41" s="43"/>
      <c r="BG41" s="43"/>
      <c r="BH41" s="43"/>
      <c r="BI41" s="43">
        <v>19.16348</v>
      </c>
      <c r="BJ41" s="43"/>
      <c r="BK41" s="43"/>
      <c r="BL41" s="43"/>
      <c r="BM41" s="43">
        <v>6.5170000000000003</v>
      </c>
      <c r="BN41" s="43"/>
      <c r="BO41" s="43">
        <v>1.82</v>
      </c>
      <c r="BP41" s="43">
        <v>94.305800000000005</v>
      </c>
      <c r="BQ41" s="43"/>
      <c r="BR41" s="43">
        <v>4.6833900000000002</v>
      </c>
      <c r="BS41" s="43">
        <v>135.68295000000001</v>
      </c>
      <c r="BT41" s="43">
        <v>10.75095</v>
      </c>
      <c r="BU41" s="43"/>
      <c r="BV41" s="43">
        <v>30.389399999999998</v>
      </c>
      <c r="BW41" s="43">
        <v>3.85894</v>
      </c>
      <c r="BX41" s="43"/>
      <c r="BY41" s="43"/>
      <c r="BZ41" s="43">
        <v>95.002700000000004</v>
      </c>
      <c r="CA41" s="43">
        <v>24.582339999999999</v>
      </c>
      <c r="CB41" s="43">
        <v>1.2578</v>
      </c>
      <c r="CC41" s="43">
        <v>0.6</v>
      </c>
      <c r="CD41" s="43">
        <v>21.509810000000002</v>
      </c>
      <c r="CE41" s="43">
        <v>445.01283000000001</v>
      </c>
      <c r="CF41" s="43">
        <v>10.938800000000001</v>
      </c>
      <c r="CG41" s="43">
        <v>158.1113</v>
      </c>
      <c r="CH41" s="43">
        <v>18.185870000000001</v>
      </c>
      <c r="CI41" s="43"/>
      <c r="CJ41" s="43"/>
      <c r="CK41" s="43">
        <v>20.1004</v>
      </c>
      <c r="CL41" s="43">
        <v>4.8763800000000002</v>
      </c>
      <c r="CM41" s="43"/>
      <c r="CN41" s="43"/>
      <c r="CO41" s="43">
        <v>15.62574</v>
      </c>
      <c r="CP41" s="43">
        <v>276.44</v>
      </c>
      <c r="CQ41" s="43"/>
      <c r="CR41" s="43">
        <v>19.646000000000001</v>
      </c>
      <c r="CS41" s="43"/>
      <c r="CT41" s="43">
        <v>27.864000000000001</v>
      </c>
    </row>
    <row r="42" spans="1:98" ht="15.75" x14ac:dyDescent="0.25">
      <c r="A42" s="1"/>
      <c r="B42" s="42" t="s">
        <v>715</v>
      </c>
      <c r="C42" s="43"/>
      <c r="D42" s="43"/>
      <c r="E42" s="43">
        <v>35.739159999999998</v>
      </c>
      <c r="F42" s="43">
        <v>11.916</v>
      </c>
      <c r="G42" s="43"/>
      <c r="H42" s="43">
        <v>4.1550000000000002</v>
      </c>
      <c r="I42" s="43"/>
      <c r="J42" s="43"/>
      <c r="K42" s="43"/>
      <c r="L42" s="43">
        <v>26.988399999999999</v>
      </c>
      <c r="M42" s="43">
        <v>15.0443</v>
      </c>
      <c r="N42" s="43">
        <v>12.92</v>
      </c>
      <c r="O42" s="43">
        <v>29.352</v>
      </c>
      <c r="P42" s="43"/>
      <c r="Q42" s="43"/>
      <c r="R42" s="43">
        <v>49.13</v>
      </c>
      <c r="S42" s="43"/>
      <c r="T42" s="43">
        <v>22.494299999999999</v>
      </c>
      <c r="U42" s="43"/>
      <c r="V42" s="43">
        <v>0.6</v>
      </c>
      <c r="W42" s="43"/>
      <c r="X42" s="43">
        <v>39.576999999999998</v>
      </c>
      <c r="Y42" s="43"/>
      <c r="Z42" s="43">
        <v>3.3180700000000001</v>
      </c>
      <c r="AA42" s="43"/>
      <c r="AB42" s="43"/>
      <c r="AC42" s="43">
        <v>14.28</v>
      </c>
      <c r="AD42" s="43"/>
      <c r="AE42" s="43">
        <v>4.3929999999999998</v>
      </c>
      <c r="AF42" s="43">
        <v>0.8</v>
      </c>
      <c r="AG42" s="43"/>
      <c r="AH42" s="43">
        <v>1.1474</v>
      </c>
      <c r="AI42" s="43"/>
      <c r="AJ42" s="43">
        <v>5.3594600000000003</v>
      </c>
      <c r="AK42" s="43">
        <v>0</v>
      </c>
      <c r="AL42" s="43">
        <v>3.8007</v>
      </c>
      <c r="AM42" s="43">
        <v>40.849429999999998</v>
      </c>
      <c r="AN42" s="43">
        <v>130.60919000000001</v>
      </c>
      <c r="AO42" s="43">
        <v>25.415099999999999</v>
      </c>
      <c r="AP42" s="43">
        <v>0.41</v>
      </c>
      <c r="AQ42" s="43">
        <v>165.19</v>
      </c>
      <c r="AR42" s="43"/>
      <c r="AS42" s="43">
        <v>35.962049999999998</v>
      </c>
      <c r="AT42" s="43">
        <v>31.88063</v>
      </c>
      <c r="AU42" s="43"/>
      <c r="AV42" s="43">
        <v>195.15938</v>
      </c>
      <c r="AW42" s="43">
        <v>34.033050000000003</v>
      </c>
      <c r="AX42" s="43"/>
      <c r="AY42" s="43">
        <v>3.8702700000000001</v>
      </c>
      <c r="AZ42" s="43"/>
      <c r="BA42" s="43">
        <v>1.9</v>
      </c>
      <c r="BB42" s="43"/>
      <c r="BC42" s="43">
        <v>72.969350000000006</v>
      </c>
      <c r="BD42" s="43"/>
      <c r="BE42" s="43">
        <v>19</v>
      </c>
      <c r="BF42" s="43"/>
      <c r="BG42" s="43"/>
      <c r="BH42" s="43"/>
      <c r="BI42" s="43">
        <v>19.206240000000001</v>
      </c>
      <c r="BJ42" s="43"/>
      <c r="BK42" s="43"/>
      <c r="BL42" s="43"/>
      <c r="BM42" s="43">
        <v>6.5819999999999999</v>
      </c>
      <c r="BN42" s="43"/>
      <c r="BO42" s="43">
        <v>1.86</v>
      </c>
      <c r="BP42" s="43">
        <v>95.846299999999999</v>
      </c>
      <c r="BQ42" s="43"/>
      <c r="BR42" s="43">
        <v>4.5548599999999997</v>
      </c>
      <c r="BS42" s="43">
        <v>134.18503000000001</v>
      </c>
      <c r="BT42" s="43">
        <v>11.49005</v>
      </c>
      <c r="BU42" s="43"/>
      <c r="BV42" s="43">
        <v>29.538599999999999</v>
      </c>
      <c r="BW42" s="43">
        <v>3.6508500000000002</v>
      </c>
      <c r="BX42" s="43"/>
      <c r="BY42" s="43"/>
      <c r="BZ42" s="43">
        <v>93.960599999999999</v>
      </c>
      <c r="CA42" s="43">
        <v>24.586649999999999</v>
      </c>
      <c r="CB42" s="43">
        <v>1.2904</v>
      </c>
      <c r="CC42" s="43">
        <v>0.51</v>
      </c>
      <c r="CD42" s="43">
        <v>20.966049999999999</v>
      </c>
      <c r="CE42" s="43">
        <v>439.33465000000001</v>
      </c>
      <c r="CF42" s="43">
        <v>10.7918</v>
      </c>
      <c r="CG42" s="43">
        <v>157.21870000000001</v>
      </c>
      <c r="CH42" s="43">
        <v>18.58371</v>
      </c>
      <c r="CI42" s="43"/>
      <c r="CJ42" s="43"/>
      <c r="CK42" s="43">
        <v>19.488</v>
      </c>
      <c r="CL42" s="43">
        <v>4.75807</v>
      </c>
      <c r="CM42" s="43"/>
      <c r="CN42" s="43"/>
      <c r="CO42" s="43">
        <v>13.91442</v>
      </c>
      <c r="CP42" s="43">
        <v>282.48</v>
      </c>
      <c r="CQ42" s="43"/>
      <c r="CR42" s="43">
        <v>19.885999999999999</v>
      </c>
      <c r="CS42" s="43"/>
      <c r="CT42" s="43">
        <v>29.956</v>
      </c>
    </row>
    <row r="43" spans="1:98" ht="15.75" x14ac:dyDescent="0.25">
      <c r="A43" s="1"/>
      <c r="B43" s="42" t="s">
        <v>716</v>
      </c>
      <c r="C43" s="43"/>
      <c r="D43" s="43"/>
      <c r="E43" s="43">
        <v>33.616379999999999</v>
      </c>
      <c r="F43" s="43">
        <v>11.188000000000001</v>
      </c>
      <c r="G43" s="43"/>
      <c r="H43" s="43">
        <v>4.0730000000000004</v>
      </c>
      <c r="I43" s="43"/>
      <c r="J43" s="43"/>
      <c r="K43" s="43"/>
      <c r="L43" s="43">
        <v>27.379200000000001</v>
      </c>
      <c r="M43" s="43">
        <v>14.7331</v>
      </c>
      <c r="N43" s="43">
        <v>13.29</v>
      </c>
      <c r="O43" s="43">
        <v>30.745999999999999</v>
      </c>
      <c r="P43" s="43"/>
      <c r="Q43" s="43"/>
      <c r="R43" s="43">
        <v>48.851999999999997</v>
      </c>
      <c r="S43" s="43"/>
      <c r="T43" s="43">
        <v>23.7181</v>
      </c>
      <c r="U43" s="43"/>
      <c r="V43" s="43">
        <v>0.6</v>
      </c>
      <c r="W43" s="43"/>
      <c r="X43" s="43">
        <v>40.347000000000001</v>
      </c>
      <c r="Y43" s="43"/>
      <c r="Z43" s="43">
        <v>3.39927</v>
      </c>
      <c r="AA43" s="43"/>
      <c r="AB43" s="43"/>
      <c r="AC43" s="43">
        <v>15.22</v>
      </c>
      <c r="AD43" s="43"/>
      <c r="AE43" s="43">
        <v>4.3540000000000001</v>
      </c>
      <c r="AF43" s="43">
        <v>0.8</v>
      </c>
      <c r="AG43" s="43"/>
      <c r="AH43" s="43">
        <v>1.2251000000000001</v>
      </c>
      <c r="AI43" s="43"/>
      <c r="AJ43" s="43">
        <v>5.4161799999999998</v>
      </c>
      <c r="AK43" s="43">
        <v>0</v>
      </c>
      <c r="AL43" s="43">
        <v>3.8292000000000002</v>
      </c>
      <c r="AM43" s="43">
        <v>41.780929999999998</v>
      </c>
      <c r="AN43" s="43">
        <v>130.7182</v>
      </c>
      <c r="AO43" s="43">
        <v>23.383500000000002</v>
      </c>
      <c r="AP43" s="43">
        <v>0.46</v>
      </c>
      <c r="AQ43" s="43">
        <v>166.26</v>
      </c>
      <c r="AR43" s="43"/>
      <c r="AS43" s="43">
        <v>35.314950000000003</v>
      </c>
      <c r="AT43" s="43">
        <v>31.12275</v>
      </c>
      <c r="AU43" s="43"/>
      <c r="AV43" s="43">
        <v>165.90913</v>
      </c>
      <c r="AW43" s="43">
        <v>33.075890000000001</v>
      </c>
      <c r="AX43" s="43"/>
      <c r="AY43" s="43">
        <v>3.9464100000000002</v>
      </c>
      <c r="AZ43" s="43"/>
      <c r="BA43" s="43">
        <v>1.9</v>
      </c>
      <c r="BB43" s="43"/>
      <c r="BC43" s="43">
        <v>48.339500000000001</v>
      </c>
      <c r="BD43" s="43"/>
      <c r="BE43" s="43">
        <v>19</v>
      </c>
      <c r="BF43" s="43"/>
      <c r="BG43" s="43"/>
      <c r="BH43" s="43"/>
      <c r="BI43" s="43">
        <v>19.425249999999998</v>
      </c>
      <c r="BJ43" s="43"/>
      <c r="BK43" s="43"/>
      <c r="BL43" s="43"/>
      <c r="BM43" s="43">
        <v>6.5069999999999997</v>
      </c>
      <c r="BN43" s="43"/>
      <c r="BO43" s="43">
        <v>1.31</v>
      </c>
      <c r="BP43" s="43">
        <v>95.040300000000002</v>
      </c>
      <c r="BQ43" s="43"/>
      <c r="BR43" s="43">
        <v>4.6338499999999998</v>
      </c>
      <c r="BS43" s="43">
        <v>135.77548999999999</v>
      </c>
      <c r="BT43" s="43">
        <v>10.598229999999999</v>
      </c>
      <c r="BU43" s="43"/>
      <c r="BV43" s="43">
        <v>28.688300000000002</v>
      </c>
      <c r="BW43" s="43">
        <v>3.6075599999999999</v>
      </c>
      <c r="BX43" s="43"/>
      <c r="BY43" s="43"/>
      <c r="BZ43" s="43">
        <v>94.753100000000003</v>
      </c>
      <c r="CA43" s="43">
        <v>3.9941200000000001</v>
      </c>
      <c r="CB43" s="43">
        <v>1.3013999999999999</v>
      </c>
      <c r="CC43" s="43">
        <v>0.5</v>
      </c>
      <c r="CD43" s="43">
        <v>19.402989999999999</v>
      </c>
      <c r="CE43" s="43">
        <v>442.88938000000002</v>
      </c>
      <c r="CF43" s="43">
        <v>10.313499999999999</v>
      </c>
      <c r="CG43" s="43">
        <v>158.31039999999999</v>
      </c>
      <c r="CH43" s="43">
        <v>18.355</v>
      </c>
      <c r="CI43" s="43"/>
      <c r="CJ43" s="43"/>
      <c r="CK43" s="43">
        <v>19.543700000000001</v>
      </c>
      <c r="CL43" s="43">
        <v>4.7343200000000003</v>
      </c>
      <c r="CM43" s="43"/>
      <c r="CN43" s="43"/>
      <c r="CO43" s="43">
        <v>13.933160000000001</v>
      </c>
      <c r="CP43" s="43">
        <v>284.33999999999997</v>
      </c>
      <c r="CQ43" s="43"/>
      <c r="CR43" s="43">
        <v>20.02</v>
      </c>
      <c r="CS43" s="43"/>
      <c r="CT43" s="43">
        <v>23.809000000000001</v>
      </c>
    </row>
    <row r="44" spans="1:98" ht="15.75" x14ac:dyDescent="0.25">
      <c r="A44" s="1"/>
      <c r="B44" s="42" t="s">
        <v>717</v>
      </c>
      <c r="C44" s="43"/>
      <c r="D44" s="43"/>
      <c r="E44" s="43">
        <v>22.952349999999999</v>
      </c>
      <c r="F44" s="43">
        <v>10.391999999999999</v>
      </c>
      <c r="G44" s="43"/>
      <c r="H44" s="43">
        <v>3.9809999999999999</v>
      </c>
      <c r="I44" s="43"/>
      <c r="J44" s="43"/>
      <c r="K44" s="43"/>
      <c r="L44" s="43">
        <v>27.777999999999999</v>
      </c>
      <c r="M44" s="43">
        <v>14.992699999999999</v>
      </c>
      <c r="N44" s="43">
        <v>13.08</v>
      </c>
      <c r="O44" s="43">
        <v>31.437999999999999</v>
      </c>
      <c r="P44" s="43"/>
      <c r="Q44" s="43"/>
      <c r="R44" s="43">
        <v>49.231999999999999</v>
      </c>
      <c r="S44" s="43"/>
      <c r="T44" s="43">
        <v>21.011900000000001</v>
      </c>
      <c r="U44" s="43"/>
      <c r="V44" s="43">
        <v>0.5</v>
      </c>
      <c r="W44" s="43"/>
      <c r="X44" s="43">
        <v>39.305</v>
      </c>
      <c r="Y44" s="43"/>
      <c r="Z44" s="43">
        <v>3.30532</v>
      </c>
      <c r="AA44" s="43"/>
      <c r="AB44" s="43"/>
      <c r="AC44" s="43">
        <v>15.53</v>
      </c>
      <c r="AD44" s="43"/>
      <c r="AE44" s="43">
        <v>4.4509999999999996</v>
      </c>
      <c r="AF44" s="43">
        <v>0.7</v>
      </c>
      <c r="AG44" s="43"/>
      <c r="AH44" s="43">
        <v>1.1143000000000001</v>
      </c>
      <c r="AI44" s="43"/>
      <c r="AJ44" s="43">
        <v>4.26905</v>
      </c>
      <c r="AK44" s="43">
        <v>0</v>
      </c>
      <c r="AL44" s="43">
        <v>3.7471000000000001</v>
      </c>
      <c r="AM44" s="43">
        <v>41.675739999999998</v>
      </c>
      <c r="AN44" s="43">
        <v>125.57505</v>
      </c>
      <c r="AO44" s="43">
        <v>24.021000000000001</v>
      </c>
      <c r="AP44" s="43">
        <v>0.11</v>
      </c>
      <c r="AQ44" s="43">
        <v>168.53</v>
      </c>
      <c r="AR44" s="43"/>
      <c r="AS44" s="43">
        <v>35.517040000000001</v>
      </c>
      <c r="AT44" s="43">
        <v>27.242380000000001</v>
      </c>
      <c r="AU44" s="43"/>
      <c r="AV44" s="43">
        <v>59.664839999999998</v>
      </c>
      <c r="AW44" s="43">
        <v>32.169980000000002</v>
      </c>
      <c r="AX44" s="43"/>
      <c r="AY44" s="43">
        <v>3.94231</v>
      </c>
      <c r="AZ44" s="43"/>
      <c r="BA44" s="43">
        <v>1.9</v>
      </c>
      <c r="BB44" s="43"/>
      <c r="BC44" s="43">
        <v>35.890410000000003</v>
      </c>
      <c r="BD44" s="43"/>
      <c r="BE44" s="43">
        <v>19</v>
      </c>
      <c r="BF44" s="43"/>
      <c r="BG44" s="43"/>
      <c r="BH44" s="43"/>
      <c r="BI44" s="43">
        <v>19.865580000000001</v>
      </c>
      <c r="BJ44" s="43"/>
      <c r="BK44" s="43"/>
      <c r="BL44" s="43"/>
      <c r="BM44" s="43">
        <v>6.6470000000000002</v>
      </c>
      <c r="BN44" s="43"/>
      <c r="BO44" s="43">
        <v>1.73</v>
      </c>
      <c r="BP44" s="43">
        <v>99.968199999999996</v>
      </c>
      <c r="BQ44" s="43"/>
      <c r="BR44" s="43">
        <v>4.50068</v>
      </c>
      <c r="BS44" s="43">
        <v>132.89966999999999</v>
      </c>
      <c r="BT44" s="43">
        <v>10.17728</v>
      </c>
      <c r="BU44" s="43"/>
      <c r="BV44" s="43">
        <v>26.162099999999999</v>
      </c>
      <c r="BW44" s="43">
        <v>3.8024800000000001</v>
      </c>
      <c r="BX44" s="43"/>
      <c r="BY44" s="43"/>
      <c r="BZ44" s="43">
        <v>94.893199999999993</v>
      </c>
      <c r="CA44" s="43">
        <v>2.9809100000000002</v>
      </c>
      <c r="CB44" s="43">
        <v>1.3244</v>
      </c>
      <c r="CC44" s="43">
        <v>0.5</v>
      </c>
      <c r="CD44" s="43">
        <v>19.428329999999999</v>
      </c>
      <c r="CE44" s="43">
        <v>447.41327999999999</v>
      </c>
      <c r="CF44" s="43">
        <v>9.3251000000000008</v>
      </c>
      <c r="CG44" s="43">
        <v>155.97839999999999</v>
      </c>
      <c r="CH44" s="43">
        <v>18.48338</v>
      </c>
      <c r="CI44" s="43"/>
      <c r="CJ44" s="43"/>
      <c r="CK44" s="43">
        <v>19.052299999999999</v>
      </c>
      <c r="CL44" s="43">
        <v>4.7175200000000004</v>
      </c>
      <c r="CM44" s="43"/>
      <c r="CN44" s="43"/>
      <c r="CO44" s="43">
        <v>13.659039999999999</v>
      </c>
      <c r="CP44" s="43">
        <v>276.14999999999998</v>
      </c>
      <c r="CQ44" s="43"/>
      <c r="CR44" s="43">
        <v>19.585999999999999</v>
      </c>
      <c r="CS44" s="43"/>
      <c r="CT44" s="43">
        <v>22.420999999999999</v>
      </c>
    </row>
    <row r="45" spans="1:98" ht="15.75" x14ac:dyDescent="0.25">
      <c r="A45" s="1"/>
      <c r="B45" s="42" t="s">
        <v>718</v>
      </c>
      <c r="C45" s="43"/>
      <c r="D45" s="43"/>
      <c r="E45" s="43">
        <v>22.131640000000001</v>
      </c>
      <c r="F45" s="43">
        <v>10.436500000000001</v>
      </c>
      <c r="G45" s="43"/>
      <c r="H45" s="43">
        <v>3.9169999999999998</v>
      </c>
      <c r="I45" s="43"/>
      <c r="J45" s="43"/>
      <c r="K45" s="43"/>
      <c r="L45" s="43">
        <v>25.464200000000002</v>
      </c>
      <c r="M45" s="43">
        <v>14.9611</v>
      </c>
      <c r="N45" s="43">
        <v>13.3</v>
      </c>
      <c r="O45" s="43">
        <v>32.576000000000001</v>
      </c>
      <c r="P45" s="43"/>
      <c r="Q45" s="43"/>
      <c r="R45" s="43">
        <v>49.558</v>
      </c>
      <c r="S45" s="43"/>
      <c r="T45" s="43">
        <v>13.0471</v>
      </c>
      <c r="U45" s="43"/>
      <c r="V45" s="43">
        <v>0.5</v>
      </c>
      <c r="W45" s="43"/>
      <c r="X45" s="43">
        <v>39.274000000000001</v>
      </c>
      <c r="Y45" s="43"/>
      <c r="Z45" s="43">
        <v>3.35466</v>
      </c>
      <c r="AA45" s="43"/>
      <c r="AB45" s="43"/>
      <c r="AC45" s="43">
        <v>15.79</v>
      </c>
      <c r="AD45" s="43"/>
      <c r="AE45" s="43">
        <v>4.383</v>
      </c>
      <c r="AF45" s="43">
        <v>0.7</v>
      </c>
      <c r="AG45" s="43"/>
      <c r="AH45" s="43">
        <v>1.1184000000000001</v>
      </c>
      <c r="AI45" s="43"/>
      <c r="AJ45" s="43">
        <v>4.2895099999999999</v>
      </c>
      <c r="AK45" s="43">
        <v>0</v>
      </c>
      <c r="AL45" s="43">
        <v>3.8816000000000002</v>
      </c>
      <c r="AM45" s="43">
        <v>37.599789999999999</v>
      </c>
      <c r="AN45" s="43">
        <v>121.96214999999999</v>
      </c>
      <c r="AO45" s="43">
        <v>24.4057</v>
      </c>
      <c r="AP45" s="43">
        <v>0.35</v>
      </c>
      <c r="AQ45" s="43">
        <v>164.47</v>
      </c>
      <c r="AR45" s="43"/>
      <c r="AS45" s="43">
        <v>32.289929999999998</v>
      </c>
      <c r="AT45" s="43">
        <v>27.006769999999999</v>
      </c>
      <c r="AU45" s="43"/>
      <c r="AV45" s="43">
        <v>59.437019999999997</v>
      </c>
      <c r="AW45" s="43">
        <v>31.582850000000001</v>
      </c>
      <c r="AX45" s="43"/>
      <c r="AY45" s="43">
        <v>3.94428</v>
      </c>
      <c r="AZ45" s="43"/>
      <c r="BA45" s="43">
        <v>2</v>
      </c>
      <c r="BB45" s="43"/>
      <c r="BC45" s="43">
        <v>32.623660000000001</v>
      </c>
      <c r="BD45" s="43"/>
      <c r="BE45" s="43">
        <v>19</v>
      </c>
      <c r="BF45" s="43"/>
      <c r="BG45" s="43"/>
      <c r="BH45" s="43"/>
      <c r="BI45" s="43">
        <v>19.715420000000002</v>
      </c>
      <c r="BJ45" s="43"/>
      <c r="BK45" s="43"/>
      <c r="BL45" s="43"/>
      <c r="BM45" s="43">
        <v>6.5659999999999998</v>
      </c>
      <c r="BN45" s="43"/>
      <c r="BO45" s="43">
        <v>1.73</v>
      </c>
      <c r="BP45" s="43">
        <v>129.40440000000001</v>
      </c>
      <c r="BQ45" s="43"/>
      <c r="BR45" s="43">
        <v>4.5625099999999996</v>
      </c>
      <c r="BS45" s="43">
        <v>128.52636999999999</v>
      </c>
      <c r="BT45" s="43">
        <v>10.026540000000001</v>
      </c>
      <c r="BU45" s="43"/>
      <c r="BV45" s="43">
        <v>25.994599999999998</v>
      </c>
      <c r="BW45" s="43">
        <v>3.7406999999999999</v>
      </c>
      <c r="BX45" s="43"/>
      <c r="BY45" s="43"/>
      <c r="BZ45" s="43">
        <v>93.769400000000005</v>
      </c>
      <c r="CA45" s="43">
        <v>2.98875</v>
      </c>
      <c r="CB45" s="43">
        <v>1.31</v>
      </c>
      <c r="CC45" s="43">
        <v>0.51</v>
      </c>
      <c r="CD45" s="43">
        <v>19.758890000000001</v>
      </c>
      <c r="CE45" s="43">
        <v>447.20609999999999</v>
      </c>
      <c r="CF45" s="43">
        <v>8.8917999999999999</v>
      </c>
      <c r="CG45" s="43">
        <v>156.4359</v>
      </c>
      <c r="CH45" s="43">
        <v>18.136489999999998</v>
      </c>
      <c r="CI45" s="43"/>
      <c r="CJ45" s="43"/>
      <c r="CK45" s="43">
        <v>16.6251</v>
      </c>
      <c r="CL45" s="43">
        <v>4.54596</v>
      </c>
      <c r="CM45" s="43"/>
      <c r="CN45" s="43"/>
      <c r="CO45" s="43">
        <v>12.920949999999999</v>
      </c>
      <c r="CP45" s="43">
        <v>258.87</v>
      </c>
      <c r="CQ45" s="43"/>
      <c r="CR45" s="43">
        <v>19.558</v>
      </c>
      <c r="CS45" s="43"/>
      <c r="CT45" s="43">
        <v>22.600999999999999</v>
      </c>
    </row>
    <row r="46" spans="1:98" ht="15.75" x14ac:dyDescent="0.25">
      <c r="A46" s="1"/>
      <c r="B46" s="42" t="s">
        <v>719</v>
      </c>
      <c r="C46" s="43"/>
      <c r="D46" s="43"/>
      <c r="E46" s="43">
        <v>22.801089999999999</v>
      </c>
      <c r="F46" s="43">
        <v>10.994999999999999</v>
      </c>
      <c r="G46" s="43"/>
      <c r="H46" s="43">
        <v>3.9910000000000001</v>
      </c>
      <c r="I46" s="43"/>
      <c r="J46" s="43"/>
      <c r="K46" s="43"/>
      <c r="L46" s="43">
        <v>25.709599999999998</v>
      </c>
      <c r="M46" s="43">
        <v>13.6234</v>
      </c>
      <c r="N46" s="43">
        <v>13.37</v>
      </c>
      <c r="O46" s="43">
        <v>32.634</v>
      </c>
      <c r="P46" s="43"/>
      <c r="Q46" s="43"/>
      <c r="R46" s="43">
        <v>49.707000000000001</v>
      </c>
      <c r="S46" s="43"/>
      <c r="T46" s="43">
        <v>12.434699999999999</v>
      </c>
      <c r="U46" s="43"/>
      <c r="V46" s="43">
        <v>0.5</v>
      </c>
      <c r="W46" s="43"/>
      <c r="X46" s="43">
        <v>39.762</v>
      </c>
      <c r="Y46" s="43"/>
      <c r="Z46" s="43">
        <v>3.5310800000000002</v>
      </c>
      <c r="AA46" s="43"/>
      <c r="AB46" s="43"/>
      <c r="AC46" s="43">
        <v>15.9</v>
      </c>
      <c r="AD46" s="43"/>
      <c r="AE46" s="43">
        <v>4.2839999999999998</v>
      </c>
      <c r="AF46" s="43">
        <v>0.6</v>
      </c>
      <c r="AG46" s="43"/>
      <c r="AH46" s="43">
        <v>1.1297999999999999</v>
      </c>
      <c r="AI46" s="43"/>
      <c r="AJ46" s="43">
        <v>4.1899699999999998</v>
      </c>
      <c r="AK46" s="43">
        <v>0</v>
      </c>
      <c r="AL46" s="43">
        <v>3.8073000000000001</v>
      </c>
      <c r="AM46" s="43">
        <v>39.666379999999997</v>
      </c>
      <c r="AN46" s="43">
        <v>129.92991000000001</v>
      </c>
      <c r="AO46" s="43">
        <v>24.4329</v>
      </c>
      <c r="AP46" s="43">
        <v>0.46</v>
      </c>
      <c r="AQ46" s="43">
        <v>159.21</v>
      </c>
      <c r="AR46" s="43"/>
      <c r="AS46" s="43">
        <v>33.047130000000003</v>
      </c>
      <c r="AT46" s="43">
        <v>27.616129999999998</v>
      </c>
      <c r="AU46" s="43"/>
      <c r="AV46" s="43">
        <v>59.687550000000002</v>
      </c>
      <c r="AW46" s="43">
        <v>32.025080000000003</v>
      </c>
      <c r="AX46" s="43"/>
      <c r="AY46" s="43">
        <v>3.9181499999999998</v>
      </c>
      <c r="AZ46" s="43"/>
      <c r="BA46" s="43">
        <v>2</v>
      </c>
      <c r="BB46" s="43"/>
      <c r="BC46" s="43">
        <v>32.452599999999997</v>
      </c>
      <c r="BD46" s="43"/>
      <c r="BE46" s="43">
        <v>19</v>
      </c>
      <c r="BF46" s="43"/>
      <c r="BG46" s="43"/>
      <c r="BH46" s="43"/>
      <c r="BI46" s="43">
        <v>20.025110000000002</v>
      </c>
      <c r="BJ46" s="43"/>
      <c r="BK46" s="43"/>
      <c r="BL46" s="43"/>
      <c r="BM46" s="43">
        <v>6.5519999999999996</v>
      </c>
      <c r="BN46" s="43"/>
      <c r="BO46" s="43">
        <v>1.88</v>
      </c>
      <c r="BP46" s="43">
        <v>131.9564</v>
      </c>
      <c r="BQ46" s="43"/>
      <c r="BR46" s="43">
        <v>4.86714</v>
      </c>
      <c r="BS46" s="43">
        <v>135.89518000000001</v>
      </c>
      <c r="BT46" s="43">
        <v>9.6134699999999995</v>
      </c>
      <c r="BU46" s="43"/>
      <c r="BV46" s="43">
        <v>27.878799999999998</v>
      </c>
      <c r="BW46" s="43">
        <v>3.7400099999999998</v>
      </c>
      <c r="BX46" s="43"/>
      <c r="BY46" s="43"/>
      <c r="BZ46" s="43">
        <v>94.919600000000003</v>
      </c>
      <c r="CA46" s="43">
        <v>2.9950100000000002</v>
      </c>
      <c r="CB46" s="43">
        <v>1.2948</v>
      </c>
      <c r="CC46" s="43">
        <v>0.51</v>
      </c>
      <c r="CD46" s="43">
        <v>19.279389999999999</v>
      </c>
      <c r="CE46" s="43">
        <v>451.25324000000001</v>
      </c>
      <c r="CF46" s="43">
        <v>8.7376000000000005</v>
      </c>
      <c r="CG46" s="43">
        <v>158.49</v>
      </c>
      <c r="CH46" s="43">
        <v>17.976959999999998</v>
      </c>
      <c r="CI46" s="43"/>
      <c r="CJ46" s="43"/>
      <c r="CK46" s="43">
        <v>15.7463</v>
      </c>
      <c r="CL46" s="43">
        <v>4.5704200000000004</v>
      </c>
      <c r="CM46" s="43"/>
      <c r="CN46" s="43"/>
      <c r="CO46" s="43">
        <v>13.07216</v>
      </c>
      <c r="CP46" s="43">
        <v>251.58</v>
      </c>
      <c r="CQ46" s="43"/>
      <c r="CR46" s="43">
        <v>19.411999999999999</v>
      </c>
      <c r="CS46" s="43"/>
      <c r="CT46" s="43">
        <v>22.681000000000001</v>
      </c>
    </row>
    <row r="47" spans="1:98" ht="15.75" x14ac:dyDescent="0.25">
      <c r="A47" s="1"/>
      <c r="B47" s="42" t="s">
        <v>720</v>
      </c>
      <c r="C47" s="43"/>
      <c r="D47" s="43"/>
      <c r="E47" s="43">
        <v>37.442959999999999</v>
      </c>
      <c r="F47" s="43">
        <v>11.471</v>
      </c>
      <c r="G47" s="43"/>
      <c r="H47" s="43">
        <v>3.9950000000000001</v>
      </c>
      <c r="I47" s="43"/>
      <c r="J47" s="43"/>
      <c r="K47" s="43"/>
      <c r="L47" s="43">
        <v>25.680900000000001</v>
      </c>
      <c r="M47" s="43">
        <v>13.203799999999999</v>
      </c>
      <c r="N47" s="43">
        <v>13.71</v>
      </c>
      <c r="O47" s="43">
        <v>32.362000000000002</v>
      </c>
      <c r="P47" s="43"/>
      <c r="Q47" s="43"/>
      <c r="R47" s="43">
        <v>50.158999999999999</v>
      </c>
      <c r="S47" s="43"/>
      <c r="T47" s="43">
        <v>13.251899999999999</v>
      </c>
      <c r="U47" s="43"/>
      <c r="V47" s="43">
        <v>0.5</v>
      </c>
      <c r="W47" s="43"/>
      <c r="X47" s="43">
        <v>39.908999999999999</v>
      </c>
      <c r="Y47" s="43"/>
      <c r="Z47" s="43">
        <v>3.7000500000000001</v>
      </c>
      <c r="AA47" s="43"/>
      <c r="AB47" s="43"/>
      <c r="AC47" s="43">
        <v>15.81</v>
      </c>
      <c r="AD47" s="43"/>
      <c r="AE47" s="43">
        <v>4.399</v>
      </c>
      <c r="AF47" s="43">
        <v>0.8</v>
      </c>
      <c r="AG47" s="43"/>
      <c r="AH47" s="43">
        <v>1.1147</v>
      </c>
      <c r="AI47" s="43"/>
      <c r="AJ47" s="43">
        <v>4.1270300000000004</v>
      </c>
      <c r="AK47" s="43">
        <v>0</v>
      </c>
      <c r="AL47" s="43">
        <v>3.7145000000000001</v>
      </c>
      <c r="AM47" s="43">
        <v>41.537930000000003</v>
      </c>
      <c r="AN47" s="43">
        <v>132.13457</v>
      </c>
      <c r="AO47" s="43">
        <v>27.325700000000001</v>
      </c>
      <c r="AP47" s="43">
        <v>0.37</v>
      </c>
      <c r="AQ47" s="43">
        <v>164.66</v>
      </c>
      <c r="AR47" s="43"/>
      <c r="AS47" s="43">
        <v>35.606540000000003</v>
      </c>
      <c r="AT47" s="43">
        <v>28.672730000000001</v>
      </c>
      <c r="AU47" s="43"/>
      <c r="AV47" s="43">
        <v>59.746810000000004</v>
      </c>
      <c r="AW47" s="43">
        <v>33.104379999999999</v>
      </c>
      <c r="AX47" s="43"/>
      <c r="AY47" s="43">
        <v>3.8842500000000002</v>
      </c>
      <c r="AZ47" s="43"/>
      <c r="BA47" s="43">
        <v>2</v>
      </c>
      <c r="BB47" s="43"/>
      <c r="BC47" s="43">
        <v>32.62068</v>
      </c>
      <c r="BD47" s="43"/>
      <c r="BE47" s="43">
        <v>19</v>
      </c>
      <c r="BF47" s="43"/>
      <c r="BG47" s="43"/>
      <c r="BH47" s="43"/>
      <c r="BI47" s="43">
        <v>19.83944</v>
      </c>
      <c r="BJ47" s="43"/>
      <c r="BK47" s="43"/>
      <c r="BL47" s="43"/>
      <c r="BM47" s="43">
        <v>6.5</v>
      </c>
      <c r="BN47" s="43"/>
      <c r="BO47" s="43">
        <v>1.88</v>
      </c>
      <c r="BP47" s="43">
        <v>132.7131</v>
      </c>
      <c r="BQ47" s="43"/>
      <c r="BR47" s="43">
        <v>4.9548800000000002</v>
      </c>
      <c r="BS47" s="43">
        <v>136.69309000000001</v>
      </c>
      <c r="BT47" s="43">
        <v>9.9613200000000006</v>
      </c>
      <c r="BU47" s="43"/>
      <c r="BV47" s="43">
        <v>29.276599999999998</v>
      </c>
      <c r="BW47" s="43">
        <v>3.69495</v>
      </c>
      <c r="BX47" s="43"/>
      <c r="BY47" s="43"/>
      <c r="BZ47" s="43">
        <v>95.071200000000005</v>
      </c>
      <c r="CA47" s="43">
        <v>2.9878499999999999</v>
      </c>
      <c r="CB47" s="43">
        <v>1.2799</v>
      </c>
      <c r="CC47" s="43">
        <v>0.54</v>
      </c>
      <c r="CD47" s="43">
        <v>18.834320000000002</v>
      </c>
      <c r="CE47" s="43">
        <v>452.27728999999999</v>
      </c>
      <c r="CF47" s="43">
        <v>8.2742000000000004</v>
      </c>
      <c r="CG47" s="43">
        <v>157.2774</v>
      </c>
      <c r="CH47" s="43">
        <v>18.247949999999999</v>
      </c>
      <c r="CI47" s="43"/>
      <c r="CJ47" s="43"/>
      <c r="CK47" s="43">
        <v>16.367000000000001</v>
      </c>
      <c r="CL47" s="43">
        <v>4.5533099999999997</v>
      </c>
      <c r="CM47" s="43"/>
      <c r="CN47" s="43"/>
      <c r="CO47" s="43">
        <v>13.728999999999999</v>
      </c>
      <c r="CP47" s="43">
        <v>256.14999999999998</v>
      </c>
      <c r="CQ47" s="43"/>
      <c r="CR47" s="43">
        <v>19.536999999999999</v>
      </c>
      <c r="CS47" s="43"/>
      <c r="CT47" s="43">
        <v>22.934999999999999</v>
      </c>
    </row>
    <row r="48" spans="1:98" ht="15.75" x14ac:dyDescent="0.25">
      <c r="A48" s="1"/>
      <c r="B48" s="42" t="s">
        <v>721</v>
      </c>
      <c r="C48" s="43"/>
      <c r="D48" s="43"/>
      <c r="E48" s="43">
        <v>22.970510000000001</v>
      </c>
      <c r="F48" s="43">
        <v>12.513999999999999</v>
      </c>
      <c r="G48" s="43"/>
      <c r="H48" s="43">
        <v>3.9489999999999998</v>
      </c>
      <c r="I48" s="43"/>
      <c r="J48" s="43"/>
      <c r="K48" s="43"/>
      <c r="L48" s="43">
        <v>25.808</v>
      </c>
      <c r="M48" s="43">
        <v>10.9107</v>
      </c>
      <c r="N48" s="43">
        <v>13.22</v>
      </c>
      <c r="O48" s="43">
        <v>32.084000000000003</v>
      </c>
      <c r="P48" s="43"/>
      <c r="Q48" s="43"/>
      <c r="R48" s="43">
        <v>50.073999999999998</v>
      </c>
      <c r="S48" s="43"/>
      <c r="T48" s="43">
        <v>15.991400000000001</v>
      </c>
      <c r="U48" s="43"/>
      <c r="V48" s="43">
        <v>0.5</v>
      </c>
      <c r="W48" s="43"/>
      <c r="X48" s="43">
        <v>36.249000000000002</v>
      </c>
      <c r="Y48" s="43"/>
      <c r="Z48" s="43">
        <v>3.6549800000000001</v>
      </c>
      <c r="AA48" s="43"/>
      <c r="AB48" s="43"/>
      <c r="AC48" s="43">
        <v>16.149999999999999</v>
      </c>
      <c r="AD48" s="43"/>
      <c r="AE48" s="43">
        <v>4.101</v>
      </c>
      <c r="AF48" s="43">
        <v>1</v>
      </c>
      <c r="AG48" s="43"/>
      <c r="AH48" s="43">
        <v>1.0096000000000001</v>
      </c>
      <c r="AI48" s="43"/>
      <c r="AJ48" s="43">
        <v>4.0911</v>
      </c>
      <c r="AK48" s="43">
        <v>0</v>
      </c>
      <c r="AL48" s="43">
        <v>3.7761999999999998</v>
      </c>
      <c r="AM48" s="43">
        <v>43.168610000000001</v>
      </c>
      <c r="AN48" s="43">
        <v>130.97485</v>
      </c>
      <c r="AO48" s="43">
        <v>27.070599999999999</v>
      </c>
      <c r="AP48" s="43">
        <v>0.84</v>
      </c>
      <c r="AQ48" s="43">
        <v>164.85</v>
      </c>
      <c r="AR48" s="43"/>
      <c r="AS48" s="43">
        <v>36.432960000000001</v>
      </c>
      <c r="AT48" s="43">
        <v>31.00038</v>
      </c>
      <c r="AU48" s="43"/>
      <c r="AV48" s="43">
        <v>71.472930000000005</v>
      </c>
      <c r="AW48" s="43">
        <v>33.96678</v>
      </c>
      <c r="AX48" s="43"/>
      <c r="AY48" s="43">
        <v>3.8874399999999998</v>
      </c>
      <c r="AZ48" s="43"/>
      <c r="BA48" s="43">
        <v>2</v>
      </c>
      <c r="BB48" s="43"/>
      <c r="BC48" s="43">
        <v>32.626359999999998</v>
      </c>
      <c r="BD48" s="43"/>
      <c r="BE48" s="43">
        <v>19</v>
      </c>
      <c r="BF48" s="43"/>
      <c r="BG48" s="43"/>
      <c r="BH48" s="43"/>
      <c r="BI48" s="43">
        <v>19.62696</v>
      </c>
      <c r="BJ48" s="43"/>
      <c r="BK48" s="43"/>
      <c r="BL48" s="43"/>
      <c r="BM48" s="43">
        <v>6.5330000000000004</v>
      </c>
      <c r="BN48" s="43"/>
      <c r="BO48" s="43">
        <v>1.79</v>
      </c>
      <c r="BP48" s="43">
        <v>138.72880000000001</v>
      </c>
      <c r="BQ48" s="43"/>
      <c r="BR48" s="43">
        <v>4.8651600000000004</v>
      </c>
      <c r="BS48" s="43">
        <v>134.31052</v>
      </c>
      <c r="BT48" s="43">
        <v>11.439310000000001</v>
      </c>
      <c r="BU48" s="43"/>
      <c r="BV48" s="43">
        <v>31.5261</v>
      </c>
      <c r="BW48" s="43">
        <v>4.0013500000000004</v>
      </c>
      <c r="BX48" s="43"/>
      <c r="BY48" s="43"/>
      <c r="BZ48" s="43">
        <v>95.360600000000005</v>
      </c>
      <c r="CA48" s="43">
        <v>3.00047</v>
      </c>
      <c r="CB48" s="43">
        <v>1.2659</v>
      </c>
      <c r="CC48" s="43">
        <v>0.51</v>
      </c>
      <c r="CD48" s="43">
        <v>18.816299999999998</v>
      </c>
      <c r="CE48" s="43">
        <v>449.11669999999998</v>
      </c>
      <c r="CF48" s="43">
        <v>7.8920000000000003</v>
      </c>
      <c r="CG48" s="43">
        <v>154.31020000000001</v>
      </c>
      <c r="CH48" s="43">
        <v>18.46611</v>
      </c>
      <c r="CI48" s="43"/>
      <c r="CJ48" s="43"/>
      <c r="CK48" s="43">
        <v>16.366900000000001</v>
      </c>
      <c r="CL48" s="43">
        <v>4.5428600000000001</v>
      </c>
      <c r="CM48" s="43"/>
      <c r="CN48" s="43"/>
      <c r="CO48" s="43">
        <v>14.91142</v>
      </c>
      <c r="CP48" s="43">
        <v>259.97000000000003</v>
      </c>
      <c r="CQ48" s="43"/>
      <c r="CR48" s="43">
        <v>17.082000000000001</v>
      </c>
      <c r="CS48" s="43"/>
      <c r="CT48" s="43">
        <v>22.478000000000002</v>
      </c>
    </row>
    <row r="49" spans="1:98" ht="15.75" x14ac:dyDescent="0.25">
      <c r="A49" s="1"/>
      <c r="B49" s="42" t="s">
        <v>722</v>
      </c>
      <c r="C49" s="43"/>
      <c r="D49" s="43"/>
      <c r="E49" s="43">
        <v>22.705110000000001</v>
      </c>
      <c r="F49" s="43">
        <v>12.661</v>
      </c>
      <c r="G49" s="43"/>
      <c r="H49" s="43">
        <v>3.9790000000000001</v>
      </c>
      <c r="I49" s="43"/>
      <c r="J49" s="43"/>
      <c r="K49" s="43"/>
      <c r="L49" s="43">
        <v>26.738800000000001</v>
      </c>
      <c r="M49" s="43">
        <v>10.8409</v>
      </c>
      <c r="N49" s="43">
        <v>13.33</v>
      </c>
      <c r="O49" s="43">
        <v>32.909999999999997</v>
      </c>
      <c r="P49" s="43"/>
      <c r="Q49" s="43"/>
      <c r="R49" s="43">
        <v>50.274999999999999</v>
      </c>
      <c r="S49" s="43"/>
      <c r="T49" s="43">
        <v>55.042200000000001</v>
      </c>
      <c r="U49" s="43"/>
      <c r="V49" s="43">
        <v>0.5</v>
      </c>
      <c r="W49" s="43"/>
      <c r="X49" s="43">
        <v>37.241</v>
      </c>
      <c r="Y49" s="43"/>
      <c r="Z49" s="43">
        <v>3.7541699999999998</v>
      </c>
      <c r="AA49" s="43"/>
      <c r="AB49" s="43"/>
      <c r="AC49" s="43">
        <v>15.37</v>
      </c>
      <c r="AD49" s="43"/>
      <c r="AE49" s="43">
        <v>4.3380000000000001</v>
      </c>
      <c r="AF49" s="43">
        <v>1</v>
      </c>
      <c r="AG49" s="43"/>
      <c r="AH49" s="43">
        <v>0.96499999999999997</v>
      </c>
      <c r="AI49" s="43"/>
      <c r="AJ49" s="43">
        <v>4.0739599999999996</v>
      </c>
      <c r="AK49" s="43">
        <v>0</v>
      </c>
      <c r="AL49" s="43">
        <v>3.7494999999999998</v>
      </c>
      <c r="AM49" s="43">
        <v>46.277990000000003</v>
      </c>
      <c r="AN49" s="43">
        <v>131.56905</v>
      </c>
      <c r="AO49" s="43">
        <v>27.124500000000001</v>
      </c>
      <c r="AP49" s="43">
        <v>0.87</v>
      </c>
      <c r="AQ49" s="43">
        <v>165.33</v>
      </c>
      <c r="AR49" s="43"/>
      <c r="AS49" s="43">
        <v>36.148580000000003</v>
      </c>
      <c r="AT49" s="43">
        <v>30.901820000000001</v>
      </c>
      <c r="AU49" s="43"/>
      <c r="AV49" s="43">
        <v>72.457089999999994</v>
      </c>
      <c r="AW49" s="43">
        <v>34.6492</v>
      </c>
      <c r="AX49" s="43"/>
      <c r="AY49" s="43">
        <v>3.9139499999999998</v>
      </c>
      <c r="AZ49" s="43"/>
      <c r="BA49" s="43">
        <v>2.1</v>
      </c>
      <c r="BB49" s="43"/>
      <c r="BC49" s="43">
        <v>32.484380000000002</v>
      </c>
      <c r="BD49" s="43"/>
      <c r="BE49" s="43">
        <v>19</v>
      </c>
      <c r="BF49" s="43"/>
      <c r="BG49" s="43"/>
      <c r="BH49" s="43"/>
      <c r="BI49" s="43">
        <v>19.76764</v>
      </c>
      <c r="BJ49" s="43"/>
      <c r="BK49" s="43"/>
      <c r="BL49" s="43"/>
      <c r="BM49" s="43">
        <v>6.4509999999999996</v>
      </c>
      <c r="BN49" s="43"/>
      <c r="BO49" s="43">
        <v>1.77</v>
      </c>
      <c r="BP49" s="43">
        <v>142.14940000000001</v>
      </c>
      <c r="BQ49" s="43"/>
      <c r="BR49" s="43">
        <v>4.8606400000000001</v>
      </c>
      <c r="BS49" s="43">
        <v>133.32042000000001</v>
      </c>
      <c r="BT49" s="43">
        <v>11.87102</v>
      </c>
      <c r="BU49" s="43"/>
      <c r="BV49" s="43">
        <v>31.397099999999998</v>
      </c>
      <c r="BW49" s="43">
        <v>4.0848199999999997</v>
      </c>
      <c r="BX49" s="43"/>
      <c r="BY49" s="43"/>
      <c r="BZ49" s="43">
        <v>96.608599999999996</v>
      </c>
      <c r="CA49" s="43">
        <v>3.34077</v>
      </c>
      <c r="CB49" s="43">
        <v>1.2535000000000001</v>
      </c>
      <c r="CC49" s="43">
        <v>0.53</v>
      </c>
      <c r="CD49" s="43">
        <v>20.57319</v>
      </c>
      <c r="CE49" s="43">
        <v>450.86270999999999</v>
      </c>
      <c r="CF49" s="43">
        <v>7.7350000000000003</v>
      </c>
      <c r="CG49" s="43">
        <v>155.8664</v>
      </c>
      <c r="CH49" s="43">
        <v>18.20636</v>
      </c>
      <c r="CI49" s="43"/>
      <c r="CJ49" s="43"/>
      <c r="CK49" s="43">
        <v>18.342300000000002</v>
      </c>
      <c r="CL49" s="43">
        <v>4.5519299999999996</v>
      </c>
      <c r="CM49" s="43"/>
      <c r="CN49" s="43"/>
      <c r="CO49" s="43">
        <v>15.090590000000001</v>
      </c>
      <c r="CP49" s="43">
        <v>264.38</v>
      </c>
      <c r="CQ49" s="43"/>
      <c r="CR49" s="43">
        <v>17.43</v>
      </c>
      <c r="CS49" s="43"/>
      <c r="CT49" s="43">
        <v>23.507999999999999</v>
      </c>
    </row>
    <row r="50" spans="1:98" ht="15.75" x14ac:dyDescent="0.25">
      <c r="A50" s="1"/>
      <c r="B50" s="42" t="s">
        <v>723</v>
      </c>
      <c r="C50" s="43"/>
      <c r="D50" s="43"/>
      <c r="E50" s="43">
        <v>25.513369999999998</v>
      </c>
      <c r="F50" s="43">
        <v>12.789</v>
      </c>
      <c r="G50" s="43"/>
      <c r="H50" s="43">
        <v>3.7839999999999998</v>
      </c>
      <c r="I50" s="43"/>
      <c r="J50" s="43"/>
      <c r="K50" s="43"/>
      <c r="L50" s="43">
        <v>28.502700000000001</v>
      </c>
      <c r="M50" s="43">
        <v>11.2624</v>
      </c>
      <c r="N50" s="43">
        <v>13.54</v>
      </c>
      <c r="O50" s="43">
        <v>31.853999999999999</v>
      </c>
      <c r="P50" s="43"/>
      <c r="Q50" s="43"/>
      <c r="R50" s="43">
        <v>50.366999999999997</v>
      </c>
      <c r="S50" s="43"/>
      <c r="T50" s="43">
        <v>34.408000000000001</v>
      </c>
      <c r="U50" s="43"/>
      <c r="V50" s="43">
        <v>0.5</v>
      </c>
      <c r="W50" s="43"/>
      <c r="X50" s="43">
        <v>34.651000000000003</v>
      </c>
      <c r="Y50" s="43"/>
      <c r="Z50" s="43">
        <v>4.1734200000000001</v>
      </c>
      <c r="AA50" s="43"/>
      <c r="AB50" s="43"/>
      <c r="AC50" s="43">
        <v>15.28</v>
      </c>
      <c r="AD50" s="43"/>
      <c r="AE50" s="43">
        <v>4.3479999999999999</v>
      </c>
      <c r="AF50" s="43">
        <v>2.9</v>
      </c>
      <c r="AG50" s="43"/>
      <c r="AH50" s="43">
        <v>0.97689999999999999</v>
      </c>
      <c r="AI50" s="43"/>
      <c r="AJ50" s="43">
        <v>4.2364699999999997</v>
      </c>
      <c r="AK50" s="43">
        <v>0</v>
      </c>
      <c r="AL50" s="43">
        <v>3.5764999999999998</v>
      </c>
      <c r="AM50" s="43">
        <v>46.453760000000003</v>
      </c>
      <c r="AN50" s="43">
        <v>130.97237000000001</v>
      </c>
      <c r="AO50" s="43">
        <v>27.280799999999999</v>
      </c>
      <c r="AP50" s="43">
        <v>0.94</v>
      </c>
      <c r="AQ50" s="43">
        <v>165.72</v>
      </c>
      <c r="AR50" s="43"/>
      <c r="AS50" s="43">
        <v>36.454680000000003</v>
      </c>
      <c r="AT50" s="43">
        <v>31.199680000000001</v>
      </c>
      <c r="AU50" s="43"/>
      <c r="AV50" s="43">
        <v>95.345529999999997</v>
      </c>
      <c r="AW50" s="43">
        <v>35.295549999999999</v>
      </c>
      <c r="AX50" s="43"/>
      <c r="AY50" s="43">
        <v>3.8676599999999999</v>
      </c>
      <c r="AZ50" s="43"/>
      <c r="BA50" s="43">
        <v>2.7</v>
      </c>
      <c r="BB50" s="43"/>
      <c r="BC50" s="43">
        <v>32.385100000000001</v>
      </c>
      <c r="BD50" s="43"/>
      <c r="BE50" s="43">
        <v>19</v>
      </c>
      <c r="BF50" s="43"/>
      <c r="BG50" s="43"/>
      <c r="BH50" s="43"/>
      <c r="BI50" s="43">
        <v>19.418430000000001</v>
      </c>
      <c r="BJ50" s="43"/>
      <c r="BK50" s="43"/>
      <c r="BL50" s="43"/>
      <c r="BM50" s="43">
        <v>6.4740000000000002</v>
      </c>
      <c r="BN50" s="43"/>
      <c r="BO50" s="43">
        <v>1.57</v>
      </c>
      <c r="BP50" s="43">
        <v>141.64259999999999</v>
      </c>
      <c r="BQ50" s="43"/>
      <c r="BR50" s="43">
        <v>4.9136800000000003</v>
      </c>
      <c r="BS50" s="43">
        <v>134.33944</v>
      </c>
      <c r="BT50" s="43">
        <v>11.7113</v>
      </c>
      <c r="BU50" s="43"/>
      <c r="BV50" s="43">
        <v>30.511500000000002</v>
      </c>
      <c r="BW50" s="43">
        <v>4.1258100000000004</v>
      </c>
      <c r="BX50" s="43"/>
      <c r="BY50" s="43"/>
      <c r="BZ50" s="43">
        <v>95.509299999999996</v>
      </c>
      <c r="CA50" s="43">
        <v>6.0220900000000004</v>
      </c>
      <c r="CB50" s="43">
        <v>1.2107000000000001</v>
      </c>
      <c r="CC50" s="43">
        <v>0.62</v>
      </c>
      <c r="CD50" s="43">
        <v>20.719349999999999</v>
      </c>
      <c r="CE50" s="43">
        <v>451.10827</v>
      </c>
      <c r="CF50" s="43">
        <v>7.5372000000000003</v>
      </c>
      <c r="CG50" s="43">
        <v>157.72829999999999</v>
      </c>
      <c r="CH50" s="43">
        <v>18.582989999999999</v>
      </c>
      <c r="CI50" s="43"/>
      <c r="CJ50" s="43"/>
      <c r="CK50" s="43">
        <v>19.042100000000001</v>
      </c>
      <c r="CL50" s="43">
        <v>4.7095599999999997</v>
      </c>
      <c r="CM50" s="43"/>
      <c r="CN50" s="43"/>
      <c r="CO50" s="43">
        <v>15.334960000000001</v>
      </c>
      <c r="CP50" s="43">
        <v>263.07</v>
      </c>
      <c r="CQ50" s="43"/>
      <c r="CR50" s="43">
        <v>18.533999999999999</v>
      </c>
      <c r="CS50" s="43"/>
      <c r="CT50" s="43">
        <v>25.544</v>
      </c>
    </row>
    <row r="51" spans="1:98" ht="15.75" x14ac:dyDescent="0.25">
      <c r="A51" s="1"/>
      <c r="B51" s="42" t="s">
        <v>724</v>
      </c>
      <c r="C51" s="43"/>
      <c r="D51" s="43"/>
      <c r="E51" s="43">
        <v>26.554580000000001</v>
      </c>
      <c r="F51" s="43">
        <v>12.523999999999999</v>
      </c>
      <c r="G51" s="43"/>
      <c r="H51" s="43">
        <v>3.9780000000000002</v>
      </c>
      <c r="I51" s="43"/>
      <c r="J51" s="43"/>
      <c r="K51" s="43"/>
      <c r="L51" s="43">
        <v>28.450600000000001</v>
      </c>
      <c r="M51" s="43">
        <v>11.210599999999999</v>
      </c>
      <c r="N51" s="43">
        <v>13.3</v>
      </c>
      <c r="O51" s="43">
        <v>31.783999999999999</v>
      </c>
      <c r="P51" s="43"/>
      <c r="Q51" s="43"/>
      <c r="R51" s="43">
        <v>51.457000000000001</v>
      </c>
      <c r="S51" s="43"/>
      <c r="T51" s="43">
        <v>47.207099999999997</v>
      </c>
      <c r="U51" s="43"/>
      <c r="V51" s="43">
        <v>0.5</v>
      </c>
      <c r="W51" s="43"/>
      <c r="X51" s="43">
        <v>34.396000000000001</v>
      </c>
      <c r="Y51" s="43"/>
      <c r="Z51" s="43">
        <v>4.4439099999999998</v>
      </c>
      <c r="AA51" s="43"/>
      <c r="AB51" s="43"/>
      <c r="AC51" s="43">
        <v>15.57</v>
      </c>
      <c r="AD51" s="43"/>
      <c r="AE51" s="43">
        <v>4.4119999999999999</v>
      </c>
      <c r="AF51" s="43">
        <v>4.0999999999999996</v>
      </c>
      <c r="AG51" s="43"/>
      <c r="AH51" s="43">
        <v>1.0115000000000001</v>
      </c>
      <c r="AI51" s="43"/>
      <c r="AJ51" s="43">
        <v>4.23285</v>
      </c>
      <c r="AK51" s="43">
        <v>0</v>
      </c>
      <c r="AL51" s="43">
        <v>3.4350000000000001</v>
      </c>
      <c r="AM51" s="43">
        <v>46.899369999999998</v>
      </c>
      <c r="AN51" s="43">
        <v>128.01231000000001</v>
      </c>
      <c r="AO51" s="43">
        <v>28.696899999999999</v>
      </c>
      <c r="AP51" s="43">
        <v>1.03</v>
      </c>
      <c r="AQ51" s="43">
        <v>165.19</v>
      </c>
      <c r="AR51" s="43"/>
      <c r="AS51" s="43">
        <v>36.984349999999999</v>
      </c>
      <c r="AT51" s="43">
        <v>31.15774</v>
      </c>
      <c r="AU51" s="43"/>
      <c r="AV51" s="43">
        <v>167.8417</v>
      </c>
      <c r="AW51" s="43">
        <v>35.165590000000002</v>
      </c>
      <c r="AX51" s="43"/>
      <c r="AY51" s="43">
        <v>3.8611399999999998</v>
      </c>
      <c r="AZ51" s="43"/>
      <c r="BA51" s="43">
        <v>2.7</v>
      </c>
      <c r="BB51" s="43"/>
      <c r="BC51" s="43">
        <v>46.491819999999997</v>
      </c>
      <c r="BD51" s="43"/>
      <c r="BE51" s="43">
        <v>19</v>
      </c>
      <c r="BF51" s="43"/>
      <c r="BG51" s="43"/>
      <c r="BH51" s="43"/>
      <c r="BI51" s="43">
        <v>19.525829999999999</v>
      </c>
      <c r="BJ51" s="43"/>
      <c r="BK51" s="43"/>
      <c r="BL51" s="43"/>
      <c r="BM51" s="43">
        <v>6.53</v>
      </c>
      <c r="BN51" s="43"/>
      <c r="BO51" s="43">
        <v>1.61</v>
      </c>
      <c r="BP51" s="43">
        <v>142.90090000000001</v>
      </c>
      <c r="BQ51" s="43"/>
      <c r="BR51" s="43">
        <v>4.7540699999999996</v>
      </c>
      <c r="BS51" s="43">
        <v>133.72002000000001</v>
      </c>
      <c r="BT51" s="43">
        <v>11.67576</v>
      </c>
      <c r="BU51" s="43"/>
      <c r="BV51" s="43">
        <v>30.947199999999999</v>
      </c>
      <c r="BW51" s="43">
        <v>3.9547300000000001</v>
      </c>
      <c r="BX51" s="43"/>
      <c r="BY51" s="43"/>
      <c r="BZ51" s="43">
        <v>95.793300000000002</v>
      </c>
      <c r="CA51" s="43">
        <v>14.381539999999999</v>
      </c>
      <c r="CB51" s="43">
        <v>1.1243000000000001</v>
      </c>
      <c r="CC51" s="43">
        <v>0.65</v>
      </c>
      <c r="CD51" s="43">
        <v>21.747420000000002</v>
      </c>
      <c r="CE51" s="43">
        <v>451.02316999999999</v>
      </c>
      <c r="CF51" s="43">
        <v>7.5953999999999997</v>
      </c>
      <c r="CG51" s="43">
        <v>156.76499999999999</v>
      </c>
      <c r="CH51" s="43">
        <v>18.464980000000001</v>
      </c>
      <c r="CI51" s="43"/>
      <c r="CJ51" s="43"/>
      <c r="CK51" s="43">
        <v>19.720800000000001</v>
      </c>
      <c r="CL51" s="43">
        <v>4.9173499999999999</v>
      </c>
      <c r="CM51" s="43"/>
      <c r="CN51" s="43"/>
      <c r="CO51" s="43">
        <v>15.531510000000001</v>
      </c>
      <c r="CP51" s="43">
        <v>266.57</v>
      </c>
      <c r="CQ51" s="43"/>
      <c r="CR51" s="43">
        <v>19.498999999999999</v>
      </c>
      <c r="CS51" s="43"/>
      <c r="CT51" s="43">
        <v>25.47</v>
      </c>
    </row>
    <row r="52" spans="1:98" ht="15.75" x14ac:dyDescent="0.25">
      <c r="A52" s="1"/>
      <c r="B52" s="42" t="s">
        <v>725</v>
      </c>
      <c r="C52" s="43"/>
      <c r="D52" s="43"/>
      <c r="E52" s="43">
        <v>35.078029999999998</v>
      </c>
      <c r="F52" s="43">
        <v>12.818</v>
      </c>
      <c r="G52" s="43"/>
      <c r="H52" s="43">
        <v>4.1210000000000004</v>
      </c>
      <c r="I52" s="43"/>
      <c r="J52" s="43"/>
      <c r="K52" s="43"/>
      <c r="L52" s="43">
        <v>27.56</v>
      </c>
      <c r="M52" s="43">
        <v>10.955</v>
      </c>
      <c r="N52" s="43">
        <v>13.58</v>
      </c>
      <c r="O52" s="43">
        <v>31.58</v>
      </c>
      <c r="P52" s="43"/>
      <c r="Q52" s="43"/>
      <c r="R52" s="43">
        <v>51.4</v>
      </c>
      <c r="S52" s="43"/>
      <c r="T52" s="43">
        <v>47.2637</v>
      </c>
      <c r="U52" s="43"/>
      <c r="V52" s="43">
        <v>0.5</v>
      </c>
      <c r="W52" s="43"/>
      <c r="X52" s="43">
        <v>75.695999999999998</v>
      </c>
      <c r="Y52" s="43"/>
      <c r="Z52" s="43">
        <v>4.3442100000000003</v>
      </c>
      <c r="AA52" s="43"/>
      <c r="AB52" s="43"/>
      <c r="AC52" s="43">
        <v>15.74</v>
      </c>
      <c r="AD52" s="43"/>
      <c r="AE52" s="43">
        <v>4.4320000000000004</v>
      </c>
      <c r="AF52" s="43">
        <v>5.5</v>
      </c>
      <c r="AG52" s="43"/>
      <c r="AH52" s="43">
        <v>1.2730999999999999</v>
      </c>
      <c r="AI52" s="43"/>
      <c r="AJ52" s="43">
        <v>4.8772500000000001</v>
      </c>
      <c r="AK52" s="43">
        <v>0</v>
      </c>
      <c r="AL52" s="43">
        <v>2.5758000000000001</v>
      </c>
      <c r="AM52" s="43">
        <v>47.564509999999999</v>
      </c>
      <c r="AN52" s="43">
        <v>126.54749</v>
      </c>
      <c r="AO52" s="43">
        <v>28.102</v>
      </c>
      <c r="AP52" s="43">
        <v>1.1499999999999999</v>
      </c>
      <c r="AQ52" s="43">
        <v>167.4</v>
      </c>
      <c r="AR52" s="43"/>
      <c r="AS52" s="43">
        <v>38.074779999999997</v>
      </c>
      <c r="AT52" s="43">
        <v>31.02065</v>
      </c>
      <c r="AU52" s="43"/>
      <c r="AV52" s="43">
        <v>189.95464999999999</v>
      </c>
      <c r="AW52" s="43">
        <v>34.858029999999999</v>
      </c>
      <c r="AX52" s="43"/>
      <c r="AY52" s="43">
        <v>3.2929900000000001</v>
      </c>
      <c r="AZ52" s="43"/>
      <c r="BA52" s="43">
        <v>2.7</v>
      </c>
      <c r="BB52" s="43"/>
      <c r="BC52" s="43">
        <v>64.937910000000002</v>
      </c>
      <c r="BD52" s="43"/>
      <c r="BE52" s="43">
        <v>19</v>
      </c>
      <c r="BF52" s="43"/>
      <c r="BG52" s="43"/>
      <c r="BH52" s="43"/>
      <c r="BI52" s="43">
        <v>19.156770000000002</v>
      </c>
      <c r="BJ52" s="43"/>
      <c r="BK52" s="43"/>
      <c r="BL52" s="43"/>
      <c r="BM52" s="43">
        <v>6.77</v>
      </c>
      <c r="BN52" s="43"/>
      <c r="BO52" s="43">
        <v>1.66</v>
      </c>
      <c r="BP52" s="43">
        <v>143.66890000000001</v>
      </c>
      <c r="BQ52" s="43"/>
      <c r="BR52" s="43">
        <v>4.7579500000000001</v>
      </c>
      <c r="BS52" s="43">
        <v>133.34864999999999</v>
      </c>
      <c r="BT52" s="43">
        <v>12.28875</v>
      </c>
      <c r="BU52" s="43"/>
      <c r="BV52" s="43">
        <v>31.5062</v>
      </c>
      <c r="BW52" s="43">
        <v>3.9614600000000002</v>
      </c>
      <c r="BX52" s="43"/>
      <c r="BY52" s="43"/>
      <c r="BZ52" s="43">
        <v>96.109899999999996</v>
      </c>
      <c r="CA52" s="43">
        <v>21.108820000000001</v>
      </c>
      <c r="CB52" s="43">
        <v>0.7752</v>
      </c>
      <c r="CC52" s="43">
        <v>0.65</v>
      </c>
      <c r="CD52" s="43">
        <v>22.30172</v>
      </c>
      <c r="CE52" s="43">
        <v>445.49538000000001</v>
      </c>
      <c r="CF52" s="43">
        <v>7.6226000000000003</v>
      </c>
      <c r="CG52" s="43">
        <v>148.97329999999999</v>
      </c>
      <c r="CH52" s="43">
        <v>18.581320000000002</v>
      </c>
      <c r="CI52" s="43"/>
      <c r="CJ52" s="43"/>
      <c r="CK52" s="43">
        <v>20.043900000000001</v>
      </c>
      <c r="CL52" s="43">
        <v>4.9774799999999999</v>
      </c>
      <c r="CM52" s="43"/>
      <c r="CN52" s="43"/>
      <c r="CO52" s="43">
        <v>16.01315</v>
      </c>
      <c r="CP52" s="43">
        <v>267.89</v>
      </c>
      <c r="CQ52" s="43"/>
      <c r="CR52" s="43">
        <v>19.73</v>
      </c>
      <c r="CS52" s="43"/>
      <c r="CT52" s="43">
        <v>24.904</v>
      </c>
    </row>
    <row r="53" spans="1:98" ht="15.75" x14ac:dyDescent="0.25">
      <c r="A53" s="1"/>
      <c r="B53" s="42" t="s">
        <v>726</v>
      </c>
      <c r="C53" s="43"/>
      <c r="D53" s="43"/>
      <c r="E53" s="43">
        <v>40.102980000000002</v>
      </c>
      <c r="F53" s="43">
        <v>13.273999999999999</v>
      </c>
      <c r="G53" s="43"/>
      <c r="H53" s="43">
        <v>4.109</v>
      </c>
      <c r="I53" s="43"/>
      <c r="J53" s="43"/>
      <c r="K53" s="43"/>
      <c r="L53" s="43">
        <v>27.152699999999999</v>
      </c>
      <c r="M53" s="43">
        <v>10.992599999999999</v>
      </c>
      <c r="N53" s="43">
        <v>13.37</v>
      </c>
      <c r="O53" s="43">
        <v>31.61</v>
      </c>
      <c r="P53" s="43"/>
      <c r="Q53" s="43"/>
      <c r="R53" s="43">
        <v>51.191000000000003</v>
      </c>
      <c r="S53" s="43"/>
      <c r="T53" s="43">
        <v>43.816000000000003</v>
      </c>
      <c r="U53" s="43"/>
      <c r="V53" s="43">
        <v>0.5</v>
      </c>
      <c r="W53" s="43"/>
      <c r="X53" s="43">
        <v>45.192999999999998</v>
      </c>
      <c r="Y53" s="43"/>
      <c r="Z53" s="43">
        <v>4.3543399999999997</v>
      </c>
      <c r="AA53" s="43"/>
      <c r="AB53" s="43"/>
      <c r="AC53" s="43">
        <v>15.71</v>
      </c>
      <c r="AD53" s="43"/>
      <c r="AE53" s="43">
        <v>4.4459999999999997</v>
      </c>
      <c r="AF53" s="43">
        <v>3.3</v>
      </c>
      <c r="AG53" s="43"/>
      <c r="AH53" s="43">
        <v>1.1719999999999999</v>
      </c>
      <c r="AI53" s="43"/>
      <c r="AJ53" s="43">
        <v>4.42605</v>
      </c>
      <c r="AK53" s="43">
        <v>0</v>
      </c>
      <c r="AL53" s="43">
        <v>1.9104000000000001</v>
      </c>
      <c r="AM53" s="43">
        <v>47.771590000000003</v>
      </c>
      <c r="AN53" s="43">
        <v>128.16584</v>
      </c>
      <c r="AO53" s="43">
        <v>28.494800000000001</v>
      </c>
      <c r="AP53" s="43">
        <v>1.26</v>
      </c>
      <c r="AQ53" s="43">
        <v>165.77</v>
      </c>
      <c r="AR53" s="43"/>
      <c r="AS53" s="43">
        <v>38.611260000000001</v>
      </c>
      <c r="AT53" s="43">
        <v>30.532319999999999</v>
      </c>
      <c r="AU53" s="43"/>
      <c r="AV53" s="43">
        <v>190.89589000000001</v>
      </c>
      <c r="AW53" s="43">
        <v>36.16433</v>
      </c>
      <c r="AX53" s="43"/>
      <c r="AY53" s="43">
        <v>3.58142</v>
      </c>
      <c r="AZ53" s="43"/>
      <c r="BA53" s="43">
        <v>2</v>
      </c>
      <c r="BB53" s="43"/>
      <c r="BC53" s="43">
        <v>69.907799999999995</v>
      </c>
      <c r="BD53" s="43"/>
      <c r="BE53" s="43">
        <v>19</v>
      </c>
      <c r="BF53" s="43"/>
      <c r="BG53" s="43"/>
      <c r="BH53" s="43"/>
      <c r="BI53" s="43">
        <v>19.609570000000001</v>
      </c>
      <c r="BJ53" s="43"/>
      <c r="BK53" s="43"/>
      <c r="BL53" s="43"/>
      <c r="BM53" s="43">
        <v>6.6559999999999997</v>
      </c>
      <c r="BN53" s="43"/>
      <c r="BO53" s="43">
        <v>1.61</v>
      </c>
      <c r="BP53" s="43">
        <v>143.52709999999999</v>
      </c>
      <c r="BQ53" s="43"/>
      <c r="BR53" s="43">
        <v>4.7658899999999997</v>
      </c>
      <c r="BS53" s="43">
        <v>134.40915000000001</v>
      </c>
      <c r="BT53" s="43">
        <v>12.39616</v>
      </c>
      <c r="BU53" s="43"/>
      <c r="BV53" s="43">
        <v>31.775099999999998</v>
      </c>
      <c r="BW53" s="43">
        <v>3.9545699999999999</v>
      </c>
      <c r="BX53" s="43"/>
      <c r="BY53" s="43"/>
      <c r="BZ53" s="43">
        <v>95.915899999999993</v>
      </c>
      <c r="CA53" s="43">
        <v>24.42052</v>
      </c>
      <c r="CB53" s="43">
        <v>0.56379999999999997</v>
      </c>
      <c r="CC53" s="43">
        <v>0.68</v>
      </c>
      <c r="CD53" s="43">
        <v>21.45025</v>
      </c>
      <c r="CE53" s="43">
        <v>446.61268999999999</v>
      </c>
      <c r="CF53" s="43">
        <v>7.8532999999999999</v>
      </c>
      <c r="CG53" s="43">
        <v>153.64619999999999</v>
      </c>
      <c r="CH53" s="43">
        <v>18.145689999999998</v>
      </c>
      <c r="CI53" s="43"/>
      <c r="CJ53" s="43"/>
      <c r="CK53" s="43">
        <v>19.7209</v>
      </c>
      <c r="CL53" s="43">
        <v>4.7166300000000003</v>
      </c>
      <c r="CM53" s="43"/>
      <c r="CN53" s="43"/>
      <c r="CO53" s="43">
        <v>16.395990000000001</v>
      </c>
      <c r="CP53" s="43">
        <v>273.95</v>
      </c>
      <c r="CQ53" s="43"/>
      <c r="CR53" s="43">
        <v>19.183</v>
      </c>
      <c r="CS53" s="43"/>
      <c r="CT53" s="43">
        <v>25.684999999999999</v>
      </c>
    </row>
    <row r="54" spans="1:98" ht="15.75" x14ac:dyDescent="0.25">
      <c r="A54" s="1"/>
      <c r="B54" s="42" t="s">
        <v>727</v>
      </c>
      <c r="C54" s="43"/>
      <c r="D54" s="43"/>
      <c r="E54" s="43">
        <v>46.043750000000003</v>
      </c>
      <c r="F54" s="43">
        <v>13.26</v>
      </c>
      <c r="G54" s="43"/>
      <c r="H54" s="43">
        <v>4.2560000000000002</v>
      </c>
      <c r="I54" s="43"/>
      <c r="J54" s="43"/>
      <c r="K54" s="43"/>
      <c r="L54" s="43">
        <v>26.985299999999999</v>
      </c>
      <c r="M54" s="43">
        <v>12.654199999999999</v>
      </c>
      <c r="N54" s="43">
        <v>13.54</v>
      </c>
      <c r="O54" s="43">
        <v>32.021999999999998</v>
      </c>
      <c r="P54" s="43"/>
      <c r="Q54" s="43"/>
      <c r="R54" s="43">
        <v>51.396999999999998</v>
      </c>
      <c r="S54" s="43"/>
      <c r="T54" s="43">
        <v>44.668599999999998</v>
      </c>
      <c r="U54" s="43"/>
      <c r="V54" s="43">
        <v>0.5</v>
      </c>
      <c r="W54" s="43"/>
      <c r="X54" s="43">
        <v>96.525000000000006</v>
      </c>
      <c r="Y54" s="43"/>
      <c r="Z54" s="43">
        <v>4.1851099999999999</v>
      </c>
      <c r="AA54" s="43"/>
      <c r="AB54" s="43"/>
      <c r="AC54" s="43">
        <v>14.57</v>
      </c>
      <c r="AD54" s="43"/>
      <c r="AE54" s="43">
        <v>4.4729999999999999</v>
      </c>
      <c r="AF54" s="43">
        <v>1.8</v>
      </c>
      <c r="AG54" s="43"/>
      <c r="AH54" s="43">
        <v>1.1962999999999999</v>
      </c>
      <c r="AI54" s="43"/>
      <c r="AJ54" s="43">
        <v>4.5418000000000003</v>
      </c>
      <c r="AK54" s="43">
        <v>0</v>
      </c>
      <c r="AL54" s="43">
        <v>1.4325000000000001</v>
      </c>
      <c r="AM54" s="43">
        <v>45.97007</v>
      </c>
      <c r="AN54" s="43">
        <v>129.48613</v>
      </c>
      <c r="AO54" s="43">
        <v>28.405000000000001</v>
      </c>
      <c r="AP54" s="43">
        <v>1.2</v>
      </c>
      <c r="AQ54" s="43">
        <v>166</v>
      </c>
      <c r="AR54" s="43"/>
      <c r="AS54" s="43">
        <v>39.654719999999998</v>
      </c>
      <c r="AT54" s="43">
        <v>31.47231</v>
      </c>
      <c r="AU54" s="43"/>
      <c r="AV54" s="43">
        <v>191.03613000000001</v>
      </c>
      <c r="AW54" s="43">
        <v>35.772170000000003</v>
      </c>
      <c r="AX54" s="43"/>
      <c r="AY54" s="43">
        <v>3.85636</v>
      </c>
      <c r="AZ54" s="43"/>
      <c r="BA54" s="43">
        <v>1.9</v>
      </c>
      <c r="BB54" s="43"/>
      <c r="BC54" s="43">
        <v>70.50385</v>
      </c>
      <c r="BD54" s="43"/>
      <c r="BE54" s="43">
        <v>19</v>
      </c>
      <c r="BF54" s="43"/>
      <c r="BG54" s="43"/>
      <c r="BH54" s="43"/>
      <c r="BI54" s="43">
        <v>18.92427</v>
      </c>
      <c r="BJ54" s="43"/>
      <c r="BK54" s="43"/>
      <c r="BL54" s="43"/>
      <c r="BM54" s="43">
        <v>6.5869999999999997</v>
      </c>
      <c r="BN54" s="43"/>
      <c r="BO54" s="43">
        <v>1.5</v>
      </c>
      <c r="BP54" s="43">
        <v>140.26830000000001</v>
      </c>
      <c r="BQ54" s="43"/>
      <c r="BR54" s="43">
        <v>4.8887499999999999</v>
      </c>
      <c r="BS54" s="43">
        <v>136.04344</v>
      </c>
      <c r="BT54" s="43">
        <v>11.698370000000001</v>
      </c>
      <c r="BU54" s="43"/>
      <c r="BV54" s="43">
        <v>31.972999999999999</v>
      </c>
      <c r="BW54" s="43">
        <v>3.8564400000000001</v>
      </c>
      <c r="BX54" s="43"/>
      <c r="BY54" s="43"/>
      <c r="BZ54" s="43">
        <v>96.316199999999995</v>
      </c>
      <c r="CA54" s="43">
        <v>24.667649999999998</v>
      </c>
      <c r="CB54" s="43">
        <v>0.43919999999999998</v>
      </c>
      <c r="CC54" s="43">
        <v>0.63</v>
      </c>
      <c r="CD54" s="43">
        <v>21.22137</v>
      </c>
      <c r="CE54" s="43">
        <v>454.73563999999999</v>
      </c>
      <c r="CF54" s="43">
        <v>7.6250999999999998</v>
      </c>
      <c r="CG54" s="43">
        <v>158.5641</v>
      </c>
      <c r="CH54" s="43">
        <v>18.438410000000001</v>
      </c>
      <c r="CI54" s="43"/>
      <c r="CJ54" s="43"/>
      <c r="CK54" s="43">
        <v>20.067399999999999</v>
      </c>
      <c r="CL54" s="43">
        <v>4.7471199999999998</v>
      </c>
      <c r="CM54" s="43"/>
      <c r="CN54" s="43"/>
      <c r="CO54" s="43">
        <v>15.935460000000001</v>
      </c>
      <c r="CP54" s="43">
        <v>277.17</v>
      </c>
      <c r="CQ54" s="43"/>
      <c r="CR54" s="43">
        <v>19.234000000000002</v>
      </c>
      <c r="CS54" s="43"/>
      <c r="CT54" s="43">
        <v>26.023</v>
      </c>
    </row>
    <row r="55" spans="1:98" ht="15.75" x14ac:dyDescent="0.25">
      <c r="A55" s="1"/>
      <c r="B55" s="42" t="s">
        <v>67</v>
      </c>
      <c r="C55" s="43"/>
      <c r="D55" s="43"/>
      <c r="E55" s="43">
        <v>46.643030000000003</v>
      </c>
      <c r="F55" s="43">
        <v>12.49</v>
      </c>
      <c r="G55" s="43"/>
      <c r="H55" s="43">
        <v>4.22</v>
      </c>
      <c r="I55" s="43"/>
      <c r="J55" s="43"/>
      <c r="K55" s="43"/>
      <c r="L55" s="43">
        <v>26.6569</v>
      </c>
      <c r="M55" s="43">
        <v>13.237</v>
      </c>
      <c r="N55" s="43">
        <v>11.93</v>
      </c>
      <c r="O55" s="43">
        <v>32.052</v>
      </c>
      <c r="P55" s="43"/>
      <c r="Q55" s="43"/>
      <c r="R55" s="43">
        <v>51.136000000000003</v>
      </c>
      <c r="S55" s="43"/>
      <c r="T55" s="43">
        <v>57.882899999999999</v>
      </c>
      <c r="U55" s="43"/>
      <c r="V55" s="43">
        <v>0.5</v>
      </c>
      <c r="W55" s="43"/>
      <c r="X55" s="43">
        <v>137.101</v>
      </c>
      <c r="Y55" s="43"/>
      <c r="Z55" s="43">
        <v>4.3207100000000001</v>
      </c>
      <c r="AA55" s="43"/>
      <c r="AB55" s="43"/>
      <c r="AC55" s="43">
        <v>13.82</v>
      </c>
      <c r="AD55" s="43"/>
      <c r="AE55" s="43">
        <v>4.3959999999999999</v>
      </c>
      <c r="AF55" s="43">
        <v>3.3</v>
      </c>
      <c r="AG55" s="43"/>
      <c r="AH55" s="43">
        <v>1.9914000000000001</v>
      </c>
      <c r="AI55" s="43"/>
      <c r="AJ55" s="43">
        <v>5.2758599999999998</v>
      </c>
      <c r="AK55" s="43">
        <v>0</v>
      </c>
      <c r="AL55" s="43">
        <v>1.1379999999999999</v>
      </c>
      <c r="AM55" s="43">
        <v>47.555570000000003</v>
      </c>
      <c r="AN55" s="43">
        <v>129.59863999999999</v>
      </c>
      <c r="AO55" s="43">
        <v>28.282599999999999</v>
      </c>
      <c r="AP55" s="43">
        <v>0.83</v>
      </c>
      <c r="AQ55" s="43">
        <v>167.46</v>
      </c>
      <c r="AR55" s="43"/>
      <c r="AS55" s="43">
        <v>39.104680000000002</v>
      </c>
      <c r="AT55" s="43">
        <v>31.134229999999999</v>
      </c>
      <c r="AU55" s="43"/>
      <c r="AV55" s="43">
        <v>191.47929999999999</v>
      </c>
      <c r="AW55" s="43">
        <v>36.26314</v>
      </c>
      <c r="AX55" s="43"/>
      <c r="AY55" s="43">
        <v>3.87738</v>
      </c>
      <c r="AZ55" s="43"/>
      <c r="BA55" s="43">
        <v>1.9</v>
      </c>
      <c r="BB55" s="43"/>
      <c r="BC55" s="43">
        <v>70.534090000000006</v>
      </c>
      <c r="BD55" s="43"/>
      <c r="BE55" s="43">
        <v>19</v>
      </c>
      <c r="BF55" s="43"/>
      <c r="BG55" s="43"/>
      <c r="BH55" s="43"/>
      <c r="BI55" s="43">
        <v>19.015969999999999</v>
      </c>
      <c r="BJ55" s="43"/>
      <c r="BK55" s="43"/>
      <c r="BL55" s="43"/>
      <c r="BM55" s="43">
        <v>6.7110000000000003</v>
      </c>
      <c r="BN55" s="43"/>
      <c r="BO55" s="43">
        <v>1.5</v>
      </c>
      <c r="BP55" s="43">
        <v>144.44710000000001</v>
      </c>
      <c r="BQ55" s="43"/>
      <c r="BR55" s="43">
        <v>4.8569000000000004</v>
      </c>
      <c r="BS55" s="43">
        <v>135.35029</v>
      </c>
      <c r="BT55" s="43">
        <v>12.124499999999999</v>
      </c>
      <c r="BU55" s="43"/>
      <c r="BV55" s="43">
        <v>32.439900000000002</v>
      </c>
      <c r="BW55" s="43">
        <v>3.8369499999999999</v>
      </c>
      <c r="BX55" s="43"/>
      <c r="BY55" s="43"/>
      <c r="BZ55" s="43">
        <v>94.913799999999995</v>
      </c>
      <c r="CA55" s="43">
        <v>24.712759999999999</v>
      </c>
      <c r="CB55" s="43">
        <v>0.37619999999999998</v>
      </c>
      <c r="CC55" s="43">
        <v>0.57999999999999996</v>
      </c>
      <c r="CD55" s="43">
        <v>22.738579999999999</v>
      </c>
      <c r="CE55" s="43">
        <v>452.95139</v>
      </c>
      <c r="CF55" s="43">
        <v>7.6208999999999998</v>
      </c>
      <c r="CG55" s="43">
        <v>160.15880000000001</v>
      </c>
      <c r="CH55" s="43">
        <v>18.585290000000001</v>
      </c>
      <c r="CI55" s="43"/>
      <c r="CJ55" s="43"/>
      <c r="CK55" s="43">
        <v>20.413699999999999</v>
      </c>
      <c r="CL55" s="43">
        <v>4.7456800000000001</v>
      </c>
      <c r="CM55" s="43"/>
      <c r="CN55" s="43"/>
      <c r="CO55" s="43">
        <v>15.788550000000001</v>
      </c>
      <c r="CP55" s="43">
        <v>276.72000000000003</v>
      </c>
      <c r="CQ55" s="43"/>
      <c r="CR55" s="43">
        <v>19.268999999999998</v>
      </c>
      <c r="CS55" s="43"/>
      <c r="CT55" s="43">
        <v>26.19</v>
      </c>
    </row>
    <row r="56" spans="1:98" ht="31.35" customHeight="1" x14ac:dyDescent="0.25">
      <c r="A56" s="1"/>
      <c r="B56" s="44" t="s">
        <v>817</v>
      </c>
      <c r="C56" s="45">
        <v>0</v>
      </c>
      <c r="D56" s="45">
        <v>0</v>
      </c>
      <c r="E56" s="45">
        <v>974.27454499999999</v>
      </c>
      <c r="F56" s="45">
        <v>291.36399999999998</v>
      </c>
      <c r="G56" s="45">
        <v>0</v>
      </c>
      <c r="H56" s="45">
        <v>98.486500000000007</v>
      </c>
      <c r="I56" s="45">
        <v>0</v>
      </c>
      <c r="J56" s="45">
        <v>0</v>
      </c>
      <c r="K56" s="45">
        <v>0</v>
      </c>
      <c r="L56" s="45">
        <v>649.11455000000001</v>
      </c>
      <c r="M56" s="45">
        <v>309.41694999999999</v>
      </c>
      <c r="N56" s="45">
        <v>311.06</v>
      </c>
      <c r="O56" s="45">
        <v>726.12</v>
      </c>
      <c r="P56" s="45">
        <v>0</v>
      </c>
      <c r="Q56" s="45">
        <v>0</v>
      </c>
      <c r="R56" s="45">
        <v>1191.162</v>
      </c>
      <c r="S56" s="45">
        <v>0</v>
      </c>
      <c r="T56" s="45">
        <v>966.59469999999999</v>
      </c>
      <c r="U56" s="45">
        <v>0</v>
      </c>
      <c r="V56" s="45">
        <v>13.9</v>
      </c>
      <c r="W56" s="45">
        <v>0</v>
      </c>
      <c r="X56" s="45">
        <v>2036.0329999999999</v>
      </c>
      <c r="Y56" s="45">
        <v>0</v>
      </c>
      <c r="Z56" s="45">
        <v>65.367000000000004</v>
      </c>
      <c r="AA56" s="45">
        <v>0</v>
      </c>
      <c r="AB56" s="45">
        <v>0</v>
      </c>
      <c r="AC56" s="45">
        <v>366</v>
      </c>
      <c r="AD56" s="45">
        <v>0</v>
      </c>
      <c r="AE56" s="45">
        <v>104.1075</v>
      </c>
      <c r="AF56" s="45">
        <v>56.6</v>
      </c>
      <c r="AG56" s="45">
        <v>0</v>
      </c>
      <c r="AH56" s="45">
        <v>62.447800000000001</v>
      </c>
      <c r="AI56" s="45">
        <v>0</v>
      </c>
      <c r="AJ56" s="45">
        <v>118.96792499999999</v>
      </c>
      <c r="AK56" s="45">
        <v>0</v>
      </c>
      <c r="AL56" s="45">
        <v>56.698250000000002</v>
      </c>
      <c r="AM56" s="45">
        <v>1009.029115</v>
      </c>
      <c r="AN56" s="45">
        <v>3112.5289750000002</v>
      </c>
      <c r="AO56" s="45">
        <v>643.57294999999999</v>
      </c>
      <c r="AP56" s="45">
        <v>18.010000000000002</v>
      </c>
      <c r="AQ56" s="45">
        <v>3936.86</v>
      </c>
      <c r="AR56" s="45">
        <v>0</v>
      </c>
      <c r="AS56" s="45">
        <v>885.63738000000001</v>
      </c>
      <c r="AT56" s="45">
        <v>771.01371500000005</v>
      </c>
      <c r="AU56" s="45">
        <v>0</v>
      </c>
      <c r="AV56" s="45">
        <v>3619.051465</v>
      </c>
      <c r="AW56" s="45">
        <v>839.59888000000001</v>
      </c>
      <c r="AX56" s="45">
        <v>0</v>
      </c>
      <c r="AY56" s="45">
        <v>89.550709999999995</v>
      </c>
      <c r="AZ56" s="45">
        <v>0</v>
      </c>
      <c r="BA56" s="45">
        <v>46.31</v>
      </c>
      <c r="BB56" s="45">
        <v>0</v>
      </c>
      <c r="BC56" s="45">
        <v>1571.582635</v>
      </c>
      <c r="BD56" s="45">
        <v>0</v>
      </c>
      <c r="BE56" s="45">
        <v>463.68</v>
      </c>
      <c r="BF56" s="45">
        <v>0</v>
      </c>
      <c r="BG56" s="45">
        <v>0</v>
      </c>
      <c r="BH56" s="45">
        <v>0</v>
      </c>
      <c r="BI56" s="45">
        <v>450.58957500000002</v>
      </c>
      <c r="BJ56" s="45">
        <v>0</v>
      </c>
      <c r="BK56" s="45">
        <v>0</v>
      </c>
      <c r="BL56" s="45">
        <v>0</v>
      </c>
      <c r="BM56" s="45">
        <v>166.989</v>
      </c>
      <c r="BN56" s="45">
        <v>0</v>
      </c>
      <c r="BO56" s="45">
        <v>41.14</v>
      </c>
      <c r="BP56" s="45">
        <v>3086.06095</v>
      </c>
      <c r="BQ56" s="45">
        <v>0</v>
      </c>
      <c r="BR56" s="45">
        <v>109.63706500000001</v>
      </c>
      <c r="BS56" s="45">
        <v>3181.5148349999999</v>
      </c>
      <c r="BT56" s="45">
        <v>252.60466</v>
      </c>
      <c r="BU56" s="45">
        <v>0</v>
      </c>
      <c r="BV56" s="45">
        <v>732.62064999999996</v>
      </c>
      <c r="BW56" s="45">
        <v>93.445804999999993</v>
      </c>
      <c r="BX56" s="45">
        <v>0</v>
      </c>
      <c r="BY56" s="45">
        <v>0</v>
      </c>
      <c r="BZ56" s="45">
        <v>2248.7604999999999</v>
      </c>
      <c r="CA56" s="45">
        <v>500.35309999999998</v>
      </c>
      <c r="CB56" s="45">
        <v>19.25235</v>
      </c>
      <c r="CC56" s="45">
        <v>13.815</v>
      </c>
      <c r="CD56" s="45">
        <v>487.48695500000002</v>
      </c>
      <c r="CE56" s="45">
        <v>10724.346055</v>
      </c>
      <c r="CF56" s="45">
        <v>239.59649999999999</v>
      </c>
      <c r="CG56" s="45">
        <v>3715.4544999999998</v>
      </c>
      <c r="CH56" s="45">
        <v>436.43265000000002</v>
      </c>
      <c r="CI56" s="45">
        <v>0</v>
      </c>
      <c r="CJ56" s="45">
        <v>0</v>
      </c>
      <c r="CK56" s="45">
        <v>415.97489999999999</v>
      </c>
      <c r="CL56" s="45">
        <v>114.153655</v>
      </c>
      <c r="CM56" s="45">
        <v>0</v>
      </c>
      <c r="CN56" s="45">
        <v>0</v>
      </c>
      <c r="CO56" s="45">
        <v>352.77661499999999</v>
      </c>
      <c r="CP56" s="45">
        <v>6653.5249999999996</v>
      </c>
      <c r="CQ56" s="45">
        <v>0</v>
      </c>
      <c r="CR56" s="45">
        <v>507.63099999999997</v>
      </c>
      <c r="CS56" s="45">
        <v>0</v>
      </c>
      <c r="CT56" s="45">
        <v>513.76199999999994</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818</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819</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820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821</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6"/>
  <sheetViews>
    <sheetView showGridLines="0" tabSelected="1" zoomScale="130" zoomScaleNormal="130" workbookViewId="0">
      <pane xSplit="2" ySplit="6" topLeftCell="J44" activePane="bottomRight" state="frozen"/>
      <selection pane="topRight" activeCell="C1" sqref="C1"/>
      <selection pane="bottomLeft" activeCell="A7" sqref="A7"/>
      <selection pane="bottomRight" activeCell="P52" sqref="P52"/>
    </sheetView>
  </sheetViews>
  <sheetFormatPr baseColWidth="10" defaultColWidth="9.140625" defaultRowHeight="15" x14ac:dyDescent="0.25"/>
  <cols>
    <col min="1" max="1" width="2" customWidth="1"/>
    <col min="2" max="2" width="17" customWidth="1"/>
    <col min="3" max="15" width="17.42578125" customWidth="1"/>
    <col min="16" max="16" width="17" customWidth="1"/>
    <col min="21" max="21" width="58" customWidth="1"/>
    <col min="22" max="22" width="25" customWidth="1"/>
    <col min="23" max="24" width="22" customWidth="1"/>
  </cols>
  <sheetData>
    <row r="1" spans="1:24" x14ac:dyDescent="0.25">
      <c r="A1" s="1"/>
      <c r="B1" s="1"/>
      <c r="C1" s="1"/>
      <c r="D1" s="1"/>
      <c r="E1" s="1"/>
      <c r="F1" s="1"/>
      <c r="G1" s="1"/>
      <c r="H1" s="1"/>
      <c r="I1" s="1"/>
      <c r="J1" s="1"/>
      <c r="K1" s="1"/>
      <c r="L1" s="1"/>
      <c r="M1" s="1"/>
      <c r="N1" s="1"/>
      <c r="O1" s="1"/>
      <c r="P1" s="1"/>
      <c r="Q1" s="1"/>
      <c r="R1" s="1"/>
      <c r="S1" s="1"/>
      <c r="T1" s="1"/>
      <c r="U1" s="1"/>
      <c r="V1" s="1"/>
      <c r="W1" s="1"/>
      <c r="X1" s="1"/>
    </row>
    <row r="2" spans="1:24" x14ac:dyDescent="0.25">
      <c r="A2" s="1"/>
      <c r="B2" s="1"/>
      <c r="C2" s="1"/>
      <c r="D2" s="1"/>
      <c r="E2" s="1"/>
      <c r="F2" s="1"/>
      <c r="G2" s="1"/>
      <c r="H2" s="1"/>
      <c r="I2" s="1"/>
      <c r="J2" s="1"/>
      <c r="K2" s="1"/>
      <c r="L2" s="1"/>
      <c r="M2" s="1"/>
      <c r="N2" s="1"/>
      <c r="O2" s="1"/>
      <c r="P2" s="1"/>
      <c r="Q2" s="1"/>
      <c r="R2" s="1"/>
      <c r="S2" s="1"/>
      <c r="T2" s="1"/>
      <c r="U2" s="1"/>
      <c r="V2" s="1"/>
      <c r="W2" s="1"/>
      <c r="X2" s="1"/>
    </row>
    <row r="3" spans="1:24" ht="69" customHeight="1" x14ac:dyDescent="0.25">
      <c r="A3" s="1"/>
      <c r="B3" s="191" t="s">
        <v>0</v>
      </c>
      <c r="C3" s="192"/>
      <c r="D3" s="192"/>
      <c r="E3" s="192"/>
      <c r="F3" s="192"/>
      <c r="G3" s="192"/>
      <c r="H3" s="192"/>
      <c r="I3" s="192"/>
      <c r="J3" s="192"/>
      <c r="K3" s="192"/>
      <c r="L3" s="192"/>
      <c r="M3" s="1"/>
      <c r="N3" s="1"/>
      <c r="O3" s="1"/>
      <c r="P3" s="1"/>
      <c r="Q3" s="1"/>
      <c r="R3" s="1"/>
      <c r="S3" s="1"/>
      <c r="T3" s="1"/>
      <c r="U3" s="1"/>
      <c r="V3" s="1"/>
      <c r="W3" s="1"/>
      <c r="X3" s="1"/>
    </row>
    <row r="4" spans="1:24" ht="0" hidden="1" customHeight="1" x14ac:dyDescent="0.25">
      <c r="A4" s="1"/>
      <c r="B4" s="1"/>
      <c r="C4" s="1"/>
      <c r="D4" s="1"/>
      <c r="E4" s="1"/>
      <c r="F4" s="1"/>
      <c r="G4" s="1"/>
      <c r="H4" s="1"/>
      <c r="I4" s="1"/>
      <c r="J4" s="1"/>
      <c r="K4" s="1"/>
      <c r="L4" s="1"/>
      <c r="M4" s="1"/>
      <c r="N4" s="1"/>
      <c r="O4" s="1"/>
      <c r="P4" s="1"/>
      <c r="Q4" s="1"/>
      <c r="R4" s="1"/>
      <c r="S4" s="1"/>
      <c r="T4" s="1"/>
      <c r="U4" s="1"/>
      <c r="V4" s="1"/>
      <c r="W4" s="1"/>
      <c r="X4" s="1"/>
    </row>
    <row r="5" spans="1:24" ht="23.25" x14ac:dyDescent="0.35">
      <c r="A5" s="1"/>
      <c r="B5" s="22" t="s">
        <v>822</v>
      </c>
      <c r="C5" s="1"/>
      <c r="D5" s="1"/>
      <c r="E5" s="1"/>
      <c r="F5" s="1"/>
      <c r="G5" s="1"/>
      <c r="H5" s="1"/>
      <c r="I5" s="1"/>
      <c r="J5" s="1"/>
      <c r="K5" s="1"/>
      <c r="L5" s="1"/>
      <c r="M5" s="1"/>
      <c r="N5" s="1"/>
      <c r="O5" s="1"/>
      <c r="P5" s="1"/>
      <c r="Q5" s="1"/>
      <c r="R5" s="1"/>
      <c r="S5" s="1"/>
      <c r="T5" s="1"/>
      <c r="U5" s="1"/>
      <c r="V5" s="1"/>
      <c r="W5" s="1"/>
      <c r="X5" s="1"/>
    </row>
    <row r="6" spans="1:24" ht="48" x14ac:dyDescent="0.25">
      <c r="A6" s="1"/>
      <c r="B6" s="37" t="s">
        <v>455</v>
      </c>
      <c r="C6" s="48" t="s">
        <v>823</v>
      </c>
      <c r="D6" s="48" t="s">
        <v>824</v>
      </c>
      <c r="E6" s="48" t="s">
        <v>825</v>
      </c>
      <c r="F6" s="48" t="s">
        <v>826</v>
      </c>
      <c r="G6" s="48" t="s">
        <v>3374</v>
      </c>
      <c r="H6" s="48" t="s">
        <v>3375</v>
      </c>
      <c r="I6" s="48" t="s">
        <v>3376</v>
      </c>
      <c r="J6" s="48" t="s">
        <v>3378</v>
      </c>
      <c r="K6" s="48" t="s">
        <v>3377</v>
      </c>
      <c r="L6" s="48" t="s">
        <v>827</v>
      </c>
      <c r="M6" s="48" t="s">
        <v>828</v>
      </c>
      <c r="N6" s="48" t="s">
        <v>829</v>
      </c>
      <c r="O6" s="48" t="s">
        <v>830</v>
      </c>
      <c r="P6" s="37" t="s">
        <v>831</v>
      </c>
      <c r="Q6" s="1"/>
      <c r="R6" s="1"/>
      <c r="S6" s="1"/>
      <c r="T6" s="1"/>
      <c r="U6" s="49" t="s">
        <v>3</v>
      </c>
      <c r="V6" s="49" t="s">
        <v>77</v>
      </c>
      <c r="W6" s="49" t="s">
        <v>832</v>
      </c>
      <c r="X6" s="49" t="s">
        <v>833</v>
      </c>
    </row>
    <row r="7" spans="1:24" x14ac:dyDescent="0.25">
      <c r="A7" s="1"/>
      <c r="B7" s="50" t="s">
        <v>681</v>
      </c>
      <c r="C7" s="51">
        <v>888.3</v>
      </c>
      <c r="D7" s="51">
        <v>1957.7</v>
      </c>
      <c r="E7" s="51">
        <v>3486.1</v>
      </c>
      <c r="F7" s="51">
        <v>47.8</v>
      </c>
      <c r="G7" s="51"/>
      <c r="H7" s="51"/>
      <c r="I7" s="51"/>
      <c r="J7" s="51"/>
      <c r="K7" s="51">
        <f>+DESPACHO_EJECUTADO!FD11+DESPACHO_EJECUTADO!FE11</f>
        <v>34.200000000000003</v>
      </c>
      <c r="L7" s="51">
        <v>22.9</v>
      </c>
      <c r="M7" s="51">
        <v>9.1999999999999993</v>
      </c>
      <c r="N7" s="51">
        <v>0</v>
      </c>
      <c r="O7" s="51">
        <v>88.2</v>
      </c>
      <c r="P7" s="51">
        <f>+SUM(C7:O7)</f>
        <v>6534.4</v>
      </c>
      <c r="Q7" s="1"/>
      <c r="R7" s="1"/>
      <c r="S7" s="1"/>
      <c r="T7" s="1"/>
      <c r="U7" s="206" t="s">
        <v>500</v>
      </c>
      <c r="V7" s="52" t="s">
        <v>834</v>
      </c>
      <c r="W7" s="53">
        <v>308.35000000000002</v>
      </c>
      <c r="X7" s="53" t="s">
        <v>835</v>
      </c>
    </row>
    <row r="8" spans="1:24" x14ac:dyDescent="0.25">
      <c r="A8" s="1"/>
      <c r="B8" s="54" t="s">
        <v>682</v>
      </c>
      <c r="C8" s="55">
        <v>887</v>
      </c>
      <c r="D8" s="55">
        <v>1836.4</v>
      </c>
      <c r="E8" s="55">
        <v>3477.2</v>
      </c>
      <c r="F8" s="55">
        <v>47.2</v>
      </c>
      <c r="G8" s="55"/>
      <c r="H8" s="55"/>
      <c r="I8" s="55"/>
      <c r="J8" s="55"/>
      <c r="K8" s="55">
        <f>+DESPACHO_EJECUTADO!FD12+DESPACHO_EJECUTADO!FE12</f>
        <v>34.200000000000003</v>
      </c>
      <c r="L8" s="55">
        <v>23.1</v>
      </c>
      <c r="M8" s="55">
        <v>9.1999999999999993</v>
      </c>
      <c r="N8" s="55">
        <v>0</v>
      </c>
      <c r="O8" s="55">
        <v>77</v>
      </c>
      <c r="P8" s="55">
        <f t="shared" ref="P8:P54" si="0">+SUM(C8:O8)</f>
        <v>6391.3</v>
      </c>
      <c r="Q8" s="1"/>
      <c r="R8" s="1"/>
      <c r="S8" s="1"/>
      <c r="T8" s="1"/>
      <c r="U8" s="206" t="s">
        <v>501</v>
      </c>
      <c r="V8" s="52" t="s">
        <v>836</v>
      </c>
      <c r="W8" s="53">
        <v>27.9</v>
      </c>
      <c r="X8" s="53" t="s">
        <v>835</v>
      </c>
    </row>
    <row r="9" spans="1:24" x14ac:dyDescent="0.25">
      <c r="A9" s="1"/>
      <c r="B9" s="54" t="s">
        <v>683</v>
      </c>
      <c r="C9" s="55">
        <v>885.5</v>
      </c>
      <c r="D9" s="55">
        <v>1718.9</v>
      </c>
      <c r="E9" s="55">
        <v>3483.7</v>
      </c>
      <c r="F9" s="55">
        <v>47.7</v>
      </c>
      <c r="G9" s="55"/>
      <c r="H9" s="55"/>
      <c r="I9" s="55"/>
      <c r="J9" s="55"/>
      <c r="K9" s="55">
        <f>+DESPACHO_EJECUTADO!FD13+DESPACHO_EJECUTADO!FE13</f>
        <v>33.700000000000003</v>
      </c>
      <c r="L9" s="55">
        <v>23</v>
      </c>
      <c r="M9" s="55">
        <v>9.1999999999999993</v>
      </c>
      <c r="N9" s="55">
        <v>0</v>
      </c>
      <c r="O9" s="55">
        <v>72.3</v>
      </c>
      <c r="P9" s="55">
        <f t="shared" si="0"/>
        <v>6274</v>
      </c>
      <c r="Q9" s="1"/>
      <c r="R9" s="1"/>
      <c r="S9" s="1"/>
      <c r="T9" s="1"/>
      <c r="U9" s="206" t="s">
        <v>469</v>
      </c>
      <c r="V9" s="52" t="s">
        <v>837</v>
      </c>
      <c r="W9" s="53" t="s">
        <v>835</v>
      </c>
      <c r="X9" s="53">
        <v>1790.75</v>
      </c>
    </row>
    <row r="10" spans="1:24" x14ac:dyDescent="0.25">
      <c r="A10" s="1"/>
      <c r="B10" s="54" t="s">
        <v>684</v>
      </c>
      <c r="C10" s="55">
        <v>875.6</v>
      </c>
      <c r="D10" s="55">
        <v>1606.9</v>
      </c>
      <c r="E10" s="55">
        <v>3482.4</v>
      </c>
      <c r="F10" s="55">
        <v>47.4</v>
      </c>
      <c r="G10" s="55"/>
      <c r="H10" s="55"/>
      <c r="I10" s="55"/>
      <c r="J10" s="55"/>
      <c r="K10" s="55">
        <f>+DESPACHO_EJECUTADO!FD14+DESPACHO_EJECUTADO!FE14</f>
        <v>33.799999999999997</v>
      </c>
      <c r="L10" s="55">
        <v>23.1</v>
      </c>
      <c r="M10" s="55">
        <v>9.1999999999999993</v>
      </c>
      <c r="N10" s="55">
        <v>0</v>
      </c>
      <c r="O10" s="55">
        <v>61</v>
      </c>
      <c r="P10" s="55">
        <f t="shared" si="0"/>
        <v>6139.4</v>
      </c>
      <c r="Q10" s="1"/>
      <c r="R10" s="1"/>
      <c r="S10" s="1"/>
      <c r="T10" s="1"/>
      <c r="U10" s="206" t="s">
        <v>474</v>
      </c>
      <c r="V10" s="52" t="s">
        <v>838</v>
      </c>
      <c r="W10" s="53">
        <v>322.3</v>
      </c>
      <c r="X10" s="53" t="s">
        <v>835</v>
      </c>
    </row>
    <row r="11" spans="1:24" x14ac:dyDescent="0.25">
      <c r="A11" s="1"/>
      <c r="B11" s="54" t="s">
        <v>685</v>
      </c>
      <c r="C11" s="55">
        <v>876.6</v>
      </c>
      <c r="D11" s="55">
        <v>1756.2</v>
      </c>
      <c r="E11" s="55">
        <v>3375.3</v>
      </c>
      <c r="F11" s="55">
        <v>47.6</v>
      </c>
      <c r="G11" s="55"/>
      <c r="H11" s="55"/>
      <c r="I11" s="55"/>
      <c r="J11" s="55"/>
      <c r="K11" s="55">
        <f>+DESPACHO_EJECUTADO!FD15+DESPACHO_EJECUTADO!FE15</f>
        <v>33.5</v>
      </c>
      <c r="L11" s="55">
        <v>23.4</v>
      </c>
      <c r="M11" s="55">
        <v>9.1999999999999993</v>
      </c>
      <c r="N11" s="55">
        <v>0</v>
      </c>
      <c r="O11" s="55">
        <v>52.8</v>
      </c>
      <c r="P11" s="55">
        <f t="shared" si="0"/>
        <v>6174.6</v>
      </c>
      <c r="Q11" s="1"/>
      <c r="R11" s="1"/>
      <c r="S11" s="1"/>
      <c r="T11" s="1"/>
      <c r="U11" s="206" t="s">
        <v>472</v>
      </c>
      <c r="V11" s="52" t="s">
        <v>839</v>
      </c>
      <c r="W11" s="53" t="s">
        <v>835</v>
      </c>
      <c r="X11" s="53">
        <v>1865.45</v>
      </c>
    </row>
    <row r="12" spans="1:24" x14ac:dyDescent="0.25">
      <c r="A12" s="1"/>
      <c r="B12" s="54" t="s">
        <v>686</v>
      </c>
      <c r="C12" s="55">
        <v>878.2</v>
      </c>
      <c r="D12" s="55">
        <v>1763.7</v>
      </c>
      <c r="E12" s="55">
        <v>3366.8</v>
      </c>
      <c r="F12" s="55">
        <v>47.4</v>
      </c>
      <c r="G12" s="55"/>
      <c r="H12" s="55"/>
      <c r="I12" s="55"/>
      <c r="J12" s="55"/>
      <c r="K12" s="55">
        <f>+DESPACHO_EJECUTADO!FD16+DESPACHO_EJECUTADO!FE16</f>
        <v>31.9</v>
      </c>
      <c r="L12" s="55">
        <v>23.3</v>
      </c>
      <c r="M12" s="55">
        <v>9.1999999999999993</v>
      </c>
      <c r="N12" s="55">
        <v>0</v>
      </c>
      <c r="O12" s="55">
        <v>51.2</v>
      </c>
      <c r="P12" s="55">
        <f t="shared" si="0"/>
        <v>6171.7</v>
      </c>
      <c r="Q12" s="1"/>
      <c r="R12" s="1"/>
      <c r="S12" s="1"/>
      <c r="T12" s="1"/>
      <c r="U12" s="206"/>
      <c r="V12" s="52" t="s">
        <v>840</v>
      </c>
      <c r="W12" s="53">
        <v>655.75</v>
      </c>
      <c r="X12" s="53" t="s">
        <v>835</v>
      </c>
    </row>
    <row r="13" spans="1:24" x14ac:dyDescent="0.25">
      <c r="A13" s="1"/>
      <c r="B13" s="54" t="s">
        <v>687</v>
      </c>
      <c r="C13" s="55">
        <v>879.8</v>
      </c>
      <c r="D13" s="55">
        <v>1723.8</v>
      </c>
      <c r="E13" s="55">
        <v>3279.3</v>
      </c>
      <c r="F13" s="55">
        <v>47.6</v>
      </c>
      <c r="G13" s="55"/>
      <c r="H13" s="55"/>
      <c r="I13" s="55"/>
      <c r="J13" s="55"/>
      <c r="K13" s="55">
        <f>+DESPACHO_EJECUTADO!FD17+DESPACHO_EJECUTADO!FE17</f>
        <v>33.5</v>
      </c>
      <c r="L13" s="55">
        <v>23.2</v>
      </c>
      <c r="M13" s="55">
        <v>9.1999999999999993</v>
      </c>
      <c r="N13" s="55">
        <v>0</v>
      </c>
      <c r="O13" s="55">
        <v>56.5</v>
      </c>
      <c r="P13" s="55">
        <f t="shared" si="0"/>
        <v>6052.9</v>
      </c>
      <c r="Q13" s="1"/>
      <c r="R13" s="1"/>
      <c r="S13" s="1"/>
      <c r="T13" s="1"/>
      <c r="U13" s="206" t="s">
        <v>69</v>
      </c>
      <c r="V13" s="52" t="s">
        <v>841</v>
      </c>
      <c r="W13" s="53">
        <v>168.2</v>
      </c>
      <c r="X13" s="53" t="s">
        <v>835</v>
      </c>
    </row>
    <row r="14" spans="1:24" x14ac:dyDescent="0.25">
      <c r="A14" s="1"/>
      <c r="B14" s="56" t="s">
        <v>688</v>
      </c>
      <c r="C14" s="57">
        <v>874.8</v>
      </c>
      <c r="D14" s="57">
        <v>1793.1</v>
      </c>
      <c r="E14" s="57">
        <v>3274.5</v>
      </c>
      <c r="F14" s="57">
        <v>48.1</v>
      </c>
      <c r="G14" s="57"/>
      <c r="H14" s="57"/>
      <c r="I14" s="57"/>
      <c r="J14" s="57"/>
      <c r="K14" s="57">
        <f>+DESPACHO_EJECUTADO!FD18+DESPACHO_EJECUTADO!FE18</f>
        <v>34</v>
      </c>
      <c r="L14" s="57">
        <v>23</v>
      </c>
      <c r="M14" s="57">
        <v>9.1999999999999993</v>
      </c>
      <c r="N14" s="57">
        <v>0</v>
      </c>
      <c r="O14" s="57">
        <v>59.6</v>
      </c>
      <c r="P14" s="57">
        <f t="shared" si="0"/>
        <v>6116.3</v>
      </c>
      <c r="Q14" s="1"/>
      <c r="R14" s="1"/>
      <c r="S14" s="1"/>
      <c r="T14" s="1"/>
      <c r="U14" s="206"/>
      <c r="V14" s="52" t="s">
        <v>842</v>
      </c>
      <c r="W14" s="53" t="s">
        <v>835</v>
      </c>
      <c r="X14" s="53">
        <v>290.25</v>
      </c>
    </row>
    <row r="15" spans="1:24" x14ac:dyDescent="0.25">
      <c r="A15" s="1"/>
      <c r="B15" s="50" t="s">
        <v>689</v>
      </c>
      <c r="C15" s="51">
        <v>878</v>
      </c>
      <c r="D15" s="51">
        <v>1869.1</v>
      </c>
      <c r="E15" s="51">
        <v>3266.3</v>
      </c>
      <c r="F15" s="51">
        <v>47.7</v>
      </c>
      <c r="G15" s="51"/>
      <c r="H15" s="51"/>
      <c r="I15" s="51"/>
      <c r="J15" s="51"/>
      <c r="K15" s="51">
        <f>+DESPACHO_EJECUTADO!FD19+DESPACHO_EJECUTADO!FE19</f>
        <v>32.9</v>
      </c>
      <c r="L15" s="51">
        <v>22.9</v>
      </c>
      <c r="M15" s="51">
        <v>9.1999999999999993</v>
      </c>
      <c r="N15" s="51">
        <v>0</v>
      </c>
      <c r="O15" s="51">
        <v>60.7</v>
      </c>
      <c r="P15" s="51">
        <f t="shared" si="0"/>
        <v>6186.7999999999984</v>
      </c>
      <c r="Q15" s="1"/>
      <c r="R15" s="1"/>
      <c r="S15" s="1"/>
      <c r="T15" s="1"/>
      <c r="U15" s="206"/>
      <c r="V15" s="52" t="s">
        <v>843</v>
      </c>
      <c r="W15" s="53" t="s">
        <v>835</v>
      </c>
      <c r="X15" s="53">
        <v>1808.85</v>
      </c>
    </row>
    <row r="16" spans="1:24" x14ac:dyDescent="0.25">
      <c r="A16" s="1"/>
      <c r="B16" s="54" t="s">
        <v>690</v>
      </c>
      <c r="C16" s="55">
        <v>873.1</v>
      </c>
      <c r="D16" s="55">
        <v>1790.2</v>
      </c>
      <c r="E16" s="55">
        <v>3275.7</v>
      </c>
      <c r="F16" s="55">
        <v>47.7</v>
      </c>
      <c r="G16" s="55"/>
      <c r="H16" s="55"/>
      <c r="I16" s="55"/>
      <c r="J16" s="55"/>
      <c r="K16" s="55">
        <f>+DESPACHO_EJECUTADO!FD20+DESPACHO_EJECUTADO!FE20</f>
        <v>33.9</v>
      </c>
      <c r="L16" s="55">
        <v>22.7</v>
      </c>
      <c r="M16" s="55">
        <v>9.1999999999999993</v>
      </c>
      <c r="N16" s="55">
        <v>0</v>
      </c>
      <c r="O16" s="55">
        <v>52.3</v>
      </c>
      <c r="P16" s="55">
        <f t="shared" si="0"/>
        <v>6104.7999999999993</v>
      </c>
      <c r="Q16" s="1"/>
      <c r="R16" s="1"/>
      <c r="S16" s="1"/>
      <c r="T16" s="1"/>
      <c r="U16" s="206" t="s">
        <v>503</v>
      </c>
      <c r="V16" s="52" t="s">
        <v>844</v>
      </c>
      <c r="W16" s="53">
        <v>219.85</v>
      </c>
      <c r="X16" s="53" t="s">
        <v>835</v>
      </c>
    </row>
    <row r="17" spans="1:24" x14ac:dyDescent="0.25">
      <c r="A17" s="1"/>
      <c r="B17" s="54" t="s">
        <v>691</v>
      </c>
      <c r="C17" s="55">
        <v>880.1</v>
      </c>
      <c r="D17" s="55">
        <v>1977.4</v>
      </c>
      <c r="E17" s="55">
        <v>3270.8</v>
      </c>
      <c r="F17" s="55">
        <v>47.4</v>
      </c>
      <c r="G17" s="55"/>
      <c r="H17" s="55"/>
      <c r="I17" s="55"/>
      <c r="J17" s="55"/>
      <c r="K17" s="55">
        <f>+DESPACHO_EJECUTADO!FD21+DESPACHO_EJECUTADO!FE21</f>
        <v>33.6</v>
      </c>
      <c r="L17" s="55">
        <v>22.7</v>
      </c>
      <c r="M17" s="55">
        <v>9.1999999999999993</v>
      </c>
      <c r="N17" s="55">
        <v>0</v>
      </c>
      <c r="O17" s="55">
        <v>49</v>
      </c>
      <c r="P17" s="55">
        <f t="shared" si="0"/>
        <v>6290.2</v>
      </c>
      <c r="Q17" s="1"/>
      <c r="R17" s="1"/>
      <c r="S17" s="1"/>
      <c r="T17" s="1"/>
      <c r="U17" s="206"/>
      <c r="V17" s="52" t="s">
        <v>845</v>
      </c>
      <c r="W17" s="53">
        <v>111.5</v>
      </c>
      <c r="X17" s="53" t="s">
        <v>835</v>
      </c>
    </row>
    <row r="18" spans="1:24" x14ac:dyDescent="0.25">
      <c r="A18" s="1"/>
      <c r="B18" s="54" t="s">
        <v>692</v>
      </c>
      <c r="C18" s="55">
        <v>870.6</v>
      </c>
      <c r="D18" s="55">
        <v>1909.4</v>
      </c>
      <c r="E18" s="55">
        <v>3317.2</v>
      </c>
      <c r="F18" s="55">
        <v>47.5</v>
      </c>
      <c r="G18" s="55"/>
      <c r="H18" s="55"/>
      <c r="I18" s="55"/>
      <c r="J18" s="55"/>
      <c r="K18" s="55">
        <f>+DESPACHO_EJECUTADO!FD22+DESPACHO_EJECUTADO!FE22</f>
        <v>33.4</v>
      </c>
      <c r="L18" s="55">
        <v>22.7</v>
      </c>
      <c r="M18" s="55">
        <v>9.1999999999999993</v>
      </c>
      <c r="N18" s="55">
        <v>0.1</v>
      </c>
      <c r="O18" s="55">
        <v>49.1</v>
      </c>
      <c r="P18" s="55">
        <f t="shared" si="0"/>
        <v>6259.2</v>
      </c>
      <c r="Q18" s="1"/>
      <c r="R18" s="1"/>
      <c r="S18" s="1"/>
      <c r="T18" s="1"/>
      <c r="U18" s="206"/>
      <c r="V18" s="52" t="s">
        <v>846</v>
      </c>
      <c r="W18" s="53">
        <v>161.05000000000001</v>
      </c>
      <c r="X18" s="53" t="s">
        <v>835</v>
      </c>
    </row>
    <row r="19" spans="1:24" x14ac:dyDescent="0.25">
      <c r="A19" s="1"/>
      <c r="B19" s="54" t="s">
        <v>693</v>
      </c>
      <c r="C19" s="55">
        <v>875.4</v>
      </c>
      <c r="D19" s="55">
        <v>1938.8</v>
      </c>
      <c r="E19" s="55">
        <v>3379.3</v>
      </c>
      <c r="F19" s="55">
        <v>47.9</v>
      </c>
      <c r="G19" s="55"/>
      <c r="H19" s="55"/>
      <c r="I19" s="55"/>
      <c r="J19" s="55"/>
      <c r="K19" s="55">
        <f>+DESPACHO_EJECUTADO!FD23+DESPACHO_EJECUTADO!FE23</f>
        <v>34.299999999999997</v>
      </c>
      <c r="L19" s="55">
        <v>20.399999999999999</v>
      </c>
      <c r="M19" s="55">
        <v>9.1999999999999993</v>
      </c>
      <c r="N19" s="55">
        <v>19.3</v>
      </c>
      <c r="O19" s="55">
        <v>61.7</v>
      </c>
      <c r="P19" s="55">
        <f t="shared" si="0"/>
        <v>6386.2999999999993</v>
      </c>
      <c r="Q19" s="1"/>
      <c r="R19" s="1"/>
      <c r="S19" s="1"/>
      <c r="T19" s="1"/>
      <c r="U19" s="206"/>
      <c r="V19" s="52" t="s">
        <v>847</v>
      </c>
      <c r="W19" s="53">
        <v>84.1</v>
      </c>
      <c r="X19" s="53" t="s">
        <v>835</v>
      </c>
    </row>
    <row r="20" spans="1:24" x14ac:dyDescent="0.25">
      <c r="A20" s="1"/>
      <c r="B20" s="54" t="s">
        <v>694</v>
      </c>
      <c r="C20" s="55">
        <v>882.3</v>
      </c>
      <c r="D20" s="55">
        <v>1899.7</v>
      </c>
      <c r="E20" s="55">
        <v>3342.3</v>
      </c>
      <c r="F20" s="55">
        <v>47.1</v>
      </c>
      <c r="G20" s="55"/>
      <c r="H20" s="55"/>
      <c r="I20" s="55"/>
      <c r="J20" s="55"/>
      <c r="K20" s="55">
        <f>+DESPACHO_EJECUTADO!FD24+DESPACHO_EJECUTADO!FE24</f>
        <v>35.299999999999997</v>
      </c>
      <c r="L20" s="55">
        <v>16.7</v>
      </c>
      <c r="M20" s="55">
        <v>9.1999999999999993</v>
      </c>
      <c r="N20" s="55">
        <v>179.8</v>
      </c>
      <c r="O20" s="55">
        <v>55.2</v>
      </c>
      <c r="P20" s="55">
        <f t="shared" si="0"/>
        <v>6467.6</v>
      </c>
      <c r="Q20" s="1"/>
      <c r="R20" s="1"/>
      <c r="S20" s="1"/>
      <c r="T20" s="1"/>
      <c r="U20" s="206" t="s">
        <v>467</v>
      </c>
      <c r="V20" s="52" t="s">
        <v>848</v>
      </c>
      <c r="W20" s="53">
        <v>2540.25</v>
      </c>
      <c r="X20" s="53" t="s">
        <v>835</v>
      </c>
    </row>
    <row r="21" spans="1:24" x14ac:dyDescent="0.25">
      <c r="A21" s="1"/>
      <c r="B21" s="54" t="s">
        <v>695</v>
      </c>
      <c r="C21" s="55">
        <v>883.7</v>
      </c>
      <c r="D21" s="55">
        <v>1886.7</v>
      </c>
      <c r="E21" s="55">
        <v>3178.1</v>
      </c>
      <c r="F21" s="55">
        <v>47</v>
      </c>
      <c r="G21" s="55"/>
      <c r="H21" s="55"/>
      <c r="I21" s="55"/>
      <c r="J21" s="55"/>
      <c r="K21" s="55">
        <f>+DESPACHO_EJECUTADO!FD25+DESPACHO_EJECUTADO!FE25</f>
        <v>34.200000000000003</v>
      </c>
      <c r="L21" s="55">
        <v>16.7</v>
      </c>
      <c r="M21" s="55">
        <v>9.1999999999999993</v>
      </c>
      <c r="N21" s="55">
        <v>390.5</v>
      </c>
      <c r="O21" s="55">
        <v>51.8</v>
      </c>
      <c r="P21" s="55">
        <f t="shared" si="0"/>
        <v>6497.9</v>
      </c>
      <c r="Q21" s="1"/>
      <c r="R21" s="1"/>
      <c r="S21" s="1"/>
      <c r="T21" s="1"/>
      <c r="U21" s="206" t="s">
        <v>244</v>
      </c>
      <c r="V21" s="52" t="s">
        <v>849</v>
      </c>
      <c r="W21" s="53" t="s">
        <v>835</v>
      </c>
      <c r="X21" s="53">
        <v>185.2</v>
      </c>
    </row>
    <row r="22" spans="1:24" x14ac:dyDescent="0.25">
      <c r="A22" s="1"/>
      <c r="B22" s="56" t="s">
        <v>696</v>
      </c>
      <c r="C22" s="57">
        <v>881</v>
      </c>
      <c r="D22" s="57">
        <v>2081.1</v>
      </c>
      <c r="E22" s="57">
        <v>3186</v>
      </c>
      <c r="F22" s="57">
        <v>46.9</v>
      </c>
      <c r="G22" s="57"/>
      <c r="H22" s="57"/>
      <c r="I22" s="57"/>
      <c r="J22" s="57"/>
      <c r="K22" s="57">
        <f>+DESPACHO_EJECUTADO!FD26+DESPACHO_EJECUTADO!FE26</f>
        <v>34.700000000000003</v>
      </c>
      <c r="L22" s="57">
        <v>16.7</v>
      </c>
      <c r="M22" s="57">
        <v>9.1999999999999993</v>
      </c>
      <c r="N22" s="57">
        <v>526.70000000000005</v>
      </c>
      <c r="O22" s="57">
        <v>55</v>
      </c>
      <c r="P22" s="57">
        <f t="shared" si="0"/>
        <v>6837.2999999999993</v>
      </c>
      <c r="Q22" s="1"/>
      <c r="R22" s="1"/>
      <c r="S22" s="1"/>
      <c r="T22" s="1"/>
      <c r="U22" s="206"/>
      <c r="V22" s="52" t="s">
        <v>850</v>
      </c>
      <c r="W22" s="53" t="s">
        <v>835</v>
      </c>
      <c r="X22" s="53">
        <v>125.9</v>
      </c>
    </row>
    <row r="23" spans="1:24" x14ac:dyDescent="0.25">
      <c r="A23" s="1"/>
      <c r="B23" s="50" t="s">
        <v>697</v>
      </c>
      <c r="C23" s="51">
        <v>897.5</v>
      </c>
      <c r="D23" s="51">
        <v>2217.6</v>
      </c>
      <c r="E23" s="51">
        <v>3181.1</v>
      </c>
      <c r="F23" s="51">
        <v>47</v>
      </c>
      <c r="G23" s="51"/>
      <c r="H23" s="51"/>
      <c r="I23" s="51"/>
      <c r="J23" s="51"/>
      <c r="K23" s="51">
        <f>+DESPACHO_EJECUTADO!FD27+DESPACHO_EJECUTADO!FE27</f>
        <v>35.200000000000003</v>
      </c>
      <c r="L23" s="51">
        <v>16.899999999999999</v>
      </c>
      <c r="M23" s="51">
        <v>9.1999999999999993</v>
      </c>
      <c r="N23" s="51">
        <v>563.20000000000005</v>
      </c>
      <c r="O23" s="51">
        <v>62.9</v>
      </c>
      <c r="P23" s="51">
        <f t="shared" si="0"/>
        <v>7030.5999999999985</v>
      </c>
      <c r="Q23" s="1"/>
      <c r="R23" s="1"/>
      <c r="S23" s="1"/>
      <c r="T23" s="1"/>
      <c r="U23" s="206" t="s">
        <v>499</v>
      </c>
      <c r="V23" s="52" t="s">
        <v>851</v>
      </c>
      <c r="W23" s="53">
        <v>54.85</v>
      </c>
      <c r="X23" s="53" t="s">
        <v>835</v>
      </c>
    </row>
    <row r="24" spans="1:24" x14ac:dyDescent="0.25">
      <c r="A24" s="1"/>
      <c r="B24" s="54" t="s">
        <v>698</v>
      </c>
      <c r="C24" s="55">
        <v>901</v>
      </c>
      <c r="D24" s="55">
        <v>2151.8000000000002</v>
      </c>
      <c r="E24" s="55">
        <v>3273.2</v>
      </c>
      <c r="F24" s="55">
        <v>45.3</v>
      </c>
      <c r="G24" s="55"/>
      <c r="H24" s="55"/>
      <c r="I24" s="55"/>
      <c r="J24" s="55"/>
      <c r="K24" s="55">
        <f>+DESPACHO_EJECUTADO!FD28+DESPACHO_EJECUTADO!FE28</f>
        <v>35.5</v>
      </c>
      <c r="L24" s="55">
        <v>17.899999999999999</v>
      </c>
      <c r="M24" s="55">
        <v>9.1999999999999993</v>
      </c>
      <c r="N24" s="55">
        <v>580.6</v>
      </c>
      <c r="O24" s="55">
        <v>66.400000000000006</v>
      </c>
      <c r="P24" s="55">
        <f t="shared" si="0"/>
        <v>7080.9</v>
      </c>
      <c r="Q24" s="1"/>
      <c r="R24" s="1"/>
      <c r="S24" s="1"/>
      <c r="T24" s="1"/>
      <c r="U24" s="206" t="s">
        <v>466</v>
      </c>
      <c r="V24" s="52" t="s">
        <v>852</v>
      </c>
      <c r="W24" s="53" t="s">
        <v>835</v>
      </c>
      <c r="X24" s="53">
        <v>15353.7</v>
      </c>
    </row>
    <row r="25" spans="1:24" x14ac:dyDescent="0.25">
      <c r="A25" s="1"/>
      <c r="B25" s="54" t="s">
        <v>699</v>
      </c>
      <c r="C25" s="55">
        <v>883.4</v>
      </c>
      <c r="D25" s="55">
        <v>2128.8000000000002</v>
      </c>
      <c r="E25" s="55">
        <v>3343.4</v>
      </c>
      <c r="F25" s="55">
        <v>46.1</v>
      </c>
      <c r="G25" s="55"/>
      <c r="H25" s="55"/>
      <c r="I25" s="55"/>
      <c r="J25" s="55"/>
      <c r="K25" s="55">
        <f>+DESPACHO_EJECUTADO!FD29+DESPACHO_EJECUTADO!FE29</f>
        <v>35.299999999999997</v>
      </c>
      <c r="L25" s="55">
        <v>19</v>
      </c>
      <c r="M25" s="55">
        <v>9.1999999999999993</v>
      </c>
      <c r="N25" s="55">
        <v>596.29999999999995</v>
      </c>
      <c r="O25" s="55">
        <v>70.8</v>
      </c>
      <c r="P25" s="55">
        <f t="shared" si="0"/>
        <v>7132.3000000000011</v>
      </c>
      <c r="Q25" s="1"/>
      <c r="R25" s="1"/>
      <c r="S25" s="1"/>
      <c r="T25" s="1"/>
      <c r="U25" s="206"/>
      <c r="V25" s="52" t="s">
        <v>853</v>
      </c>
      <c r="W25" s="53">
        <v>5170.3999999999996</v>
      </c>
      <c r="X25" s="53" t="s">
        <v>835</v>
      </c>
    </row>
    <row r="26" spans="1:24" x14ac:dyDescent="0.25">
      <c r="A26" s="1"/>
      <c r="B26" s="54" t="s">
        <v>700</v>
      </c>
      <c r="C26" s="55">
        <v>900.2</v>
      </c>
      <c r="D26" s="55">
        <v>2292.3000000000002</v>
      </c>
      <c r="E26" s="55">
        <v>3370.2</v>
      </c>
      <c r="F26" s="55">
        <v>46.1</v>
      </c>
      <c r="G26" s="55"/>
      <c r="H26" s="55"/>
      <c r="I26" s="55"/>
      <c r="J26" s="55"/>
      <c r="K26" s="55">
        <f>+DESPACHO_EJECUTADO!FD30+DESPACHO_EJECUTADO!FE30</f>
        <v>35.700000000000003</v>
      </c>
      <c r="L26" s="55">
        <v>23.8</v>
      </c>
      <c r="M26" s="55">
        <v>9.1999999999999993</v>
      </c>
      <c r="N26" s="55">
        <v>604.20000000000005</v>
      </c>
      <c r="O26" s="55">
        <v>74.8</v>
      </c>
      <c r="P26" s="55">
        <f t="shared" si="0"/>
        <v>7356.5</v>
      </c>
      <c r="Q26" s="1"/>
      <c r="R26" s="1"/>
      <c r="S26" s="1"/>
      <c r="T26" s="1"/>
      <c r="U26" s="206" t="s">
        <v>251</v>
      </c>
      <c r="V26" s="52" t="s">
        <v>854</v>
      </c>
      <c r="W26" s="53">
        <v>45.15</v>
      </c>
      <c r="X26" s="53" t="s">
        <v>835</v>
      </c>
    </row>
    <row r="27" spans="1:24" x14ac:dyDescent="0.25">
      <c r="A27" s="1"/>
      <c r="B27" s="54" t="s">
        <v>701</v>
      </c>
      <c r="C27" s="55">
        <v>892.9</v>
      </c>
      <c r="D27" s="55">
        <v>2360.5</v>
      </c>
      <c r="E27" s="55">
        <v>3343.2</v>
      </c>
      <c r="F27" s="55">
        <v>45.8</v>
      </c>
      <c r="G27" s="55"/>
      <c r="H27" s="55"/>
      <c r="I27" s="55"/>
      <c r="J27" s="55"/>
      <c r="K27" s="55">
        <f>+DESPACHO_EJECUTADO!FD31+DESPACHO_EJECUTADO!FE31</f>
        <v>35.799999999999997</v>
      </c>
      <c r="L27" s="55">
        <v>27.1</v>
      </c>
      <c r="M27" s="55">
        <v>9.1999999999999993</v>
      </c>
      <c r="N27" s="55">
        <v>605.20000000000005</v>
      </c>
      <c r="O27" s="55">
        <v>90.7</v>
      </c>
      <c r="P27" s="55">
        <f t="shared" si="0"/>
        <v>7410.4000000000005</v>
      </c>
      <c r="Q27" s="1"/>
      <c r="R27" s="1"/>
      <c r="S27" s="1"/>
      <c r="T27" s="1"/>
      <c r="U27" s="206" t="s">
        <v>504</v>
      </c>
      <c r="V27" s="52" t="s">
        <v>855</v>
      </c>
      <c r="W27" s="53">
        <v>309.05</v>
      </c>
      <c r="X27" s="53" t="s">
        <v>835</v>
      </c>
    </row>
    <row r="28" spans="1:24" x14ac:dyDescent="0.25">
      <c r="A28" s="1"/>
      <c r="B28" s="54" t="s">
        <v>702</v>
      </c>
      <c r="C28" s="55">
        <v>903.3</v>
      </c>
      <c r="D28" s="55">
        <v>2361.8000000000002</v>
      </c>
      <c r="E28" s="55">
        <v>3330.9</v>
      </c>
      <c r="F28" s="55">
        <v>44.9</v>
      </c>
      <c r="G28" s="55"/>
      <c r="H28" s="55"/>
      <c r="I28" s="55"/>
      <c r="J28" s="55"/>
      <c r="K28" s="55">
        <f>+DESPACHO_EJECUTADO!FD32+DESPACHO_EJECUTADO!FE32</f>
        <v>34.799999999999997</v>
      </c>
      <c r="L28" s="55">
        <v>27.5</v>
      </c>
      <c r="M28" s="55">
        <v>9.1999999999999993</v>
      </c>
      <c r="N28" s="55">
        <v>602.29999999999995</v>
      </c>
      <c r="O28" s="55">
        <v>104.3</v>
      </c>
      <c r="P28" s="55">
        <f t="shared" si="0"/>
        <v>7419</v>
      </c>
      <c r="Q28" s="1"/>
      <c r="R28" s="1"/>
      <c r="S28" s="1"/>
      <c r="T28" s="1"/>
      <c r="U28" s="206" t="s">
        <v>488</v>
      </c>
      <c r="V28" s="52" t="s">
        <v>856</v>
      </c>
      <c r="W28" s="53">
        <v>477.8</v>
      </c>
      <c r="X28" s="53" t="s">
        <v>835</v>
      </c>
    </row>
    <row r="29" spans="1:24" x14ac:dyDescent="0.25">
      <c r="A29" s="1"/>
      <c r="B29" s="54" t="s">
        <v>703</v>
      </c>
      <c r="C29" s="55">
        <v>901.4</v>
      </c>
      <c r="D29" s="55">
        <v>2472.5</v>
      </c>
      <c r="E29" s="55">
        <v>3338</v>
      </c>
      <c r="F29" s="55">
        <v>45.5</v>
      </c>
      <c r="G29" s="55"/>
      <c r="H29" s="55"/>
      <c r="I29" s="55"/>
      <c r="J29" s="55"/>
      <c r="K29" s="55">
        <f>+DESPACHO_EJECUTADO!FD33+DESPACHO_EJECUTADO!FE33</f>
        <v>33.6</v>
      </c>
      <c r="L29" s="55">
        <v>27.3</v>
      </c>
      <c r="M29" s="55">
        <v>8.9</v>
      </c>
      <c r="N29" s="55">
        <v>598.79999999999995</v>
      </c>
      <c r="O29" s="55">
        <v>122.8</v>
      </c>
      <c r="P29" s="55">
        <f t="shared" si="0"/>
        <v>7548.8</v>
      </c>
      <c r="Q29" s="1"/>
      <c r="R29" s="1"/>
      <c r="S29" s="1"/>
      <c r="T29" s="1"/>
      <c r="U29" s="206" t="s">
        <v>257</v>
      </c>
      <c r="V29" s="52" t="s">
        <v>857</v>
      </c>
      <c r="W29" s="53" t="s">
        <v>835</v>
      </c>
      <c r="X29" s="53">
        <v>1514.35</v>
      </c>
    </row>
    <row r="30" spans="1:24" x14ac:dyDescent="0.25">
      <c r="A30" s="1"/>
      <c r="B30" s="56" t="s">
        <v>704</v>
      </c>
      <c r="C30" s="57">
        <v>894.1</v>
      </c>
      <c r="D30" s="57">
        <v>2262.5</v>
      </c>
      <c r="E30" s="57">
        <v>3337</v>
      </c>
      <c r="F30" s="57">
        <v>44.8</v>
      </c>
      <c r="G30" s="57"/>
      <c r="H30" s="57"/>
      <c r="I30" s="57"/>
      <c r="J30" s="57"/>
      <c r="K30" s="57">
        <f>+DESPACHO_EJECUTADO!FD34+DESPACHO_EJECUTADO!FE34</f>
        <v>33.299999999999997</v>
      </c>
      <c r="L30" s="57">
        <v>27.4</v>
      </c>
      <c r="M30" s="57">
        <v>9.1999999999999993</v>
      </c>
      <c r="N30" s="57">
        <v>599.1</v>
      </c>
      <c r="O30" s="57">
        <v>135.5</v>
      </c>
      <c r="P30" s="57">
        <f t="shared" si="0"/>
        <v>7342.9000000000005</v>
      </c>
      <c r="Q30" s="1"/>
      <c r="R30" s="1"/>
      <c r="S30" s="1"/>
      <c r="T30" s="1"/>
      <c r="U30" s="206"/>
      <c r="V30" s="52" t="s">
        <v>858</v>
      </c>
      <c r="W30" s="53">
        <v>156</v>
      </c>
      <c r="X30" s="53" t="s">
        <v>835</v>
      </c>
    </row>
    <row r="31" spans="1:24" x14ac:dyDescent="0.25">
      <c r="A31" s="1"/>
      <c r="B31" s="50" t="s">
        <v>705</v>
      </c>
      <c r="C31" s="51">
        <v>881</v>
      </c>
      <c r="D31" s="51">
        <v>2157.1999999999998</v>
      </c>
      <c r="E31" s="51">
        <v>3333.2</v>
      </c>
      <c r="F31" s="51">
        <v>45.6</v>
      </c>
      <c r="G31" s="51"/>
      <c r="H31" s="51"/>
      <c r="I31" s="51"/>
      <c r="J31" s="51"/>
      <c r="K31" s="51">
        <f>+DESPACHO_EJECUTADO!FD35+DESPACHO_EJECUTADO!FE35</f>
        <v>47.8</v>
      </c>
      <c r="L31" s="51">
        <v>25</v>
      </c>
      <c r="M31" s="51">
        <v>9.1999999999999993</v>
      </c>
      <c r="N31" s="51">
        <v>603.79999999999995</v>
      </c>
      <c r="O31" s="51">
        <v>155.19999999999999</v>
      </c>
      <c r="P31" s="51">
        <f t="shared" si="0"/>
        <v>7258</v>
      </c>
      <c r="Q31" s="1"/>
      <c r="R31" s="1"/>
      <c r="S31" s="1"/>
      <c r="T31" s="1"/>
      <c r="U31" s="206" t="s">
        <v>859</v>
      </c>
      <c r="V31" s="52" t="s">
        <v>860</v>
      </c>
      <c r="W31" s="53" t="s">
        <v>835</v>
      </c>
      <c r="X31" s="53">
        <v>1219.8499999999999</v>
      </c>
    </row>
    <row r="32" spans="1:24" x14ac:dyDescent="0.25">
      <c r="A32" s="1"/>
      <c r="B32" s="54" t="s">
        <v>706</v>
      </c>
      <c r="C32" s="55">
        <v>880.5</v>
      </c>
      <c r="D32" s="55">
        <v>2035.2</v>
      </c>
      <c r="E32" s="55">
        <v>3309.9</v>
      </c>
      <c r="F32" s="55">
        <v>45</v>
      </c>
      <c r="G32" s="55"/>
      <c r="H32" s="55"/>
      <c r="I32" s="55"/>
      <c r="J32" s="55"/>
      <c r="K32" s="55">
        <f>+DESPACHO_EJECUTADO!FD36+DESPACHO_EJECUTADO!FE36</f>
        <v>54.1</v>
      </c>
      <c r="L32" s="55">
        <v>20.399999999999999</v>
      </c>
      <c r="M32" s="55">
        <v>9.1999999999999993</v>
      </c>
      <c r="N32" s="55">
        <v>596.70000000000005</v>
      </c>
      <c r="O32" s="55">
        <v>256.60000000000002</v>
      </c>
      <c r="P32" s="55">
        <f t="shared" si="0"/>
        <v>7207.6</v>
      </c>
      <c r="Q32" s="1"/>
      <c r="R32" s="1"/>
      <c r="S32" s="1"/>
      <c r="T32" s="1"/>
      <c r="U32" s="206" t="s">
        <v>489</v>
      </c>
      <c r="V32" s="52" t="s">
        <v>861</v>
      </c>
      <c r="W32" s="53">
        <v>170.8</v>
      </c>
      <c r="X32" s="53" t="s">
        <v>835</v>
      </c>
    </row>
    <row r="33" spans="1:24" x14ac:dyDescent="0.25">
      <c r="A33" s="1"/>
      <c r="B33" s="54" t="s">
        <v>707</v>
      </c>
      <c r="C33" s="55">
        <v>887</v>
      </c>
      <c r="D33" s="55">
        <v>1900.3</v>
      </c>
      <c r="E33" s="55">
        <v>3303.6</v>
      </c>
      <c r="F33" s="55">
        <v>45.4</v>
      </c>
      <c r="G33" s="55"/>
      <c r="H33" s="55"/>
      <c r="I33" s="55"/>
      <c r="J33" s="55"/>
      <c r="K33" s="55">
        <f>+DESPACHO_EJECUTADO!FD37+DESPACHO_EJECUTADO!FE37</f>
        <v>53.7</v>
      </c>
      <c r="L33" s="55">
        <v>16.8</v>
      </c>
      <c r="M33" s="55">
        <v>8.6</v>
      </c>
      <c r="N33" s="55">
        <v>595.70000000000005</v>
      </c>
      <c r="O33" s="55">
        <v>355.7</v>
      </c>
      <c r="P33" s="55">
        <f t="shared" si="0"/>
        <v>7166.7999999999993</v>
      </c>
      <c r="Q33" s="1"/>
      <c r="R33" s="1"/>
      <c r="S33" s="1"/>
      <c r="T33" s="1"/>
      <c r="U33" s="206" t="s">
        <v>490</v>
      </c>
      <c r="V33" s="52" t="s">
        <v>862</v>
      </c>
      <c r="W33" s="53">
        <v>108.15</v>
      </c>
      <c r="X33" s="53" t="s">
        <v>835</v>
      </c>
    </row>
    <row r="34" spans="1:24" x14ac:dyDescent="0.25">
      <c r="A34" s="1"/>
      <c r="B34" s="54" t="s">
        <v>708</v>
      </c>
      <c r="C34" s="55">
        <v>882.1</v>
      </c>
      <c r="D34" s="55">
        <v>1840.1</v>
      </c>
      <c r="E34" s="55">
        <v>3306</v>
      </c>
      <c r="F34" s="55">
        <v>45.4</v>
      </c>
      <c r="G34" s="55"/>
      <c r="H34" s="55"/>
      <c r="I34" s="55"/>
      <c r="J34" s="55"/>
      <c r="K34" s="55">
        <f>+DESPACHO_EJECUTADO!FD38+DESPACHO_EJECUTADO!FE38</f>
        <v>54.4</v>
      </c>
      <c r="L34" s="55">
        <v>19.5</v>
      </c>
      <c r="M34" s="55">
        <v>8.3000000000000007</v>
      </c>
      <c r="N34" s="55">
        <v>598.4</v>
      </c>
      <c r="O34" s="55">
        <v>465</v>
      </c>
      <c r="P34" s="55">
        <f t="shared" si="0"/>
        <v>7219.1999999999989</v>
      </c>
      <c r="Q34" s="1"/>
      <c r="R34" s="1"/>
      <c r="S34" s="1"/>
      <c r="T34" s="1"/>
      <c r="U34" s="206" t="s">
        <v>82</v>
      </c>
      <c r="V34" s="52" t="s">
        <v>863</v>
      </c>
      <c r="W34" s="53" t="s">
        <v>835</v>
      </c>
      <c r="X34" s="53">
        <v>250.35</v>
      </c>
    </row>
    <row r="35" spans="1:24" x14ac:dyDescent="0.25">
      <c r="A35" s="1"/>
      <c r="B35" s="54" t="s">
        <v>709</v>
      </c>
      <c r="C35" s="55">
        <v>878.8</v>
      </c>
      <c r="D35" s="55">
        <v>1980.7</v>
      </c>
      <c r="E35" s="55">
        <v>3225.1</v>
      </c>
      <c r="F35" s="55">
        <v>45.1</v>
      </c>
      <c r="G35" s="55"/>
      <c r="H35" s="55"/>
      <c r="I35" s="55"/>
      <c r="J35" s="55"/>
      <c r="K35" s="55">
        <f>+DESPACHO_EJECUTADO!FD39+DESPACHO_EJECUTADO!FE39</f>
        <v>55.9</v>
      </c>
      <c r="L35" s="55">
        <v>23.6</v>
      </c>
      <c r="M35" s="55">
        <v>7.7</v>
      </c>
      <c r="N35" s="55">
        <v>589.20000000000005</v>
      </c>
      <c r="O35" s="55">
        <v>492.8</v>
      </c>
      <c r="P35" s="55">
        <f t="shared" si="0"/>
        <v>7298.9000000000005</v>
      </c>
      <c r="Q35" s="1"/>
      <c r="R35" s="1"/>
      <c r="S35" s="1"/>
      <c r="T35" s="1"/>
      <c r="U35" s="206"/>
      <c r="V35" s="52" t="s">
        <v>864</v>
      </c>
      <c r="W35" s="53" t="s">
        <v>835</v>
      </c>
      <c r="X35" s="53">
        <v>1878.65</v>
      </c>
    </row>
    <row r="36" spans="1:24" x14ac:dyDescent="0.25">
      <c r="A36" s="1"/>
      <c r="B36" s="54" t="s">
        <v>710</v>
      </c>
      <c r="C36" s="55">
        <v>878.2</v>
      </c>
      <c r="D36" s="55">
        <v>2014.7</v>
      </c>
      <c r="E36" s="55">
        <v>3297.3</v>
      </c>
      <c r="F36" s="55">
        <v>45.2</v>
      </c>
      <c r="G36" s="55"/>
      <c r="H36" s="55"/>
      <c r="I36" s="55"/>
      <c r="J36" s="55"/>
      <c r="K36" s="55">
        <f>+DESPACHO_EJECUTADO!FD40+DESPACHO_EJECUTADO!FE40</f>
        <v>55.9</v>
      </c>
      <c r="L36" s="55">
        <v>24.6</v>
      </c>
      <c r="M36" s="55">
        <v>9.1</v>
      </c>
      <c r="N36" s="55">
        <v>428.4</v>
      </c>
      <c r="O36" s="55">
        <v>497</v>
      </c>
      <c r="P36" s="55">
        <f t="shared" si="0"/>
        <v>7250.4000000000005</v>
      </c>
      <c r="Q36" s="1"/>
      <c r="R36" s="1"/>
      <c r="S36" s="1"/>
      <c r="T36" s="1"/>
      <c r="U36" s="206" t="s">
        <v>506</v>
      </c>
      <c r="V36" s="52" t="s">
        <v>865</v>
      </c>
      <c r="W36" s="53">
        <v>252</v>
      </c>
      <c r="X36" s="53" t="s">
        <v>835</v>
      </c>
    </row>
    <row r="37" spans="1:24" x14ac:dyDescent="0.25">
      <c r="A37" s="1"/>
      <c r="B37" s="54" t="s">
        <v>711</v>
      </c>
      <c r="C37" s="55">
        <v>878.5</v>
      </c>
      <c r="D37" s="55">
        <v>1987</v>
      </c>
      <c r="E37" s="55">
        <v>3334</v>
      </c>
      <c r="F37" s="55">
        <v>45.4</v>
      </c>
      <c r="G37" s="55"/>
      <c r="H37" s="55"/>
      <c r="I37" s="55"/>
      <c r="J37" s="55"/>
      <c r="K37" s="55">
        <f>+DESPACHO_EJECUTADO!FD41+DESPACHO_EJECUTADO!FE41</f>
        <v>54.8</v>
      </c>
      <c r="L37" s="55">
        <v>16.600000000000001</v>
      </c>
      <c r="M37" s="55">
        <v>9.1</v>
      </c>
      <c r="N37" s="55">
        <v>379</v>
      </c>
      <c r="O37" s="55">
        <v>545.70000000000005</v>
      </c>
      <c r="P37" s="55">
        <f t="shared" si="0"/>
        <v>7250.1</v>
      </c>
      <c r="Q37" s="1"/>
      <c r="R37" s="1"/>
      <c r="S37" s="1"/>
      <c r="T37" s="1"/>
      <c r="U37" s="206"/>
      <c r="V37" s="52" t="s">
        <v>866</v>
      </c>
      <c r="W37" s="53">
        <v>117.2</v>
      </c>
      <c r="X37" s="53" t="s">
        <v>835</v>
      </c>
    </row>
    <row r="38" spans="1:24" x14ac:dyDescent="0.25">
      <c r="A38" s="1"/>
      <c r="B38" s="56" t="s">
        <v>712</v>
      </c>
      <c r="C38" s="57">
        <v>880.9</v>
      </c>
      <c r="D38" s="57">
        <v>2158.3000000000002</v>
      </c>
      <c r="E38" s="57">
        <v>3353.1</v>
      </c>
      <c r="F38" s="57">
        <v>46</v>
      </c>
      <c r="G38" s="57"/>
      <c r="H38" s="57"/>
      <c r="I38" s="57"/>
      <c r="J38" s="57"/>
      <c r="K38" s="57">
        <f>+DESPACHO_EJECUTADO!FD42+DESPACHO_EJECUTADO!FE42</f>
        <v>55.2</v>
      </c>
      <c r="L38" s="57">
        <v>16.8</v>
      </c>
      <c r="M38" s="57">
        <v>9.1</v>
      </c>
      <c r="N38" s="57">
        <v>291.2</v>
      </c>
      <c r="O38" s="57">
        <v>491.3</v>
      </c>
      <c r="P38" s="57">
        <f t="shared" si="0"/>
        <v>7301.9000000000005</v>
      </c>
      <c r="Q38" s="1"/>
      <c r="R38" s="1"/>
      <c r="S38" s="1"/>
      <c r="T38" s="1"/>
      <c r="U38" s="206" t="s">
        <v>31</v>
      </c>
      <c r="V38" s="52" t="s">
        <v>867</v>
      </c>
      <c r="W38" s="53">
        <v>99.75</v>
      </c>
      <c r="X38" s="53" t="s">
        <v>835</v>
      </c>
    </row>
    <row r="39" spans="1:24" x14ac:dyDescent="0.25">
      <c r="A39" s="1"/>
      <c r="B39" s="50" t="s">
        <v>713</v>
      </c>
      <c r="C39" s="51">
        <v>868.7</v>
      </c>
      <c r="D39" s="51">
        <v>2250</v>
      </c>
      <c r="E39" s="51">
        <v>3354.7</v>
      </c>
      <c r="F39" s="51">
        <v>46.1</v>
      </c>
      <c r="G39" s="51"/>
      <c r="H39" s="51"/>
      <c r="I39" s="51"/>
      <c r="J39" s="51"/>
      <c r="K39" s="51">
        <f>+DESPACHO_EJECUTADO!FD43+DESPACHO_EJECUTADO!FE43</f>
        <v>55.3</v>
      </c>
      <c r="L39" s="51">
        <v>17.5</v>
      </c>
      <c r="M39" s="51">
        <v>9.1</v>
      </c>
      <c r="N39" s="51">
        <v>258.89999999999998</v>
      </c>
      <c r="O39" s="51">
        <v>437.6</v>
      </c>
      <c r="P39" s="51">
        <f t="shared" si="0"/>
        <v>7297.9000000000005</v>
      </c>
      <c r="Q39" s="1"/>
      <c r="R39" s="1"/>
      <c r="S39" s="1"/>
      <c r="T39" s="1"/>
      <c r="U39" s="206"/>
      <c r="V39" s="52" t="s">
        <v>868</v>
      </c>
      <c r="W39" s="53">
        <v>110.4</v>
      </c>
      <c r="X39" s="53" t="s">
        <v>835</v>
      </c>
    </row>
    <row r="40" spans="1:24" x14ac:dyDescent="0.25">
      <c r="A40" s="1"/>
      <c r="B40" s="54" t="s">
        <v>714</v>
      </c>
      <c r="C40" s="55">
        <v>870.7</v>
      </c>
      <c r="D40" s="55">
        <v>2485.6</v>
      </c>
      <c r="E40" s="55">
        <v>3357</v>
      </c>
      <c r="F40" s="55">
        <v>45.8</v>
      </c>
      <c r="G40" s="55"/>
      <c r="H40" s="55"/>
      <c r="I40" s="55"/>
      <c r="J40" s="55"/>
      <c r="K40" s="55">
        <f>+DESPACHO_EJECUTADO!FD44+DESPACHO_EJECUTADO!FE44</f>
        <v>55.6</v>
      </c>
      <c r="L40" s="55">
        <v>13.8</v>
      </c>
      <c r="M40" s="55">
        <v>9.1</v>
      </c>
      <c r="N40" s="55">
        <v>85.3</v>
      </c>
      <c r="O40" s="55">
        <v>424.4</v>
      </c>
      <c r="P40" s="55">
        <f t="shared" si="0"/>
        <v>7347.3000000000011</v>
      </c>
      <c r="Q40" s="1"/>
      <c r="R40" s="1"/>
      <c r="S40" s="1"/>
      <c r="T40" s="1"/>
      <c r="U40" s="206"/>
      <c r="V40" s="52" t="s">
        <v>869</v>
      </c>
      <c r="W40" s="53">
        <v>113.9</v>
      </c>
      <c r="X40" s="53" t="s">
        <v>835</v>
      </c>
    </row>
    <row r="41" spans="1:24" x14ac:dyDescent="0.25">
      <c r="A41" s="1"/>
      <c r="B41" s="54" t="s">
        <v>715</v>
      </c>
      <c r="C41" s="55">
        <v>869.7</v>
      </c>
      <c r="D41" s="55">
        <v>2643.9</v>
      </c>
      <c r="E41" s="55">
        <v>3348.2</v>
      </c>
      <c r="F41" s="55">
        <v>46.2</v>
      </c>
      <c r="G41" s="55"/>
      <c r="H41" s="55"/>
      <c r="I41" s="55"/>
      <c r="J41" s="55"/>
      <c r="K41" s="55">
        <f>+DESPACHO_EJECUTADO!FD45+DESPACHO_EJECUTADO!FE45</f>
        <v>56.1</v>
      </c>
      <c r="L41" s="55">
        <v>17.399999999999999</v>
      </c>
      <c r="M41" s="55">
        <v>9.1</v>
      </c>
      <c r="N41" s="55">
        <v>2.2000000000000002</v>
      </c>
      <c r="O41" s="55">
        <v>367.7</v>
      </c>
      <c r="P41" s="55">
        <f t="shared" si="0"/>
        <v>7360.5</v>
      </c>
      <c r="Q41" s="1"/>
      <c r="R41" s="1"/>
      <c r="S41" s="1"/>
      <c r="T41" s="1"/>
      <c r="U41" s="206"/>
      <c r="V41" s="52" t="s">
        <v>870</v>
      </c>
      <c r="W41" s="53">
        <v>191.35</v>
      </c>
      <c r="X41" s="53" t="s">
        <v>835</v>
      </c>
    </row>
    <row r="42" spans="1:24" x14ac:dyDescent="0.25">
      <c r="A42" s="1"/>
      <c r="B42" s="54" t="s">
        <v>716</v>
      </c>
      <c r="C42" s="55">
        <v>867.4</v>
      </c>
      <c r="D42" s="55">
        <v>2474.1</v>
      </c>
      <c r="E42" s="55">
        <v>3454.1</v>
      </c>
      <c r="F42" s="55">
        <v>46.7</v>
      </c>
      <c r="G42" s="55"/>
      <c r="H42" s="55"/>
      <c r="I42" s="55"/>
      <c r="J42" s="55"/>
      <c r="K42" s="55">
        <f>+DESPACHO_EJECUTADO!FD46+DESPACHO_EJECUTADO!FE46</f>
        <v>56.4</v>
      </c>
      <c r="L42" s="55">
        <v>22.5</v>
      </c>
      <c r="M42" s="55">
        <v>9.1999999999999993</v>
      </c>
      <c r="N42" s="55">
        <v>0</v>
      </c>
      <c r="O42" s="55">
        <v>366.2</v>
      </c>
      <c r="P42" s="55">
        <f t="shared" si="0"/>
        <v>7296.5999999999995</v>
      </c>
      <c r="Q42" s="1"/>
      <c r="R42" s="1"/>
      <c r="S42" s="1"/>
      <c r="T42" s="1"/>
      <c r="U42" s="206" t="s">
        <v>491</v>
      </c>
      <c r="V42" s="52" t="s">
        <v>871</v>
      </c>
      <c r="W42" s="53">
        <v>73.2</v>
      </c>
      <c r="X42" s="53" t="s">
        <v>835</v>
      </c>
    </row>
    <row r="43" spans="1:24" x14ac:dyDescent="0.25">
      <c r="A43" s="1"/>
      <c r="B43" s="54" t="s">
        <v>717</v>
      </c>
      <c r="C43" s="55">
        <v>869.2</v>
      </c>
      <c r="D43" s="55">
        <v>2533.3000000000002</v>
      </c>
      <c r="E43" s="55">
        <v>3552</v>
      </c>
      <c r="F43" s="55">
        <v>47.3</v>
      </c>
      <c r="G43" s="55"/>
      <c r="H43" s="55"/>
      <c r="I43" s="55"/>
      <c r="J43" s="55"/>
      <c r="K43" s="55">
        <f>+DESPACHO_EJECUTADO!FD47+DESPACHO_EJECUTADO!FE47</f>
        <v>56.199999999999996</v>
      </c>
      <c r="L43" s="55">
        <v>26.2</v>
      </c>
      <c r="M43" s="55">
        <v>9.1999999999999993</v>
      </c>
      <c r="N43" s="55">
        <v>0</v>
      </c>
      <c r="O43" s="55">
        <v>357.5</v>
      </c>
      <c r="P43" s="55">
        <f t="shared" si="0"/>
        <v>7450.9</v>
      </c>
      <c r="Q43" s="1"/>
      <c r="R43" s="1"/>
      <c r="S43" s="1"/>
      <c r="T43" s="1"/>
      <c r="U43" s="206" t="s">
        <v>473</v>
      </c>
      <c r="V43" s="52" t="s">
        <v>872</v>
      </c>
      <c r="W43" s="53">
        <v>445.05</v>
      </c>
      <c r="X43" s="53" t="s">
        <v>835</v>
      </c>
    </row>
    <row r="44" spans="1:24" x14ac:dyDescent="0.25">
      <c r="A44" s="1"/>
      <c r="B44" s="54" t="s">
        <v>718</v>
      </c>
      <c r="C44" s="55">
        <v>880.3</v>
      </c>
      <c r="D44" s="55">
        <v>2548.3000000000002</v>
      </c>
      <c r="E44" s="55">
        <v>3546.1</v>
      </c>
      <c r="F44" s="55">
        <v>47.3</v>
      </c>
      <c r="G44" s="55"/>
      <c r="H44" s="55"/>
      <c r="I44" s="55"/>
      <c r="J44" s="55"/>
      <c r="K44" s="55">
        <f>+DESPACHO_EJECUTADO!FD48+DESPACHO_EJECUTADO!FE48</f>
        <v>56.4</v>
      </c>
      <c r="L44" s="55">
        <v>26.6</v>
      </c>
      <c r="M44" s="55">
        <v>9.1999999999999993</v>
      </c>
      <c r="N44" s="55">
        <v>0</v>
      </c>
      <c r="O44" s="55">
        <v>333.2</v>
      </c>
      <c r="P44" s="55">
        <f t="shared" si="0"/>
        <v>7447.4000000000005</v>
      </c>
      <c r="Q44" s="1"/>
      <c r="R44" s="1"/>
      <c r="S44" s="1"/>
      <c r="T44" s="1"/>
      <c r="U44" s="206" t="s">
        <v>492</v>
      </c>
      <c r="V44" s="52" t="s">
        <v>873</v>
      </c>
      <c r="W44" s="53">
        <v>441.95</v>
      </c>
      <c r="X44" s="53" t="s">
        <v>835</v>
      </c>
    </row>
    <row r="45" spans="1:24" x14ac:dyDescent="0.25">
      <c r="A45" s="1"/>
      <c r="B45" s="54" t="s">
        <v>719</v>
      </c>
      <c r="C45" s="55">
        <v>884.7</v>
      </c>
      <c r="D45" s="55">
        <v>2590.6</v>
      </c>
      <c r="E45" s="55">
        <v>3552.5</v>
      </c>
      <c r="F45" s="55">
        <v>47.6</v>
      </c>
      <c r="G45" s="55"/>
      <c r="H45" s="55"/>
      <c r="I45" s="55"/>
      <c r="J45" s="55"/>
      <c r="K45" s="55">
        <f>+DESPACHO_EJECUTADO!FD49+DESPACHO_EJECUTADO!FE49</f>
        <v>56.1</v>
      </c>
      <c r="L45" s="55">
        <v>26.2</v>
      </c>
      <c r="M45" s="55">
        <v>9.1999999999999993</v>
      </c>
      <c r="N45" s="55">
        <v>0</v>
      </c>
      <c r="O45" s="55">
        <v>303.5</v>
      </c>
      <c r="P45" s="55">
        <f t="shared" si="0"/>
        <v>7470.4000000000005</v>
      </c>
      <c r="Q45" s="1"/>
      <c r="R45" s="1"/>
      <c r="S45" s="1"/>
      <c r="T45" s="1"/>
      <c r="U45" s="206" t="s">
        <v>465</v>
      </c>
      <c r="V45" s="52" t="s">
        <v>874</v>
      </c>
      <c r="W45" s="53" t="s">
        <v>835</v>
      </c>
      <c r="X45" s="53">
        <v>1808.05</v>
      </c>
    </row>
    <row r="46" spans="1:24" x14ac:dyDescent="0.25">
      <c r="A46" s="1"/>
      <c r="B46" s="56" t="s">
        <v>720</v>
      </c>
      <c r="C46" s="57">
        <v>883.9</v>
      </c>
      <c r="D46" s="57">
        <v>2575.5</v>
      </c>
      <c r="E46" s="57">
        <v>3551.6</v>
      </c>
      <c r="F46" s="57">
        <v>47.5</v>
      </c>
      <c r="G46" s="57"/>
      <c r="H46" s="57"/>
      <c r="I46" s="57"/>
      <c r="J46" s="57"/>
      <c r="K46" s="57">
        <f>+DESPACHO_EJECUTADO!FD50+DESPACHO_EJECUTADO!FE50</f>
        <v>56.3</v>
      </c>
      <c r="L46" s="57">
        <v>26.6</v>
      </c>
      <c r="M46" s="57">
        <v>9.1999999999999993</v>
      </c>
      <c r="N46" s="57">
        <v>0</v>
      </c>
      <c r="O46" s="57">
        <v>334.8</v>
      </c>
      <c r="P46" s="57">
        <f t="shared" si="0"/>
        <v>7485.4000000000005</v>
      </c>
      <c r="Q46" s="1"/>
      <c r="R46" s="1"/>
      <c r="S46" s="1"/>
      <c r="T46" s="1"/>
      <c r="U46" s="206" t="s">
        <v>475</v>
      </c>
      <c r="V46" s="52" t="s">
        <v>875</v>
      </c>
      <c r="W46" s="53">
        <v>1359.35</v>
      </c>
      <c r="X46" s="53" t="s">
        <v>835</v>
      </c>
    </row>
    <row r="47" spans="1:24" x14ac:dyDescent="0.25">
      <c r="A47" s="1"/>
      <c r="B47" s="50" t="s">
        <v>721</v>
      </c>
      <c r="C47" s="51">
        <v>877.8</v>
      </c>
      <c r="D47" s="51">
        <v>2300.6999999999998</v>
      </c>
      <c r="E47" s="51">
        <v>3549.5</v>
      </c>
      <c r="F47" s="51">
        <v>47.6</v>
      </c>
      <c r="G47" s="51"/>
      <c r="H47" s="51"/>
      <c r="I47" s="51"/>
      <c r="J47" s="51"/>
      <c r="K47" s="51">
        <f>+DESPACHO_EJECUTADO!FD51+DESPACHO_EJECUTADO!FE51</f>
        <v>56.6</v>
      </c>
      <c r="L47" s="51">
        <v>26.5</v>
      </c>
      <c r="M47" s="51">
        <v>9.1999999999999993</v>
      </c>
      <c r="N47" s="51">
        <v>0</v>
      </c>
      <c r="O47" s="51">
        <v>528.5</v>
      </c>
      <c r="P47" s="51">
        <f t="shared" si="0"/>
        <v>7396.4000000000005</v>
      </c>
      <c r="Q47" s="1"/>
      <c r="R47" s="1"/>
      <c r="S47" s="1"/>
      <c r="T47" s="1"/>
      <c r="U47" s="206" t="s">
        <v>479</v>
      </c>
      <c r="V47" s="52" t="s">
        <v>876</v>
      </c>
      <c r="W47" s="53">
        <v>21.7</v>
      </c>
      <c r="X47" s="53" t="s">
        <v>835</v>
      </c>
    </row>
    <row r="48" spans="1:24" x14ac:dyDescent="0.25">
      <c r="A48" s="1"/>
      <c r="B48" s="54" t="s">
        <v>722</v>
      </c>
      <c r="C48" s="55">
        <v>885.7</v>
      </c>
      <c r="D48" s="55">
        <v>2409.1</v>
      </c>
      <c r="E48" s="55">
        <v>3479.8</v>
      </c>
      <c r="F48" s="55">
        <v>47.6</v>
      </c>
      <c r="G48" s="55"/>
      <c r="H48" s="55"/>
      <c r="I48" s="55"/>
      <c r="J48" s="55"/>
      <c r="K48" s="55">
        <f>+DESPACHO_EJECUTADO!FD52+DESPACHO_EJECUTADO!FE52</f>
        <v>56.199999999999996</v>
      </c>
      <c r="L48" s="55">
        <v>26.5</v>
      </c>
      <c r="M48" s="55">
        <v>9.1999999999999993</v>
      </c>
      <c r="N48" s="55">
        <v>0</v>
      </c>
      <c r="O48" s="55">
        <v>493.4</v>
      </c>
      <c r="P48" s="55">
        <f t="shared" si="0"/>
        <v>7407.5</v>
      </c>
      <c r="Q48" s="1"/>
      <c r="R48" s="1"/>
      <c r="S48" s="1"/>
      <c r="T48" s="1"/>
      <c r="U48" s="206" t="s">
        <v>99</v>
      </c>
      <c r="V48" s="52" t="s">
        <v>877</v>
      </c>
      <c r="W48" s="53" t="s">
        <v>835</v>
      </c>
      <c r="X48" s="53">
        <v>7964.5</v>
      </c>
    </row>
    <row r="49" spans="1:24" x14ac:dyDescent="0.25">
      <c r="A49" s="1"/>
      <c r="B49" s="54" t="s">
        <v>723</v>
      </c>
      <c r="C49" s="55">
        <v>875.1</v>
      </c>
      <c r="D49" s="55">
        <v>2301.1999999999998</v>
      </c>
      <c r="E49" s="55">
        <v>3468.5</v>
      </c>
      <c r="F49" s="55">
        <v>47.7</v>
      </c>
      <c r="G49" s="55"/>
      <c r="H49" s="55"/>
      <c r="I49" s="55"/>
      <c r="J49" s="55"/>
      <c r="K49" s="55">
        <f>+DESPACHO_EJECUTADO!FD53+DESPACHO_EJECUTADO!FE53</f>
        <v>56.6</v>
      </c>
      <c r="L49" s="55">
        <v>26.2</v>
      </c>
      <c r="M49" s="55">
        <v>9.1999999999999993</v>
      </c>
      <c r="N49" s="55">
        <v>0</v>
      </c>
      <c r="O49" s="55">
        <v>488.3</v>
      </c>
      <c r="P49" s="55">
        <f t="shared" si="0"/>
        <v>7272.7999999999993</v>
      </c>
      <c r="Q49" s="1"/>
      <c r="R49" s="1"/>
      <c r="S49" s="1"/>
      <c r="T49" s="1"/>
      <c r="U49" s="206"/>
      <c r="V49" s="52" t="s">
        <v>878</v>
      </c>
      <c r="W49" s="53">
        <v>100.05</v>
      </c>
      <c r="X49" s="53" t="s">
        <v>835</v>
      </c>
    </row>
    <row r="50" spans="1:24" x14ac:dyDescent="0.25">
      <c r="A50" s="1"/>
      <c r="B50" s="54" t="s">
        <v>724</v>
      </c>
      <c r="C50" s="55">
        <v>873.8</v>
      </c>
      <c r="D50" s="55">
        <v>2304</v>
      </c>
      <c r="E50" s="55">
        <v>3469.6</v>
      </c>
      <c r="F50" s="55">
        <v>47.9</v>
      </c>
      <c r="G50" s="55"/>
      <c r="H50" s="55"/>
      <c r="I50" s="55"/>
      <c r="J50" s="55"/>
      <c r="K50" s="55">
        <f>+DESPACHO_EJECUTADO!FD54+DESPACHO_EJECUTADO!FE54</f>
        <v>56.5</v>
      </c>
      <c r="L50" s="55">
        <v>28.5</v>
      </c>
      <c r="M50" s="55">
        <v>9.1999999999999993</v>
      </c>
      <c r="N50" s="55">
        <v>0</v>
      </c>
      <c r="O50" s="55">
        <v>511.8</v>
      </c>
      <c r="P50" s="55">
        <f t="shared" si="0"/>
        <v>7301.2999999999993</v>
      </c>
      <c r="Q50" s="1"/>
      <c r="R50" s="1"/>
      <c r="S50" s="1"/>
      <c r="T50" s="1"/>
      <c r="U50" s="206" t="s">
        <v>471</v>
      </c>
      <c r="V50" s="52" t="s">
        <v>879</v>
      </c>
      <c r="W50" s="53" t="s">
        <v>835</v>
      </c>
      <c r="X50" s="53">
        <v>1018.6</v>
      </c>
    </row>
    <row r="51" spans="1:24" x14ac:dyDescent="0.25">
      <c r="A51" s="1"/>
      <c r="B51" s="54" t="s">
        <v>725</v>
      </c>
      <c r="C51" s="55">
        <v>862.9</v>
      </c>
      <c r="D51" s="55">
        <v>2190.6999999999998</v>
      </c>
      <c r="E51" s="55">
        <v>3474.4</v>
      </c>
      <c r="F51" s="55">
        <v>47.6</v>
      </c>
      <c r="G51" s="55"/>
      <c r="H51" s="55"/>
      <c r="I51" s="55"/>
      <c r="J51" s="55"/>
      <c r="K51" s="55">
        <f>+DESPACHO_EJECUTADO!FD55+DESPACHO_EJECUTADO!FE55</f>
        <v>56.900000000000006</v>
      </c>
      <c r="L51" s="55">
        <v>28.7</v>
      </c>
      <c r="M51" s="55">
        <v>9.1999999999999993</v>
      </c>
      <c r="N51" s="55">
        <v>0</v>
      </c>
      <c r="O51" s="55">
        <v>480.6</v>
      </c>
      <c r="P51" s="55">
        <f t="shared" si="0"/>
        <v>7151</v>
      </c>
      <c r="Q51" s="1"/>
      <c r="R51" s="1"/>
      <c r="S51" s="1"/>
      <c r="T51" s="1"/>
      <c r="U51" s="206" t="s">
        <v>487</v>
      </c>
      <c r="V51" s="52" t="s">
        <v>880</v>
      </c>
      <c r="W51" s="53">
        <v>36</v>
      </c>
      <c r="X51" s="53" t="s">
        <v>835</v>
      </c>
    </row>
    <row r="52" spans="1:24" x14ac:dyDescent="0.25">
      <c r="A52" s="1"/>
      <c r="B52" s="54" t="s">
        <v>726</v>
      </c>
      <c r="C52" s="55">
        <v>861.8</v>
      </c>
      <c r="D52" s="55">
        <v>2001.4</v>
      </c>
      <c r="E52" s="55">
        <v>3468.7</v>
      </c>
      <c r="F52" s="55">
        <v>47.7</v>
      </c>
      <c r="G52" s="55"/>
      <c r="H52" s="55"/>
      <c r="I52" s="55"/>
      <c r="J52" s="55"/>
      <c r="K52" s="55">
        <f>+DESPACHO_EJECUTADO!FD56+DESPACHO_EJECUTADO!FE56</f>
        <v>56.3</v>
      </c>
      <c r="L52" s="55">
        <v>28.7</v>
      </c>
      <c r="M52" s="55">
        <v>9.1999999999999993</v>
      </c>
      <c r="N52" s="55">
        <v>0</v>
      </c>
      <c r="O52" s="55">
        <v>470.9</v>
      </c>
      <c r="P52" s="55">
        <f t="shared" si="0"/>
        <v>6944.6999999999989</v>
      </c>
      <c r="Q52" s="1"/>
      <c r="R52" s="1"/>
      <c r="S52" s="1"/>
      <c r="T52" s="1"/>
      <c r="U52" s="206" t="s">
        <v>109</v>
      </c>
      <c r="V52" s="52" t="s">
        <v>881</v>
      </c>
      <c r="W52" s="53">
        <v>50.9</v>
      </c>
      <c r="X52" s="53" t="s">
        <v>835</v>
      </c>
    </row>
    <row r="53" spans="1:24" x14ac:dyDescent="0.25">
      <c r="A53" s="1"/>
      <c r="B53" s="54" t="s">
        <v>727</v>
      </c>
      <c r="C53" s="55">
        <v>829.7</v>
      </c>
      <c r="D53" s="55">
        <v>1854.8</v>
      </c>
      <c r="E53" s="55">
        <v>3369.1</v>
      </c>
      <c r="F53" s="55">
        <v>47.7</v>
      </c>
      <c r="G53" s="55"/>
      <c r="H53" s="55"/>
      <c r="I53" s="55"/>
      <c r="J53" s="55"/>
      <c r="K53" s="55">
        <f>+DESPACHO_EJECUTADO!FD57+DESPACHO_EJECUTADO!FE57</f>
        <v>56.099999999999994</v>
      </c>
      <c r="L53" s="55">
        <v>28.8</v>
      </c>
      <c r="M53" s="55">
        <v>9.1999999999999993</v>
      </c>
      <c r="N53" s="55">
        <v>0</v>
      </c>
      <c r="O53" s="55">
        <v>539.1</v>
      </c>
      <c r="P53" s="55">
        <f t="shared" si="0"/>
        <v>6734.5000000000009</v>
      </c>
      <c r="Q53" s="1"/>
      <c r="R53" s="1"/>
      <c r="S53" s="1"/>
      <c r="T53" s="1"/>
      <c r="U53" s="206"/>
      <c r="V53" s="52" t="s">
        <v>882</v>
      </c>
      <c r="W53" s="53" t="s">
        <v>835</v>
      </c>
      <c r="X53" s="53">
        <v>2005.75</v>
      </c>
    </row>
    <row r="54" spans="1:24" x14ac:dyDescent="0.25">
      <c r="A54" s="1"/>
      <c r="B54" s="56" t="s">
        <v>67</v>
      </c>
      <c r="C54" s="57">
        <v>847.8</v>
      </c>
      <c r="D54" s="57">
        <v>1964.7</v>
      </c>
      <c r="E54" s="57">
        <v>3194.5</v>
      </c>
      <c r="F54" s="57">
        <v>47.8</v>
      </c>
      <c r="G54" s="57"/>
      <c r="H54" s="57"/>
      <c r="I54" s="57"/>
      <c r="J54" s="57"/>
      <c r="K54" s="57">
        <f>+DESPACHO_EJECUTADO!FD58+DESPACHO_EJECUTADO!FE58</f>
        <v>56.6</v>
      </c>
      <c r="L54" s="57">
        <v>28.5</v>
      </c>
      <c r="M54" s="57">
        <v>9.1999999999999993</v>
      </c>
      <c r="N54" s="57">
        <v>0</v>
      </c>
      <c r="O54" s="57">
        <v>587.79999999999995</v>
      </c>
      <c r="P54" s="57">
        <f t="shared" si="0"/>
        <v>6736.9000000000005</v>
      </c>
      <c r="Q54" s="1"/>
      <c r="R54" s="1"/>
      <c r="S54" s="1"/>
      <c r="T54" s="1"/>
      <c r="U54" s="206"/>
      <c r="V54" s="52" t="s">
        <v>113</v>
      </c>
      <c r="W54" s="53" t="s">
        <v>835</v>
      </c>
      <c r="X54" s="53">
        <v>598.9</v>
      </c>
    </row>
    <row r="55" spans="1:24" x14ac:dyDescent="0.25">
      <c r="A55" s="1"/>
      <c r="B55" s="58" t="s">
        <v>883</v>
      </c>
      <c r="C55" s="59">
        <f>SUM(C7:C54)/2</f>
        <v>21100.000000000007</v>
      </c>
      <c r="D55" s="59">
        <f t="shared" ref="D55:P55" si="1">SUM(D7:D54)/2</f>
        <v>50629.15</v>
      </c>
      <c r="E55" s="59">
        <f t="shared" si="1"/>
        <v>80805.25</v>
      </c>
      <c r="F55" s="59">
        <f t="shared" si="1"/>
        <v>1122.3499999999997</v>
      </c>
      <c r="G55" s="59">
        <f t="shared" si="1"/>
        <v>0</v>
      </c>
      <c r="H55" s="59">
        <f t="shared" si="1"/>
        <v>0</v>
      </c>
      <c r="I55" s="59">
        <f t="shared" si="1"/>
        <v>0</v>
      </c>
      <c r="J55" s="59">
        <f t="shared" si="1"/>
        <v>0</v>
      </c>
      <c r="K55" s="59">
        <f t="shared" si="1"/>
        <v>1076.1499999999999</v>
      </c>
      <c r="L55" s="59">
        <f t="shared" si="1"/>
        <v>547.95000000000005</v>
      </c>
      <c r="M55" s="59">
        <f t="shared" si="1"/>
        <v>218.84999999999994</v>
      </c>
      <c r="N55" s="59">
        <f t="shared" si="1"/>
        <v>5147.4500000000007</v>
      </c>
      <c r="O55" s="59">
        <f t="shared" si="1"/>
        <v>5983.0999999999985</v>
      </c>
      <c r="P55" s="59">
        <f t="shared" si="1"/>
        <v>166630.25</v>
      </c>
      <c r="Q55" s="1"/>
      <c r="R55" s="1"/>
      <c r="S55" s="1"/>
      <c r="T55" s="1"/>
      <c r="U55" s="206"/>
      <c r="V55" s="52" t="s">
        <v>884</v>
      </c>
      <c r="W55" s="53">
        <v>213.1</v>
      </c>
      <c r="X55" s="53" t="s">
        <v>835</v>
      </c>
    </row>
    <row r="56" spans="1:24" x14ac:dyDescent="0.25">
      <c r="A56" s="1"/>
      <c r="B56" s="58" t="s">
        <v>885</v>
      </c>
      <c r="C56" s="235">
        <f>+C55/$P$55</f>
        <v>0.12662766814548984</v>
      </c>
      <c r="D56" s="235">
        <f t="shared" ref="D56:P56" si="2">+D55/$P$55</f>
        <v>0.30384128932171678</v>
      </c>
      <c r="E56" s="235">
        <f t="shared" si="2"/>
        <v>0.48493745883475542</v>
      </c>
      <c r="F56" s="235">
        <f t="shared" si="2"/>
        <v>6.7355717224213468E-3</v>
      </c>
      <c r="G56" s="235">
        <f t="shared" si="2"/>
        <v>0</v>
      </c>
      <c r="H56" s="235">
        <f t="shared" si="2"/>
        <v>0</v>
      </c>
      <c r="I56" s="235">
        <f t="shared" si="2"/>
        <v>0</v>
      </c>
      <c r="J56" s="235">
        <f t="shared" si="2"/>
        <v>0</v>
      </c>
      <c r="K56" s="235">
        <f t="shared" si="2"/>
        <v>6.4583111409843045E-3</v>
      </c>
      <c r="L56" s="235">
        <f t="shared" si="2"/>
        <v>3.2884185194464993E-3</v>
      </c>
      <c r="M56" s="235">
        <f t="shared" si="2"/>
        <v>1.3133869750540489E-3</v>
      </c>
      <c r="N56" s="235">
        <f t="shared" si="2"/>
        <v>3.0891449781777321E-2</v>
      </c>
      <c r="O56" s="235">
        <f t="shared" si="2"/>
        <v>3.590644555835449E-2</v>
      </c>
      <c r="P56" s="235">
        <f t="shared" si="2"/>
        <v>1</v>
      </c>
      <c r="Q56" s="1"/>
      <c r="R56" s="1"/>
      <c r="S56" s="1"/>
      <c r="T56" s="1"/>
      <c r="U56" s="206" t="s">
        <v>115</v>
      </c>
      <c r="V56" s="52" t="s">
        <v>886</v>
      </c>
      <c r="W56" s="53" t="s">
        <v>835</v>
      </c>
      <c r="X56" s="53">
        <v>1714.55</v>
      </c>
    </row>
    <row r="57" spans="1:24" x14ac:dyDescent="0.25">
      <c r="A57" s="1"/>
      <c r="B57" s="1"/>
      <c r="C57" s="1"/>
      <c r="D57" s="1"/>
      <c r="E57" s="1"/>
      <c r="F57" s="1"/>
      <c r="G57" s="1"/>
      <c r="H57" s="1"/>
      <c r="I57" s="1"/>
      <c r="J57" s="1"/>
      <c r="K57" s="1"/>
      <c r="L57" s="1"/>
      <c r="M57" s="1"/>
      <c r="N57" s="1"/>
      <c r="O57" s="1"/>
      <c r="P57" s="1"/>
      <c r="Q57" s="1"/>
      <c r="R57" s="1"/>
      <c r="S57" s="1"/>
      <c r="T57" s="1"/>
      <c r="U57" s="206"/>
      <c r="V57" s="52" t="s">
        <v>887</v>
      </c>
      <c r="W57" s="53">
        <v>14.4</v>
      </c>
      <c r="X57" s="53" t="s">
        <v>835</v>
      </c>
    </row>
    <row r="58" spans="1:24" x14ac:dyDescent="0.25">
      <c r="A58" s="1"/>
      <c r="B58" s="1"/>
      <c r="C58" s="1"/>
      <c r="D58" s="1"/>
      <c r="E58" s="1"/>
      <c r="F58" s="1"/>
      <c r="G58" s="1"/>
      <c r="H58" s="1"/>
      <c r="I58" s="1"/>
      <c r="J58" s="1"/>
      <c r="K58" s="1"/>
      <c r="L58" s="1"/>
      <c r="M58" s="1"/>
      <c r="N58" s="1"/>
      <c r="O58" s="1"/>
      <c r="P58" s="1"/>
      <c r="Q58" s="1"/>
      <c r="R58" s="1"/>
      <c r="S58" s="1"/>
      <c r="T58" s="1"/>
      <c r="U58" s="206"/>
      <c r="V58" s="52" t="s">
        <v>888</v>
      </c>
      <c r="W58" s="53">
        <v>698.55</v>
      </c>
      <c r="X58" s="53" t="s">
        <v>835</v>
      </c>
    </row>
    <row r="59" spans="1:24" x14ac:dyDescent="0.25">
      <c r="A59" s="1"/>
      <c r="B59" s="1"/>
      <c r="C59" s="1"/>
      <c r="D59" s="1"/>
      <c r="E59" s="1"/>
      <c r="F59" s="1"/>
      <c r="G59" s="1"/>
      <c r="H59" s="1"/>
      <c r="I59" s="1"/>
      <c r="J59" s="1"/>
      <c r="K59" s="1"/>
      <c r="L59" s="1"/>
      <c r="M59" s="1"/>
      <c r="N59" s="1"/>
      <c r="O59" s="1"/>
      <c r="P59" s="1"/>
      <c r="Q59" s="1"/>
      <c r="R59" s="1"/>
      <c r="S59" s="1"/>
      <c r="T59" s="1"/>
      <c r="U59" s="206"/>
      <c r="V59" s="52" t="s">
        <v>889</v>
      </c>
      <c r="W59" s="53" t="s">
        <v>835</v>
      </c>
      <c r="X59" s="53">
        <v>2860.1</v>
      </c>
    </row>
    <row r="60" spans="1:24" x14ac:dyDescent="0.25">
      <c r="A60" s="1"/>
      <c r="B60" s="1"/>
      <c r="C60" s="1"/>
      <c r="D60" s="1"/>
      <c r="E60" s="1"/>
      <c r="F60" s="1"/>
      <c r="G60" s="1"/>
      <c r="H60" s="1"/>
      <c r="I60" s="1"/>
      <c r="J60" s="1"/>
      <c r="K60" s="1"/>
      <c r="L60" s="1"/>
      <c r="M60" s="1"/>
      <c r="N60" s="1"/>
      <c r="O60" s="1"/>
      <c r="P60" s="1"/>
      <c r="Q60" s="1"/>
      <c r="R60" s="1"/>
      <c r="S60" s="1"/>
      <c r="T60" s="1"/>
      <c r="U60" s="206"/>
      <c r="V60" s="52" t="s">
        <v>890</v>
      </c>
      <c r="W60" s="53" t="s">
        <v>835</v>
      </c>
      <c r="X60" s="53">
        <v>2219.6999999999998</v>
      </c>
    </row>
    <row r="61" spans="1:24" x14ac:dyDescent="0.25">
      <c r="A61" s="1"/>
      <c r="B61" s="1"/>
      <c r="C61" s="1"/>
      <c r="D61" s="1"/>
      <c r="E61" s="1"/>
      <c r="F61" s="1"/>
      <c r="G61" s="1"/>
      <c r="H61" s="1"/>
      <c r="I61" s="1"/>
      <c r="J61" s="1"/>
      <c r="K61" s="1"/>
      <c r="L61" s="1"/>
      <c r="M61" s="1"/>
      <c r="N61" s="1"/>
      <c r="O61" s="1"/>
      <c r="P61" s="1"/>
      <c r="Q61" s="1"/>
      <c r="R61" s="1"/>
      <c r="S61" s="1"/>
      <c r="T61" s="1"/>
      <c r="U61" s="206"/>
      <c r="V61" s="52" t="s">
        <v>891</v>
      </c>
      <c r="W61" s="53">
        <v>1533.25</v>
      </c>
      <c r="X61" s="53" t="s">
        <v>835</v>
      </c>
    </row>
    <row r="62" spans="1:24" x14ac:dyDescent="0.25">
      <c r="A62" s="1"/>
      <c r="B62" s="1"/>
      <c r="C62" s="1"/>
      <c r="D62" s="1"/>
      <c r="E62" s="1"/>
      <c r="F62" s="1"/>
      <c r="G62" s="1"/>
      <c r="H62" s="1"/>
      <c r="I62" s="1"/>
      <c r="J62" s="1"/>
      <c r="K62" s="1"/>
      <c r="L62" s="1"/>
      <c r="M62" s="1"/>
      <c r="N62" s="1"/>
      <c r="O62" s="1"/>
      <c r="P62" s="1"/>
      <c r="Q62" s="1"/>
      <c r="R62" s="1"/>
      <c r="S62" s="1"/>
      <c r="T62" s="1"/>
      <c r="U62" s="206" t="s">
        <v>485</v>
      </c>
      <c r="V62" s="52" t="s">
        <v>892</v>
      </c>
      <c r="W62" s="53">
        <v>179.75</v>
      </c>
      <c r="X62" s="53" t="s">
        <v>835</v>
      </c>
    </row>
    <row r="63" spans="1:24" x14ac:dyDescent="0.25">
      <c r="A63" s="1"/>
      <c r="B63" s="1"/>
      <c r="C63" s="1"/>
      <c r="D63" s="1"/>
      <c r="E63" s="1"/>
      <c r="F63" s="1"/>
      <c r="G63" s="1"/>
      <c r="H63" s="1"/>
      <c r="I63" s="1"/>
      <c r="J63" s="1"/>
      <c r="K63" s="1"/>
      <c r="L63" s="1"/>
      <c r="M63" s="1"/>
      <c r="N63" s="1"/>
      <c r="O63" s="1"/>
      <c r="P63" s="1"/>
      <c r="Q63" s="1"/>
      <c r="R63" s="1"/>
      <c r="S63" s="1"/>
      <c r="T63" s="1"/>
      <c r="U63" s="206" t="s">
        <v>468</v>
      </c>
      <c r="V63" s="52" t="s">
        <v>893</v>
      </c>
      <c r="W63" s="53" t="s">
        <v>835</v>
      </c>
      <c r="X63" s="53">
        <v>1509</v>
      </c>
    </row>
    <row r="64" spans="1:24" x14ac:dyDescent="0.25">
      <c r="A64" s="1"/>
      <c r="B64" s="1"/>
      <c r="C64" s="1"/>
      <c r="D64" s="1"/>
      <c r="E64" s="1"/>
      <c r="F64" s="1"/>
      <c r="G64" s="1"/>
      <c r="H64" s="1"/>
      <c r="I64" s="1"/>
      <c r="J64" s="1"/>
      <c r="K64" s="1"/>
      <c r="L64" s="1"/>
      <c r="M64" s="1"/>
      <c r="N64" s="1"/>
      <c r="O64" s="1"/>
      <c r="P64" s="1"/>
      <c r="Q64" s="1"/>
      <c r="R64" s="1"/>
      <c r="S64" s="1"/>
      <c r="T64" s="1"/>
      <c r="U64" s="206"/>
      <c r="V64" s="52" t="s">
        <v>894</v>
      </c>
      <c r="W64" s="53">
        <v>7.2</v>
      </c>
      <c r="X64" s="53" t="s">
        <v>835</v>
      </c>
    </row>
    <row r="65" spans="1:24" x14ac:dyDescent="0.25">
      <c r="A65" s="1"/>
      <c r="B65" s="1"/>
      <c r="C65" s="1"/>
      <c r="D65" s="1"/>
      <c r="E65" s="1"/>
      <c r="F65" s="1"/>
      <c r="G65" s="1"/>
      <c r="H65" s="1"/>
      <c r="I65" s="1"/>
      <c r="J65" s="1"/>
      <c r="K65" s="1"/>
      <c r="L65" s="1"/>
      <c r="M65" s="1"/>
      <c r="N65" s="1"/>
      <c r="O65" s="1"/>
      <c r="P65" s="1"/>
      <c r="Q65" s="1"/>
      <c r="R65" s="1"/>
      <c r="S65" s="1"/>
      <c r="T65" s="1"/>
      <c r="U65" s="206" t="s">
        <v>895</v>
      </c>
      <c r="V65" s="52" t="s">
        <v>896</v>
      </c>
      <c r="W65" s="53">
        <v>432.15</v>
      </c>
      <c r="X65" s="53" t="s">
        <v>835</v>
      </c>
    </row>
    <row r="66" spans="1:24" x14ac:dyDescent="0.25">
      <c r="A66" s="1"/>
      <c r="B66" s="1"/>
      <c r="C66" s="1"/>
      <c r="D66" s="1"/>
      <c r="E66" s="1"/>
      <c r="F66" s="1"/>
      <c r="G66" s="1"/>
      <c r="H66" s="1"/>
      <c r="I66" s="1"/>
      <c r="J66" s="1"/>
      <c r="K66" s="1"/>
      <c r="L66" s="1"/>
      <c r="M66" s="1"/>
      <c r="N66" s="1"/>
      <c r="O66" s="1"/>
      <c r="P66" s="1"/>
      <c r="Q66" s="1"/>
      <c r="R66" s="1"/>
      <c r="S66" s="1"/>
      <c r="T66" s="1"/>
      <c r="U66" s="206"/>
      <c r="V66" s="52" t="s">
        <v>897</v>
      </c>
      <c r="W66" s="53">
        <v>161.15</v>
      </c>
      <c r="X66" s="53" t="s">
        <v>835</v>
      </c>
    </row>
    <row r="67" spans="1:24" x14ac:dyDescent="0.25">
      <c r="A67" s="1"/>
      <c r="B67" s="1"/>
      <c r="C67" s="1"/>
      <c r="D67" s="1"/>
      <c r="E67" s="1"/>
      <c r="F67" s="1"/>
      <c r="G67" s="1"/>
      <c r="H67" s="1"/>
      <c r="I67" s="1"/>
      <c r="J67" s="1"/>
      <c r="K67" s="1"/>
      <c r="L67" s="1"/>
      <c r="M67" s="1"/>
      <c r="N67" s="1"/>
      <c r="O67" s="1"/>
      <c r="P67" s="1"/>
      <c r="Q67" s="1"/>
      <c r="R67" s="1"/>
      <c r="S67" s="1"/>
      <c r="T67" s="1"/>
      <c r="U67" s="206" t="s">
        <v>130</v>
      </c>
      <c r="V67" s="52" t="s">
        <v>898</v>
      </c>
      <c r="W67" s="53">
        <v>46.7</v>
      </c>
      <c r="X67" s="53" t="s">
        <v>835</v>
      </c>
    </row>
    <row r="68" spans="1:24" x14ac:dyDescent="0.25">
      <c r="A68" s="1"/>
      <c r="B68" s="1"/>
      <c r="C68" s="1"/>
      <c r="D68" s="1"/>
      <c r="E68" s="1"/>
      <c r="F68" s="1"/>
      <c r="G68" s="1"/>
      <c r="H68" s="1"/>
      <c r="I68" s="1"/>
      <c r="J68" s="1"/>
      <c r="K68" s="1"/>
      <c r="L68" s="1"/>
      <c r="M68" s="1"/>
      <c r="N68" s="1"/>
      <c r="O68" s="1"/>
      <c r="P68" s="1"/>
      <c r="Q68" s="1"/>
      <c r="R68" s="1"/>
      <c r="S68" s="1"/>
      <c r="T68" s="1"/>
      <c r="U68" s="206"/>
      <c r="V68" s="52" t="s">
        <v>899</v>
      </c>
      <c r="W68" s="53">
        <v>734.7</v>
      </c>
      <c r="X68" s="53" t="s">
        <v>835</v>
      </c>
    </row>
    <row r="69" spans="1:24" x14ac:dyDescent="0.25">
      <c r="A69" s="1"/>
      <c r="B69" s="1"/>
      <c r="C69" s="1"/>
      <c r="D69" s="1"/>
      <c r="E69" s="1"/>
      <c r="F69" s="1"/>
      <c r="G69" s="1"/>
      <c r="H69" s="1"/>
      <c r="I69" s="1"/>
      <c r="J69" s="1"/>
      <c r="K69" s="1"/>
      <c r="L69" s="1"/>
      <c r="M69" s="1"/>
      <c r="N69" s="1"/>
      <c r="O69" s="1"/>
      <c r="P69" s="1"/>
      <c r="Q69" s="1"/>
      <c r="R69" s="1"/>
      <c r="S69" s="1"/>
      <c r="T69" s="1"/>
      <c r="U69" s="206"/>
      <c r="V69" s="52" t="s">
        <v>131</v>
      </c>
      <c r="W69" s="53" t="s">
        <v>835</v>
      </c>
      <c r="X69" s="53">
        <v>1589.15</v>
      </c>
    </row>
    <row r="70" spans="1:24" x14ac:dyDescent="0.25">
      <c r="A70" s="1"/>
      <c r="B70" s="1"/>
      <c r="C70" s="1"/>
      <c r="D70" s="1"/>
      <c r="E70" s="1"/>
      <c r="F70" s="1"/>
      <c r="G70" s="1"/>
      <c r="H70" s="1"/>
      <c r="I70" s="1"/>
      <c r="J70" s="1"/>
      <c r="K70" s="1"/>
      <c r="L70" s="1"/>
      <c r="M70" s="1"/>
      <c r="N70" s="1"/>
      <c r="O70" s="1"/>
      <c r="P70" s="1"/>
      <c r="Q70" s="1"/>
      <c r="R70" s="1"/>
      <c r="S70" s="1"/>
      <c r="T70" s="1"/>
      <c r="U70" s="206"/>
      <c r="V70" s="52" t="s">
        <v>900</v>
      </c>
      <c r="W70" s="53" t="s">
        <v>835</v>
      </c>
      <c r="X70" s="53">
        <v>197.25</v>
      </c>
    </row>
    <row r="71" spans="1:24" x14ac:dyDescent="0.25">
      <c r="A71" s="1"/>
      <c r="B71" s="1"/>
      <c r="C71" s="1"/>
      <c r="D71" s="1"/>
      <c r="E71" s="1"/>
      <c r="F71" s="1"/>
      <c r="G71" s="1"/>
      <c r="H71" s="1"/>
      <c r="I71" s="1"/>
      <c r="J71" s="1"/>
      <c r="K71" s="1"/>
      <c r="L71" s="1"/>
      <c r="M71" s="1"/>
      <c r="N71" s="1"/>
      <c r="O71" s="1"/>
      <c r="P71" s="1"/>
      <c r="Q71" s="1"/>
      <c r="R71" s="1"/>
      <c r="S71" s="1"/>
      <c r="T71" s="1"/>
      <c r="U71" s="206"/>
      <c r="V71" s="52" t="s">
        <v>901</v>
      </c>
      <c r="W71" s="53" t="s">
        <v>835</v>
      </c>
      <c r="X71" s="53">
        <v>860.3</v>
      </c>
    </row>
    <row r="72" spans="1:24" x14ac:dyDescent="0.25">
      <c r="A72" s="1"/>
      <c r="B72" s="1"/>
      <c r="C72" s="1"/>
      <c r="D72" s="1"/>
      <c r="E72" s="1"/>
      <c r="F72" s="1"/>
      <c r="G72" s="1"/>
      <c r="H72" s="1"/>
      <c r="I72" s="1"/>
      <c r="J72" s="1"/>
      <c r="K72" s="1"/>
      <c r="L72" s="1"/>
      <c r="M72" s="1"/>
      <c r="N72" s="1"/>
      <c r="O72" s="1"/>
      <c r="P72" s="1"/>
      <c r="Q72" s="1"/>
      <c r="R72" s="1"/>
      <c r="S72" s="1"/>
      <c r="T72" s="1"/>
      <c r="U72" s="206"/>
      <c r="V72" s="52" t="s">
        <v>902</v>
      </c>
      <c r="W72" s="53">
        <v>188.15</v>
      </c>
      <c r="X72" s="53" t="s">
        <v>835</v>
      </c>
    </row>
    <row r="73" spans="1:24" x14ac:dyDescent="0.25">
      <c r="A73" s="1"/>
      <c r="B73" s="1"/>
      <c r="C73" s="1"/>
      <c r="D73" s="1"/>
      <c r="E73" s="1"/>
      <c r="F73" s="1"/>
      <c r="G73" s="1"/>
      <c r="H73" s="1"/>
      <c r="I73" s="1"/>
      <c r="J73" s="1"/>
      <c r="K73" s="1"/>
      <c r="L73" s="1"/>
      <c r="M73" s="1"/>
      <c r="N73" s="1"/>
      <c r="O73" s="1"/>
      <c r="P73" s="1"/>
      <c r="Q73" s="1"/>
      <c r="R73" s="1"/>
      <c r="S73" s="1"/>
      <c r="T73" s="1"/>
      <c r="U73" s="206"/>
      <c r="V73" s="52" t="s">
        <v>903</v>
      </c>
      <c r="W73" s="53">
        <v>111.9</v>
      </c>
      <c r="X73" s="53" t="s">
        <v>835</v>
      </c>
    </row>
    <row r="74" spans="1:24" x14ac:dyDescent="0.25">
      <c r="A74" s="1"/>
      <c r="B74" s="1"/>
      <c r="C74" s="1"/>
      <c r="D74" s="1"/>
      <c r="E74" s="1"/>
      <c r="F74" s="1"/>
      <c r="G74" s="1"/>
      <c r="H74" s="1"/>
      <c r="I74" s="1"/>
      <c r="J74" s="1"/>
      <c r="K74" s="1"/>
      <c r="L74" s="1"/>
      <c r="M74" s="1"/>
      <c r="N74" s="1"/>
      <c r="O74" s="1"/>
      <c r="P74" s="1"/>
      <c r="Q74" s="1"/>
      <c r="R74" s="1"/>
      <c r="S74" s="1"/>
      <c r="T74" s="1"/>
      <c r="U74" s="206"/>
      <c r="V74" s="52" t="s">
        <v>904</v>
      </c>
      <c r="W74" s="53">
        <v>2080.8000000000002</v>
      </c>
      <c r="X74" s="53" t="s">
        <v>835</v>
      </c>
    </row>
    <row r="75" spans="1:24" x14ac:dyDescent="0.25">
      <c r="A75" s="1"/>
      <c r="B75" s="1"/>
      <c r="C75" s="1"/>
      <c r="D75" s="1"/>
      <c r="E75" s="1"/>
      <c r="F75" s="1"/>
      <c r="G75" s="1"/>
      <c r="H75" s="1"/>
      <c r="I75" s="1"/>
      <c r="J75" s="1"/>
      <c r="K75" s="1"/>
      <c r="L75" s="1"/>
      <c r="M75" s="1"/>
      <c r="N75" s="1"/>
      <c r="O75" s="1"/>
      <c r="P75" s="1"/>
      <c r="Q75" s="1"/>
      <c r="R75" s="1"/>
      <c r="S75" s="1"/>
      <c r="T75" s="1"/>
      <c r="U75" s="206" t="s">
        <v>486</v>
      </c>
      <c r="V75" s="52" t="s">
        <v>905</v>
      </c>
      <c r="W75" s="53">
        <v>193.95</v>
      </c>
      <c r="X75" s="53" t="s">
        <v>835</v>
      </c>
    </row>
    <row r="76" spans="1:24" x14ac:dyDescent="0.25">
      <c r="A76" s="1"/>
      <c r="B76" s="1"/>
      <c r="C76" s="1"/>
      <c r="D76" s="1"/>
      <c r="E76" s="1"/>
      <c r="F76" s="1"/>
      <c r="G76" s="1"/>
      <c r="H76" s="1"/>
      <c r="I76" s="1"/>
      <c r="J76" s="1"/>
      <c r="K76" s="1"/>
      <c r="L76" s="1"/>
      <c r="M76" s="1"/>
      <c r="N76" s="1"/>
      <c r="O76" s="1"/>
      <c r="P76" s="1"/>
      <c r="Q76" s="1"/>
      <c r="R76" s="1"/>
      <c r="S76" s="1"/>
      <c r="T76" s="1"/>
      <c r="U76" s="60" t="s">
        <v>883</v>
      </c>
      <c r="V76" s="61"/>
      <c r="W76" s="62">
        <v>21100</v>
      </c>
      <c r="X76" s="62">
        <v>50629.15</v>
      </c>
    </row>
  </sheetData>
  <mergeCells count="38">
    <mergeCell ref="U65:U66"/>
    <mergeCell ref="U67:U74"/>
    <mergeCell ref="U75"/>
    <mergeCell ref="U51"/>
    <mergeCell ref="U52:U55"/>
    <mergeCell ref="U56:U61"/>
    <mergeCell ref="U62"/>
    <mergeCell ref="U63:U64"/>
    <mergeCell ref="U45"/>
    <mergeCell ref="U46"/>
    <mergeCell ref="U47"/>
    <mergeCell ref="U48:U49"/>
    <mergeCell ref="U50"/>
    <mergeCell ref="U36:U37"/>
    <mergeCell ref="U38:U41"/>
    <mergeCell ref="U42"/>
    <mergeCell ref="U43"/>
    <mergeCell ref="U44"/>
    <mergeCell ref="U29:U30"/>
    <mergeCell ref="U31"/>
    <mergeCell ref="U32"/>
    <mergeCell ref="U33"/>
    <mergeCell ref="U34:U35"/>
    <mergeCell ref="U23"/>
    <mergeCell ref="U24:U25"/>
    <mergeCell ref="U26"/>
    <mergeCell ref="U27"/>
    <mergeCell ref="U28"/>
    <mergeCell ref="U11:U12"/>
    <mergeCell ref="U13:U15"/>
    <mergeCell ref="U16:U19"/>
    <mergeCell ref="U20"/>
    <mergeCell ref="U21:U22"/>
    <mergeCell ref="B3:L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Q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69" width="20" customWidth="1"/>
  </cols>
  <sheetData>
    <row r="1" spans="1:6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spans="1:6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spans="1:69" ht="69" customHeight="1" x14ac:dyDescent="0.2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spans="1:6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row>
    <row r="5" spans="1:69" ht="20.25" x14ac:dyDescent="0.3">
      <c r="A5" s="1"/>
      <c r="B5" s="208" t="s">
        <v>906</v>
      </c>
      <c r="C5" s="208"/>
      <c r="D5" s="208"/>
      <c r="E5" s="208"/>
      <c r="F5" s="208"/>
      <c r="G5" s="208"/>
      <c r="H5" s="208"/>
      <c r="I5" s="208"/>
      <c r="J5" s="208"/>
      <c r="K5" s="208"/>
      <c r="L5" s="208"/>
      <c r="M5" s="208"/>
      <c r="N5" s="208"/>
      <c r="O5" s="208"/>
      <c r="P5" s="208"/>
      <c r="Q5" s="208"/>
      <c r="R5" s="208"/>
      <c r="S5" s="208"/>
      <c r="T5" s="208"/>
      <c r="U5" s="208"/>
      <c r="V5" s="208"/>
      <c r="W5" s="208"/>
      <c r="X5" s="208"/>
      <c r="Y5" s="208"/>
      <c r="Z5" s="208"/>
      <c r="AA5" s="208"/>
      <c r="AB5" s="208"/>
      <c r="AC5" s="208"/>
      <c r="AD5" s="208"/>
      <c r="AE5" s="208"/>
      <c r="AF5" s="208"/>
      <c r="AG5" s="208"/>
      <c r="AH5" s="208"/>
      <c r="AI5" s="208"/>
      <c r="AJ5" s="208"/>
      <c r="AK5" s="208"/>
      <c r="AL5" s="208"/>
      <c r="AM5" s="208"/>
      <c r="AN5" s="208"/>
      <c r="AO5" s="208"/>
      <c r="AP5" s="208"/>
      <c r="AQ5" s="208"/>
      <c r="AR5" s="208"/>
      <c r="AS5" s="208"/>
      <c r="AT5" s="208"/>
      <c r="AU5" s="208"/>
      <c r="AV5" s="208"/>
      <c r="AW5" s="208"/>
      <c r="AX5" s="208"/>
      <c r="AY5" s="208"/>
      <c r="AZ5" s="208"/>
      <c r="BA5" s="208"/>
      <c r="BB5" s="208"/>
      <c r="BC5" s="208"/>
      <c r="BD5" s="208"/>
      <c r="BE5" s="208"/>
      <c r="BF5" s="208"/>
      <c r="BG5" s="208"/>
      <c r="BH5" s="208"/>
      <c r="BI5" s="208"/>
      <c r="BJ5" s="208"/>
      <c r="BK5" s="208"/>
      <c r="BL5" s="208"/>
      <c r="BM5" s="208"/>
      <c r="BN5" s="208"/>
      <c r="BO5" s="208"/>
      <c r="BP5" s="208"/>
      <c r="BQ5" s="208"/>
    </row>
    <row r="6" spans="1:69" ht="44.1" customHeight="1" x14ac:dyDescent="0.25">
      <c r="A6" s="1"/>
      <c r="B6" s="207" t="s">
        <v>455</v>
      </c>
      <c r="C6" s="207" t="s">
        <v>158</v>
      </c>
      <c r="D6" s="207" t="s">
        <v>512</v>
      </c>
      <c r="E6" s="207" t="s">
        <v>169</v>
      </c>
      <c r="F6" s="207" t="s">
        <v>500</v>
      </c>
      <c r="G6" s="207" t="s">
        <v>501</v>
      </c>
      <c r="H6" s="207" t="s">
        <v>502</v>
      </c>
      <c r="I6" s="207" t="s">
        <v>511</v>
      </c>
      <c r="J6" s="207" t="s">
        <v>480</v>
      </c>
      <c r="K6" s="207" t="s">
        <v>503</v>
      </c>
      <c r="L6" s="207"/>
      <c r="M6" s="207"/>
      <c r="N6" s="207"/>
      <c r="O6" s="207"/>
      <c r="P6" s="207" t="s">
        <v>499</v>
      </c>
      <c r="Q6" s="207" t="s">
        <v>251</v>
      </c>
      <c r="R6" s="207" t="s">
        <v>504</v>
      </c>
      <c r="S6" s="207" t="s">
        <v>488</v>
      </c>
      <c r="T6" s="207" t="s">
        <v>489</v>
      </c>
      <c r="U6" s="207" t="s">
        <v>490</v>
      </c>
      <c r="V6" s="207" t="s">
        <v>505</v>
      </c>
      <c r="W6" s="207"/>
      <c r="X6" s="207" t="s">
        <v>481</v>
      </c>
      <c r="Y6" s="207" t="s">
        <v>82</v>
      </c>
      <c r="Z6" s="207"/>
      <c r="AA6" s="207"/>
      <c r="AB6" s="207"/>
      <c r="AC6" s="207"/>
      <c r="AD6" s="207" t="s">
        <v>506</v>
      </c>
      <c r="AE6" s="207"/>
      <c r="AF6" s="207" t="s">
        <v>31</v>
      </c>
      <c r="AG6" s="207"/>
      <c r="AH6" s="207"/>
      <c r="AI6" s="207"/>
      <c r="AJ6" s="207" t="s">
        <v>482</v>
      </c>
      <c r="AK6" s="207" t="s">
        <v>507</v>
      </c>
      <c r="AL6" s="207" t="s">
        <v>483</v>
      </c>
      <c r="AM6" s="207" t="s">
        <v>491</v>
      </c>
      <c r="AN6" s="207" t="s">
        <v>492</v>
      </c>
      <c r="AO6" s="207" t="s">
        <v>907</v>
      </c>
      <c r="AP6" s="207" t="s">
        <v>508</v>
      </c>
      <c r="AQ6" s="207" t="s">
        <v>484</v>
      </c>
      <c r="AR6" s="207" t="s">
        <v>487</v>
      </c>
      <c r="AS6" s="207" t="s">
        <v>306</v>
      </c>
      <c r="AT6" s="207" t="s">
        <v>493</v>
      </c>
      <c r="AU6" s="207" t="s">
        <v>109</v>
      </c>
      <c r="AV6" s="207"/>
      <c r="AW6" s="207" t="s">
        <v>115</v>
      </c>
      <c r="AX6" s="207"/>
      <c r="AY6" s="207"/>
      <c r="AZ6" s="207"/>
      <c r="BA6" s="207"/>
      <c r="BB6" s="207" t="s">
        <v>494</v>
      </c>
      <c r="BC6" s="207" t="s">
        <v>495</v>
      </c>
      <c r="BD6" s="207" t="s">
        <v>496</v>
      </c>
      <c r="BE6" s="207" t="s">
        <v>485</v>
      </c>
      <c r="BF6" s="207" t="s">
        <v>497</v>
      </c>
      <c r="BG6" s="207"/>
      <c r="BH6" s="207"/>
      <c r="BI6" s="207"/>
      <c r="BJ6" s="207" t="s">
        <v>509</v>
      </c>
      <c r="BK6" s="207" t="s">
        <v>468</v>
      </c>
      <c r="BL6" s="207" t="s">
        <v>513</v>
      </c>
      <c r="BM6" s="207" t="s">
        <v>510</v>
      </c>
      <c r="BN6" s="207"/>
      <c r="BO6" s="207" t="s">
        <v>498</v>
      </c>
      <c r="BP6" s="207" t="s">
        <v>486</v>
      </c>
      <c r="BQ6" s="63" t="s">
        <v>908</v>
      </c>
    </row>
    <row r="7" spans="1:69" x14ac:dyDescent="0.25">
      <c r="A7" s="1"/>
      <c r="B7" s="207"/>
      <c r="C7" s="63" t="s">
        <v>909</v>
      </c>
      <c r="D7" s="63" t="s">
        <v>910</v>
      </c>
      <c r="E7" s="63" t="s">
        <v>911</v>
      </c>
      <c r="F7" s="63" t="s">
        <v>912</v>
      </c>
      <c r="G7" s="63" t="s">
        <v>836</v>
      </c>
      <c r="H7" s="63" t="s">
        <v>913</v>
      </c>
      <c r="I7" s="63" t="s">
        <v>914</v>
      </c>
      <c r="J7" s="63" t="s">
        <v>835</v>
      </c>
      <c r="K7" s="63" t="s">
        <v>844</v>
      </c>
      <c r="L7" s="63" t="s">
        <v>915</v>
      </c>
      <c r="M7" s="63" t="s">
        <v>845</v>
      </c>
      <c r="N7" s="63" t="s">
        <v>846</v>
      </c>
      <c r="O7" s="63" t="s">
        <v>916</v>
      </c>
      <c r="P7" s="63" t="s">
        <v>851</v>
      </c>
      <c r="Q7" s="63" t="s">
        <v>854</v>
      </c>
      <c r="R7" s="63" t="s">
        <v>855</v>
      </c>
      <c r="S7" s="63" t="s">
        <v>856</v>
      </c>
      <c r="T7" s="63" t="s">
        <v>861</v>
      </c>
      <c r="U7" s="63" t="s">
        <v>862</v>
      </c>
      <c r="V7" s="63" t="s">
        <v>835</v>
      </c>
      <c r="W7" s="63" t="s">
        <v>835</v>
      </c>
      <c r="X7" s="63" t="s">
        <v>835</v>
      </c>
      <c r="Y7" s="63" t="s">
        <v>835</v>
      </c>
      <c r="Z7" s="63" t="s">
        <v>835</v>
      </c>
      <c r="AA7" s="63" t="s">
        <v>835</v>
      </c>
      <c r="AB7" s="63" t="s">
        <v>835</v>
      </c>
      <c r="AC7" s="63" t="s">
        <v>835</v>
      </c>
      <c r="AD7" s="63" t="s">
        <v>865</v>
      </c>
      <c r="AE7" s="63" t="s">
        <v>866</v>
      </c>
      <c r="AF7" s="63" t="s">
        <v>917</v>
      </c>
      <c r="AG7" s="63" t="s">
        <v>918</v>
      </c>
      <c r="AH7" s="63" t="s">
        <v>919</v>
      </c>
      <c r="AI7" s="63" t="s">
        <v>870</v>
      </c>
      <c r="AJ7" s="63" t="s">
        <v>835</v>
      </c>
      <c r="AK7" s="63" t="s">
        <v>835</v>
      </c>
      <c r="AL7" s="63" t="s">
        <v>835</v>
      </c>
      <c r="AM7" s="63" t="s">
        <v>920</v>
      </c>
      <c r="AN7" s="63" t="s">
        <v>873</v>
      </c>
      <c r="AO7" s="63" t="s">
        <v>921</v>
      </c>
      <c r="AP7" s="63" t="s">
        <v>835</v>
      </c>
      <c r="AQ7" s="63" t="s">
        <v>835</v>
      </c>
      <c r="AR7" s="63" t="s">
        <v>880</v>
      </c>
      <c r="AS7" s="63" t="s">
        <v>835</v>
      </c>
      <c r="AT7" s="63" t="s">
        <v>835</v>
      </c>
      <c r="AU7" s="63" t="s">
        <v>922</v>
      </c>
      <c r="AV7" s="63" t="s">
        <v>923</v>
      </c>
      <c r="AW7" s="63" t="s">
        <v>835</v>
      </c>
      <c r="AX7" s="63" t="s">
        <v>835</v>
      </c>
      <c r="AY7" s="63" t="s">
        <v>835</v>
      </c>
      <c r="AZ7" s="63" t="s">
        <v>835</v>
      </c>
      <c r="BA7" s="63" t="s">
        <v>887</v>
      </c>
      <c r="BB7" s="63" t="s">
        <v>835</v>
      </c>
      <c r="BC7" s="63" t="s">
        <v>835</v>
      </c>
      <c r="BD7" s="63" t="s">
        <v>835</v>
      </c>
      <c r="BE7" s="63" t="s">
        <v>924</v>
      </c>
      <c r="BF7" s="63" t="s">
        <v>925</v>
      </c>
      <c r="BG7" s="63" t="s">
        <v>926</v>
      </c>
      <c r="BH7" s="63" t="s">
        <v>350</v>
      </c>
      <c r="BI7" s="63" t="s">
        <v>927</v>
      </c>
      <c r="BJ7" s="63" t="s">
        <v>835</v>
      </c>
      <c r="BK7" s="63" t="s">
        <v>928</v>
      </c>
      <c r="BL7" s="63" t="s">
        <v>929</v>
      </c>
      <c r="BM7" s="63" t="s">
        <v>896</v>
      </c>
      <c r="BN7" s="63" t="s">
        <v>930</v>
      </c>
      <c r="BO7" s="63" t="s">
        <v>835</v>
      </c>
      <c r="BP7" s="63" t="s">
        <v>905</v>
      </c>
      <c r="BQ7" s="63" t="s">
        <v>672</v>
      </c>
    </row>
    <row r="8" spans="1:69" x14ac:dyDescent="0.25">
      <c r="A8" s="1"/>
      <c r="B8" s="50" t="s">
        <v>931</v>
      </c>
      <c r="C8" s="64"/>
      <c r="D8" s="64">
        <v>19.100000000000001</v>
      </c>
      <c r="E8" s="64">
        <v>3.8</v>
      </c>
      <c r="F8" s="64">
        <v>13.4</v>
      </c>
      <c r="G8" s="64">
        <v>1.2</v>
      </c>
      <c r="H8" s="64"/>
      <c r="I8" s="64"/>
      <c r="J8" s="64"/>
      <c r="K8" s="64">
        <v>10</v>
      </c>
      <c r="L8" s="64"/>
      <c r="M8" s="64">
        <v>4.8</v>
      </c>
      <c r="N8" s="64">
        <v>5.8</v>
      </c>
      <c r="O8" s="64">
        <v>3.9</v>
      </c>
      <c r="P8" s="64">
        <v>2.2999999999999998</v>
      </c>
      <c r="Q8" s="64">
        <v>2</v>
      </c>
      <c r="R8" s="64">
        <v>13</v>
      </c>
      <c r="S8" s="64">
        <v>19.8</v>
      </c>
      <c r="T8" s="64">
        <v>6.5</v>
      </c>
      <c r="U8" s="64">
        <v>4</v>
      </c>
      <c r="V8" s="64">
        <v>13.4</v>
      </c>
      <c r="W8" s="64">
        <v>11.4</v>
      </c>
      <c r="X8" s="64">
        <v>10</v>
      </c>
      <c r="Y8" s="64"/>
      <c r="Z8" s="64">
        <v>4.5999999999999996</v>
      </c>
      <c r="AA8" s="64">
        <v>6.7</v>
      </c>
      <c r="AB8" s="64"/>
      <c r="AC8" s="64">
        <v>0.3</v>
      </c>
      <c r="AD8" s="64">
        <v>10.5</v>
      </c>
      <c r="AE8" s="64">
        <v>4.3</v>
      </c>
      <c r="AF8" s="64">
        <v>4.8</v>
      </c>
      <c r="AG8" s="64">
        <v>5.2</v>
      </c>
      <c r="AH8" s="64">
        <v>5.4</v>
      </c>
      <c r="AI8" s="64">
        <v>8.1999999999999993</v>
      </c>
      <c r="AJ8" s="64"/>
      <c r="AK8" s="64">
        <v>8.4</v>
      </c>
      <c r="AL8" s="64">
        <v>12.1</v>
      </c>
      <c r="AM8" s="64">
        <v>3.4</v>
      </c>
      <c r="AN8" s="64">
        <v>18.399999999999999</v>
      </c>
      <c r="AO8" s="64"/>
      <c r="AP8" s="64"/>
      <c r="AQ8" s="64"/>
      <c r="AR8" s="64">
        <v>1.5</v>
      </c>
      <c r="AS8" s="64"/>
      <c r="AT8" s="64"/>
      <c r="AU8" s="64">
        <v>1.1000000000000001</v>
      </c>
      <c r="AV8" s="64">
        <v>9.9</v>
      </c>
      <c r="AW8" s="64">
        <v>1.8</v>
      </c>
      <c r="AX8" s="64"/>
      <c r="AY8" s="64">
        <v>7.5</v>
      </c>
      <c r="AZ8" s="64"/>
      <c r="BA8" s="64">
        <v>0.6</v>
      </c>
      <c r="BB8" s="64"/>
      <c r="BC8" s="64">
        <v>2.6</v>
      </c>
      <c r="BD8" s="64">
        <v>9.4</v>
      </c>
      <c r="BE8" s="64">
        <v>7.4</v>
      </c>
      <c r="BF8" s="64">
        <v>4.5</v>
      </c>
      <c r="BG8" s="64">
        <v>1.3</v>
      </c>
      <c r="BH8" s="64">
        <v>1.1000000000000001</v>
      </c>
      <c r="BI8" s="64">
        <v>2.2999999999999998</v>
      </c>
      <c r="BJ8" s="64"/>
      <c r="BK8" s="64">
        <v>0.3</v>
      </c>
      <c r="BL8" s="64"/>
      <c r="BM8" s="64">
        <v>18.3</v>
      </c>
      <c r="BN8" s="64">
        <v>6.7</v>
      </c>
      <c r="BO8" s="64"/>
      <c r="BP8" s="64">
        <v>11.8</v>
      </c>
      <c r="BQ8" s="65">
        <v>324.8</v>
      </c>
    </row>
    <row r="9" spans="1:69" x14ac:dyDescent="0.25">
      <c r="A9" s="1"/>
      <c r="B9" s="54" t="s">
        <v>932</v>
      </c>
      <c r="C9" s="66"/>
      <c r="D9" s="66">
        <v>19.100000000000001</v>
      </c>
      <c r="E9" s="66">
        <v>4</v>
      </c>
      <c r="F9" s="66">
        <v>13.6</v>
      </c>
      <c r="G9" s="66">
        <v>1.2</v>
      </c>
      <c r="H9" s="66"/>
      <c r="I9" s="66"/>
      <c r="J9" s="66"/>
      <c r="K9" s="66">
        <v>10</v>
      </c>
      <c r="L9" s="66"/>
      <c r="M9" s="66">
        <v>4.9000000000000004</v>
      </c>
      <c r="N9" s="66">
        <v>6.8</v>
      </c>
      <c r="O9" s="66">
        <v>3.9</v>
      </c>
      <c r="P9" s="66">
        <v>2.2999999999999998</v>
      </c>
      <c r="Q9" s="66">
        <v>2.1</v>
      </c>
      <c r="R9" s="66">
        <v>13</v>
      </c>
      <c r="S9" s="66">
        <v>19.899999999999999</v>
      </c>
      <c r="T9" s="66">
        <v>6.5</v>
      </c>
      <c r="U9" s="66">
        <v>4</v>
      </c>
      <c r="V9" s="66">
        <v>11.9</v>
      </c>
      <c r="W9" s="66">
        <v>6.9</v>
      </c>
      <c r="X9" s="66">
        <v>14.2</v>
      </c>
      <c r="Y9" s="66"/>
      <c r="Z9" s="66">
        <v>2.6</v>
      </c>
      <c r="AA9" s="66">
        <v>6</v>
      </c>
      <c r="AB9" s="66">
        <v>0.5</v>
      </c>
      <c r="AC9" s="66"/>
      <c r="AD9" s="66">
        <v>10.5</v>
      </c>
      <c r="AE9" s="66">
        <v>4.3</v>
      </c>
      <c r="AF9" s="66">
        <v>4.8</v>
      </c>
      <c r="AG9" s="66">
        <v>5.2</v>
      </c>
      <c r="AH9" s="66">
        <v>5.4</v>
      </c>
      <c r="AI9" s="66">
        <v>8.1</v>
      </c>
      <c r="AJ9" s="66"/>
      <c r="AK9" s="66">
        <v>8.1999999999999993</v>
      </c>
      <c r="AL9" s="66">
        <v>11.7</v>
      </c>
      <c r="AM9" s="66">
        <v>3.4</v>
      </c>
      <c r="AN9" s="66">
        <v>18.399999999999999</v>
      </c>
      <c r="AO9" s="66"/>
      <c r="AP9" s="66"/>
      <c r="AQ9" s="66"/>
      <c r="AR9" s="66">
        <v>1.5</v>
      </c>
      <c r="AS9" s="66"/>
      <c r="AT9" s="66"/>
      <c r="AU9" s="66">
        <v>1</v>
      </c>
      <c r="AV9" s="66">
        <v>9.9</v>
      </c>
      <c r="AW9" s="66"/>
      <c r="AX9" s="66"/>
      <c r="AY9" s="66">
        <v>0.1</v>
      </c>
      <c r="AZ9" s="66"/>
      <c r="BA9" s="66">
        <v>0.6</v>
      </c>
      <c r="BB9" s="66"/>
      <c r="BC9" s="66">
        <v>4.8</v>
      </c>
      <c r="BD9" s="66">
        <v>10.1</v>
      </c>
      <c r="BE9" s="66">
        <v>7.4</v>
      </c>
      <c r="BF9" s="66">
        <v>4.5</v>
      </c>
      <c r="BG9" s="66">
        <v>1.3</v>
      </c>
      <c r="BH9" s="66">
        <v>1.1000000000000001</v>
      </c>
      <c r="BI9" s="66">
        <v>2.2999999999999998</v>
      </c>
      <c r="BJ9" s="66"/>
      <c r="BK9" s="66">
        <v>0.3</v>
      </c>
      <c r="BL9" s="66"/>
      <c r="BM9" s="66">
        <v>18.3</v>
      </c>
      <c r="BN9" s="66">
        <v>6.7</v>
      </c>
      <c r="BO9" s="66"/>
      <c r="BP9" s="66">
        <v>12</v>
      </c>
      <c r="BQ9" s="67">
        <v>315.3</v>
      </c>
    </row>
    <row r="10" spans="1:69" x14ac:dyDescent="0.25">
      <c r="A10" s="1"/>
      <c r="B10" s="54" t="s">
        <v>933</v>
      </c>
      <c r="C10" s="66"/>
      <c r="D10" s="66">
        <v>19.100000000000001</v>
      </c>
      <c r="E10" s="66">
        <v>3.9</v>
      </c>
      <c r="F10" s="66">
        <v>13.6</v>
      </c>
      <c r="G10" s="66">
        <v>1.2</v>
      </c>
      <c r="H10" s="66"/>
      <c r="I10" s="66"/>
      <c r="J10" s="66"/>
      <c r="K10" s="66">
        <v>10</v>
      </c>
      <c r="L10" s="66"/>
      <c r="M10" s="66">
        <v>4.8</v>
      </c>
      <c r="N10" s="66">
        <v>6.9</v>
      </c>
      <c r="O10" s="66">
        <v>4</v>
      </c>
      <c r="P10" s="66">
        <v>2.2999999999999998</v>
      </c>
      <c r="Q10" s="66">
        <v>2.1</v>
      </c>
      <c r="R10" s="66">
        <v>13</v>
      </c>
      <c r="S10" s="66">
        <v>19.5</v>
      </c>
      <c r="T10" s="66">
        <v>6.5</v>
      </c>
      <c r="U10" s="66">
        <v>4</v>
      </c>
      <c r="V10" s="66">
        <v>9.6999999999999993</v>
      </c>
      <c r="W10" s="66">
        <v>6.6</v>
      </c>
      <c r="X10" s="66">
        <v>15.5</v>
      </c>
      <c r="Y10" s="66"/>
      <c r="Z10" s="66">
        <v>3.2</v>
      </c>
      <c r="AA10" s="66">
        <v>4.4000000000000004</v>
      </c>
      <c r="AB10" s="66">
        <v>0.1</v>
      </c>
      <c r="AC10" s="66"/>
      <c r="AD10" s="66">
        <v>10.5</v>
      </c>
      <c r="AE10" s="66">
        <v>4.3</v>
      </c>
      <c r="AF10" s="66">
        <v>4.5</v>
      </c>
      <c r="AG10" s="66">
        <v>5.2</v>
      </c>
      <c r="AH10" s="66">
        <v>5.3</v>
      </c>
      <c r="AI10" s="66">
        <v>8.3000000000000007</v>
      </c>
      <c r="AJ10" s="66"/>
      <c r="AK10" s="66">
        <v>7.5</v>
      </c>
      <c r="AL10" s="66">
        <v>11.9</v>
      </c>
      <c r="AM10" s="66">
        <v>3.4</v>
      </c>
      <c r="AN10" s="66">
        <v>18.399999999999999</v>
      </c>
      <c r="AO10" s="66"/>
      <c r="AP10" s="66"/>
      <c r="AQ10" s="66"/>
      <c r="AR10" s="66">
        <v>1.5</v>
      </c>
      <c r="AS10" s="66"/>
      <c r="AT10" s="66"/>
      <c r="AU10" s="66">
        <v>1.1000000000000001</v>
      </c>
      <c r="AV10" s="66">
        <v>9.9</v>
      </c>
      <c r="AW10" s="66"/>
      <c r="AX10" s="66"/>
      <c r="AY10" s="66"/>
      <c r="AZ10" s="66"/>
      <c r="BA10" s="66">
        <v>0.6</v>
      </c>
      <c r="BB10" s="66"/>
      <c r="BC10" s="66">
        <v>6.2</v>
      </c>
      <c r="BD10" s="66">
        <v>7.2</v>
      </c>
      <c r="BE10" s="66">
        <v>7.4</v>
      </c>
      <c r="BF10" s="66">
        <v>4.5</v>
      </c>
      <c r="BG10" s="66">
        <v>1.3</v>
      </c>
      <c r="BH10" s="66">
        <v>1.1000000000000001</v>
      </c>
      <c r="BI10" s="66">
        <v>2.2999999999999998</v>
      </c>
      <c r="BJ10" s="66"/>
      <c r="BK10" s="66">
        <v>0.3</v>
      </c>
      <c r="BL10" s="66"/>
      <c r="BM10" s="66">
        <v>18.2</v>
      </c>
      <c r="BN10" s="66">
        <v>6.7</v>
      </c>
      <c r="BO10" s="66"/>
      <c r="BP10" s="66">
        <v>11.9</v>
      </c>
      <c r="BQ10" s="67">
        <v>309.89999999999998</v>
      </c>
    </row>
    <row r="11" spans="1:69" x14ac:dyDescent="0.25">
      <c r="A11" s="1"/>
      <c r="B11" s="54" t="s">
        <v>934</v>
      </c>
      <c r="C11" s="66"/>
      <c r="D11" s="66">
        <v>19.100000000000001</v>
      </c>
      <c r="E11" s="66">
        <v>4</v>
      </c>
      <c r="F11" s="66">
        <v>3</v>
      </c>
      <c r="G11" s="66">
        <v>1.2</v>
      </c>
      <c r="H11" s="66"/>
      <c r="I11" s="66"/>
      <c r="J11" s="66"/>
      <c r="K11" s="66">
        <v>10</v>
      </c>
      <c r="L11" s="66"/>
      <c r="M11" s="66">
        <v>4.7</v>
      </c>
      <c r="N11" s="66">
        <v>6.9</v>
      </c>
      <c r="O11" s="66">
        <v>4.0999999999999996</v>
      </c>
      <c r="P11" s="66">
        <v>2.4</v>
      </c>
      <c r="Q11" s="66">
        <v>2.1</v>
      </c>
      <c r="R11" s="66">
        <v>13</v>
      </c>
      <c r="S11" s="66">
        <v>19.7</v>
      </c>
      <c r="T11" s="66">
        <v>6.5</v>
      </c>
      <c r="U11" s="66">
        <v>4</v>
      </c>
      <c r="V11" s="66">
        <v>10.1</v>
      </c>
      <c r="W11" s="66">
        <v>9.6999999999999993</v>
      </c>
      <c r="X11" s="66">
        <v>8.6</v>
      </c>
      <c r="Y11" s="66"/>
      <c r="Z11" s="66">
        <v>0.9</v>
      </c>
      <c r="AA11" s="66">
        <v>3.8</v>
      </c>
      <c r="AB11" s="66"/>
      <c r="AC11" s="66"/>
      <c r="AD11" s="66">
        <v>10.5</v>
      </c>
      <c r="AE11" s="66">
        <v>4.3</v>
      </c>
      <c r="AF11" s="66">
        <v>4.5</v>
      </c>
      <c r="AG11" s="66">
        <v>5.2</v>
      </c>
      <c r="AH11" s="66">
        <v>5.3</v>
      </c>
      <c r="AI11" s="66">
        <v>8.3000000000000007</v>
      </c>
      <c r="AJ11" s="66"/>
      <c r="AK11" s="66">
        <v>7.5</v>
      </c>
      <c r="AL11" s="66">
        <v>12</v>
      </c>
      <c r="AM11" s="66">
        <v>3.4</v>
      </c>
      <c r="AN11" s="66">
        <v>18.399999999999999</v>
      </c>
      <c r="AO11" s="66"/>
      <c r="AP11" s="66"/>
      <c r="AQ11" s="66"/>
      <c r="AR11" s="66">
        <v>1.5</v>
      </c>
      <c r="AS11" s="66"/>
      <c r="AT11" s="66"/>
      <c r="AU11" s="66">
        <v>1.1000000000000001</v>
      </c>
      <c r="AV11" s="66">
        <v>9.9</v>
      </c>
      <c r="AW11" s="66">
        <v>0.2</v>
      </c>
      <c r="AX11" s="66"/>
      <c r="AY11" s="66"/>
      <c r="AZ11" s="66"/>
      <c r="BA11" s="66">
        <v>0.6</v>
      </c>
      <c r="BB11" s="66"/>
      <c r="BC11" s="66">
        <v>3</v>
      </c>
      <c r="BD11" s="66">
        <v>5.2</v>
      </c>
      <c r="BE11" s="66">
        <v>7.5</v>
      </c>
      <c r="BF11" s="66">
        <v>4.5</v>
      </c>
      <c r="BG11" s="66">
        <v>1.3</v>
      </c>
      <c r="BH11" s="66">
        <v>1.1000000000000001</v>
      </c>
      <c r="BI11" s="66">
        <v>2.2999999999999998</v>
      </c>
      <c r="BJ11" s="66"/>
      <c r="BK11" s="66">
        <v>0.3</v>
      </c>
      <c r="BL11" s="66"/>
      <c r="BM11" s="66">
        <v>18.2</v>
      </c>
      <c r="BN11" s="66">
        <v>6.6</v>
      </c>
      <c r="BO11" s="66"/>
      <c r="BP11" s="66">
        <v>12.8</v>
      </c>
      <c r="BQ11" s="67">
        <v>289.3</v>
      </c>
    </row>
    <row r="12" spans="1:69" x14ac:dyDescent="0.25">
      <c r="A12" s="1"/>
      <c r="B12" s="54" t="s">
        <v>935</v>
      </c>
      <c r="C12" s="66"/>
      <c r="D12" s="66">
        <v>19.100000000000001</v>
      </c>
      <c r="E12" s="66">
        <v>4.3</v>
      </c>
      <c r="F12" s="66"/>
      <c r="G12" s="66">
        <v>1.2</v>
      </c>
      <c r="H12" s="66"/>
      <c r="I12" s="66"/>
      <c r="J12" s="66"/>
      <c r="K12" s="66">
        <v>10</v>
      </c>
      <c r="L12" s="66"/>
      <c r="M12" s="66">
        <v>4.9000000000000004</v>
      </c>
      <c r="N12" s="66">
        <v>7</v>
      </c>
      <c r="O12" s="66">
        <v>4.2</v>
      </c>
      <c r="P12" s="66">
        <v>2.4</v>
      </c>
      <c r="Q12" s="66">
        <v>2</v>
      </c>
      <c r="R12" s="66">
        <v>13</v>
      </c>
      <c r="S12" s="66">
        <v>19.600000000000001</v>
      </c>
      <c r="T12" s="66">
        <v>6.5</v>
      </c>
      <c r="U12" s="66">
        <v>4</v>
      </c>
      <c r="V12" s="66">
        <v>13.7</v>
      </c>
      <c r="W12" s="66">
        <v>11.1</v>
      </c>
      <c r="X12" s="66">
        <v>5.5</v>
      </c>
      <c r="Y12" s="66"/>
      <c r="Z12" s="66">
        <v>0.2</v>
      </c>
      <c r="AA12" s="66">
        <v>0.6</v>
      </c>
      <c r="AB12" s="66"/>
      <c r="AC12" s="66"/>
      <c r="AD12" s="66">
        <v>10.5</v>
      </c>
      <c r="AE12" s="66">
        <v>4.3</v>
      </c>
      <c r="AF12" s="66">
        <v>4.5</v>
      </c>
      <c r="AG12" s="66">
        <v>5.2</v>
      </c>
      <c r="AH12" s="66">
        <v>5.3</v>
      </c>
      <c r="AI12" s="66">
        <v>8.3000000000000007</v>
      </c>
      <c r="AJ12" s="66"/>
      <c r="AK12" s="66">
        <v>5.6</v>
      </c>
      <c r="AL12" s="66">
        <v>11</v>
      </c>
      <c r="AM12" s="66">
        <v>3.4</v>
      </c>
      <c r="AN12" s="66">
        <v>18.399999999999999</v>
      </c>
      <c r="AO12" s="66"/>
      <c r="AP12" s="66"/>
      <c r="AQ12" s="66"/>
      <c r="AR12" s="66">
        <v>1.5</v>
      </c>
      <c r="AS12" s="66"/>
      <c r="AT12" s="66"/>
      <c r="AU12" s="66">
        <v>1</v>
      </c>
      <c r="AV12" s="66">
        <v>9.9</v>
      </c>
      <c r="AW12" s="66">
        <v>0.2</v>
      </c>
      <c r="AX12" s="66"/>
      <c r="AY12" s="66"/>
      <c r="AZ12" s="66"/>
      <c r="BA12" s="66">
        <v>0.6</v>
      </c>
      <c r="BB12" s="66"/>
      <c r="BC12" s="66">
        <v>0.8</v>
      </c>
      <c r="BD12" s="66">
        <v>4.0999999999999996</v>
      </c>
      <c r="BE12" s="66">
        <v>7.5</v>
      </c>
      <c r="BF12" s="66">
        <v>4.5</v>
      </c>
      <c r="BG12" s="66">
        <v>1.3</v>
      </c>
      <c r="BH12" s="66">
        <v>1.1000000000000001</v>
      </c>
      <c r="BI12" s="66">
        <v>2.2999999999999998</v>
      </c>
      <c r="BJ12" s="66"/>
      <c r="BK12" s="66">
        <v>0.3</v>
      </c>
      <c r="BL12" s="66"/>
      <c r="BM12" s="66">
        <v>18.2</v>
      </c>
      <c r="BN12" s="66">
        <v>6.6</v>
      </c>
      <c r="BO12" s="66"/>
      <c r="BP12" s="66">
        <v>11.9</v>
      </c>
      <c r="BQ12" s="67">
        <v>277.60000000000002</v>
      </c>
    </row>
    <row r="13" spans="1:69" x14ac:dyDescent="0.25">
      <c r="A13" s="1"/>
      <c r="B13" s="54" t="s">
        <v>936</v>
      </c>
      <c r="C13" s="66"/>
      <c r="D13" s="66">
        <v>19.100000000000001</v>
      </c>
      <c r="E13" s="66">
        <v>4.2</v>
      </c>
      <c r="F13" s="66"/>
      <c r="G13" s="66">
        <v>1.2</v>
      </c>
      <c r="H13" s="66"/>
      <c r="I13" s="66"/>
      <c r="J13" s="66"/>
      <c r="K13" s="66">
        <v>10</v>
      </c>
      <c r="L13" s="66"/>
      <c r="M13" s="66">
        <v>4.8</v>
      </c>
      <c r="N13" s="66">
        <v>7</v>
      </c>
      <c r="O13" s="66">
        <v>4.2</v>
      </c>
      <c r="P13" s="66">
        <v>2.2999999999999998</v>
      </c>
      <c r="Q13" s="66">
        <v>2</v>
      </c>
      <c r="R13" s="66">
        <v>13</v>
      </c>
      <c r="S13" s="66">
        <v>19.8</v>
      </c>
      <c r="T13" s="66">
        <v>6.5</v>
      </c>
      <c r="U13" s="66">
        <v>7.4</v>
      </c>
      <c r="V13" s="66">
        <v>16.100000000000001</v>
      </c>
      <c r="W13" s="66">
        <v>13.1</v>
      </c>
      <c r="X13" s="66">
        <v>2.6</v>
      </c>
      <c r="Y13" s="66"/>
      <c r="Z13" s="66"/>
      <c r="AA13" s="66"/>
      <c r="AB13" s="66"/>
      <c r="AC13" s="66"/>
      <c r="AD13" s="66">
        <v>10.5</v>
      </c>
      <c r="AE13" s="66">
        <v>4.3</v>
      </c>
      <c r="AF13" s="66">
        <v>4.5</v>
      </c>
      <c r="AG13" s="66">
        <v>5.2</v>
      </c>
      <c r="AH13" s="66">
        <v>5.3</v>
      </c>
      <c r="AI13" s="66">
        <v>8.3000000000000007</v>
      </c>
      <c r="AJ13" s="66"/>
      <c r="AK13" s="66">
        <v>6</v>
      </c>
      <c r="AL13" s="66">
        <v>12.2</v>
      </c>
      <c r="AM13" s="66">
        <v>3.4</v>
      </c>
      <c r="AN13" s="66">
        <v>18.399999999999999</v>
      </c>
      <c r="AO13" s="66"/>
      <c r="AP13" s="66"/>
      <c r="AQ13" s="66"/>
      <c r="AR13" s="66">
        <v>1.5</v>
      </c>
      <c r="AS13" s="66"/>
      <c r="AT13" s="66"/>
      <c r="AU13" s="66">
        <v>1.1000000000000001</v>
      </c>
      <c r="AV13" s="66">
        <v>9.9</v>
      </c>
      <c r="AW13" s="66"/>
      <c r="AX13" s="66"/>
      <c r="AY13" s="66"/>
      <c r="AZ13" s="66"/>
      <c r="BA13" s="66">
        <v>0.6</v>
      </c>
      <c r="BB13" s="66"/>
      <c r="BC13" s="66">
        <v>0.6</v>
      </c>
      <c r="BD13" s="66">
        <v>0.6</v>
      </c>
      <c r="BE13" s="66">
        <v>7.5</v>
      </c>
      <c r="BF13" s="66">
        <v>4.5</v>
      </c>
      <c r="BG13" s="66">
        <v>1.3</v>
      </c>
      <c r="BH13" s="66">
        <v>1.1000000000000001</v>
      </c>
      <c r="BI13" s="66">
        <v>2.2999999999999998</v>
      </c>
      <c r="BJ13" s="66"/>
      <c r="BK13" s="66">
        <v>0.3</v>
      </c>
      <c r="BL13" s="66"/>
      <c r="BM13" s="66">
        <v>18.2</v>
      </c>
      <c r="BN13" s="66">
        <v>6.6</v>
      </c>
      <c r="BO13" s="66"/>
      <c r="BP13" s="66">
        <v>11.7</v>
      </c>
      <c r="BQ13" s="67">
        <v>279.2</v>
      </c>
    </row>
    <row r="14" spans="1:69" x14ac:dyDescent="0.25">
      <c r="A14" s="1"/>
      <c r="B14" s="54" t="s">
        <v>937</v>
      </c>
      <c r="C14" s="66"/>
      <c r="D14" s="66">
        <v>19.100000000000001</v>
      </c>
      <c r="E14" s="66">
        <v>4.0999999999999996</v>
      </c>
      <c r="F14" s="66"/>
      <c r="G14" s="66">
        <v>1.2</v>
      </c>
      <c r="H14" s="66"/>
      <c r="I14" s="66"/>
      <c r="J14" s="66"/>
      <c r="K14" s="66">
        <v>10</v>
      </c>
      <c r="L14" s="66"/>
      <c r="M14" s="66">
        <v>4.8</v>
      </c>
      <c r="N14" s="66">
        <v>6.9</v>
      </c>
      <c r="O14" s="66">
        <v>4.0999999999999996</v>
      </c>
      <c r="P14" s="66">
        <v>2.2999999999999998</v>
      </c>
      <c r="Q14" s="66">
        <v>2</v>
      </c>
      <c r="R14" s="66">
        <v>13</v>
      </c>
      <c r="S14" s="66">
        <v>19.7</v>
      </c>
      <c r="T14" s="66">
        <v>6.7</v>
      </c>
      <c r="U14" s="66">
        <v>7.5</v>
      </c>
      <c r="V14" s="66">
        <v>21.9</v>
      </c>
      <c r="W14" s="66">
        <v>14.4</v>
      </c>
      <c r="X14" s="66">
        <v>2.1</v>
      </c>
      <c r="Y14" s="66"/>
      <c r="Z14" s="66"/>
      <c r="AA14" s="66"/>
      <c r="AB14" s="66"/>
      <c r="AC14" s="66"/>
      <c r="AD14" s="66">
        <v>10.5</v>
      </c>
      <c r="AE14" s="66">
        <v>4.3</v>
      </c>
      <c r="AF14" s="66">
        <v>4.5</v>
      </c>
      <c r="AG14" s="66">
        <v>5.2</v>
      </c>
      <c r="AH14" s="66">
        <v>5.3</v>
      </c>
      <c r="AI14" s="66">
        <v>8.1999999999999993</v>
      </c>
      <c r="AJ14" s="66"/>
      <c r="AK14" s="66">
        <v>6.2</v>
      </c>
      <c r="AL14" s="66">
        <v>11.4</v>
      </c>
      <c r="AM14" s="66">
        <v>3.4</v>
      </c>
      <c r="AN14" s="66">
        <v>18.399999999999999</v>
      </c>
      <c r="AO14" s="66"/>
      <c r="AP14" s="66"/>
      <c r="AQ14" s="66"/>
      <c r="AR14" s="66">
        <v>1.5</v>
      </c>
      <c r="AS14" s="66"/>
      <c r="AT14" s="66"/>
      <c r="AU14" s="66">
        <v>1</v>
      </c>
      <c r="AV14" s="66">
        <v>9.9</v>
      </c>
      <c r="AW14" s="66"/>
      <c r="AX14" s="66"/>
      <c r="AY14" s="66"/>
      <c r="AZ14" s="66"/>
      <c r="BA14" s="66">
        <v>0.6</v>
      </c>
      <c r="BB14" s="66"/>
      <c r="BC14" s="66">
        <v>0.1</v>
      </c>
      <c r="BD14" s="66">
        <v>0.4</v>
      </c>
      <c r="BE14" s="66">
        <v>7.5</v>
      </c>
      <c r="BF14" s="66">
        <v>4.5</v>
      </c>
      <c r="BG14" s="66">
        <v>1.3</v>
      </c>
      <c r="BH14" s="66">
        <v>1.1000000000000001</v>
      </c>
      <c r="BI14" s="66">
        <v>2.2999999999999998</v>
      </c>
      <c r="BJ14" s="66"/>
      <c r="BK14" s="66">
        <v>0.3</v>
      </c>
      <c r="BL14" s="66"/>
      <c r="BM14" s="66">
        <v>18.2</v>
      </c>
      <c r="BN14" s="66">
        <v>6.7</v>
      </c>
      <c r="BO14" s="66"/>
      <c r="BP14" s="66">
        <v>11.1</v>
      </c>
      <c r="BQ14" s="67">
        <v>283.7</v>
      </c>
    </row>
    <row r="15" spans="1:69" x14ac:dyDescent="0.25">
      <c r="A15" s="1"/>
      <c r="B15" s="56" t="s">
        <v>938</v>
      </c>
      <c r="C15" s="68"/>
      <c r="D15" s="68">
        <v>19.100000000000001</v>
      </c>
      <c r="E15" s="68">
        <v>3.9</v>
      </c>
      <c r="F15" s="68"/>
      <c r="G15" s="68">
        <v>1.1000000000000001</v>
      </c>
      <c r="H15" s="68"/>
      <c r="I15" s="68"/>
      <c r="J15" s="68"/>
      <c r="K15" s="68">
        <v>10</v>
      </c>
      <c r="L15" s="68"/>
      <c r="M15" s="68">
        <v>4.9000000000000004</v>
      </c>
      <c r="N15" s="68">
        <v>6.9</v>
      </c>
      <c r="O15" s="68">
        <v>4</v>
      </c>
      <c r="P15" s="68">
        <v>2.1</v>
      </c>
      <c r="Q15" s="68">
        <v>1.9</v>
      </c>
      <c r="R15" s="68">
        <v>13</v>
      </c>
      <c r="S15" s="68">
        <v>19.899999999999999</v>
      </c>
      <c r="T15" s="68">
        <v>6.7</v>
      </c>
      <c r="U15" s="68">
        <v>7.5</v>
      </c>
      <c r="V15" s="68">
        <v>21</v>
      </c>
      <c r="W15" s="68">
        <v>16.7</v>
      </c>
      <c r="X15" s="68">
        <v>0.9</v>
      </c>
      <c r="Y15" s="68"/>
      <c r="Z15" s="68"/>
      <c r="AA15" s="68"/>
      <c r="AB15" s="68"/>
      <c r="AC15" s="68"/>
      <c r="AD15" s="68">
        <v>10.5</v>
      </c>
      <c r="AE15" s="68">
        <v>4.3</v>
      </c>
      <c r="AF15" s="68">
        <v>4.5</v>
      </c>
      <c r="AG15" s="68">
        <v>5.2</v>
      </c>
      <c r="AH15" s="68">
        <v>5.3</v>
      </c>
      <c r="AI15" s="68">
        <v>8.1999999999999993</v>
      </c>
      <c r="AJ15" s="68"/>
      <c r="AK15" s="68">
        <v>7.4</v>
      </c>
      <c r="AL15" s="68">
        <v>12.8</v>
      </c>
      <c r="AM15" s="68">
        <v>3.4</v>
      </c>
      <c r="AN15" s="68">
        <v>18.399999999999999</v>
      </c>
      <c r="AO15" s="68"/>
      <c r="AP15" s="68"/>
      <c r="AQ15" s="68"/>
      <c r="AR15" s="68">
        <v>1.5</v>
      </c>
      <c r="AS15" s="68"/>
      <c r="AT15" s="68"/>
      <c r="AU15" s="68">
        <v>1.1000000000000001</v>
      </c>
      <c r="AV15" s="68">
        <v>9.9</v>
      </c>
      <c r="AW15" s="68"/>
      <c r="AX15" s="68"/>
      <c r="AY15" s="68"/>
      <c r="AZ15" s="68"/>
      <c r="BA15" s="68">
        <v>0.6</v>
      </c>
      <c r="BB15" s="68"/>
      <c r="BC15" s="68">
        <v>0.5</v>
      </c>
      <c r="BD15" s="68">
        <v>0.3</v>
      </c>
      <c r="BE15" s="68">
        <v>7.5</v>
      </c>
      <c r="BF15" s="68">
        <v>4.5</v>
      </c>
      <c r="BG15" s="68">
        <v>1.3</v>
      </c>
      <c r="BH15" s="68">
        <v>1.1000000000000001</v>
      </c>
      <c r="BI15" s="68">
        <v>2.2999999999999998</v>
      </c>
      <c r="BJ15" s="68"/>
      <c r="BK15" s="68">
        <v>0.3</v>
      </c>
      <c r="BL15" s="68"/>
      <c r="BM15" s="68">
        <v>18.3</v>
      </c>
      <c r="BN15" s="68">
        <v>6.8</v>
      </c>
      <c r="BO15" s="68"/>
      <c r="BP15" s="68">
        <v>10.6</v>
      </c>
      <c r="BQ15" s="69">
        <v>286.2</v>
      </c>
    </row>
    <row r="16" spans="1:69" x14ac:dyDescent="0.25">
      <c r="A16" s="1"/>
      <c r="B16" s="50" t="s">
        <v>939</v>
      </c>
      <c r="C16" s="64"/>
      <c r="D16" s="64">
        <v>19.100000000000001</v>
      </c>
      <c r="E16" s="64">
        <v>3.8</v>
      </c>
      <c r="F16" s="64"/>
      <c r="G16" s="64">
        <v>1.1000000000000001</v>
      </c>
      <c r="H16" s="64"/>
      <c r="I16" s="64"/>
      <c r="J16" s="64"/>
      <c r="K16" s="64">
        <v>10</v>
      </c>
      <c r="L16" s="64"/>
      <c r="M16" s="64">
        <v>4.9000000000000004</v>
      </c>
      <c r="N16" s="64">
        <v>6.9</v>
      </c>
      <c r="O16" s="64">
        <v>4.0999999999999996</v>
      </c>
      <c r="P16" s="64">
        <v>2.4</v>
      </c>
      <c r="Q16" s="64">
        <v>1.9</v>
      </c>
      <c r="R16" s="64">
        <v>13</v>
      </c>
      <c r="S16" s="64">
        <v>20</v>
      </c>
      <c r="T16" s="64">
        <v>6.9</v>
      </c>
      <c r="U16" s="64">
        <v>4</v>
      </c>
      <c r="V16" s="64">
        <v>21.6</v>
      </c>
      <c r="W16" s="64">
        <v>14.8</v>
      </c>
      <c r="X16" s="64">
        <v>0.4</v>
      </c>
      <c r="Y16" s="64"/>
      <c r="Z16" s="64"/>
      <c r="AA16" s="64"/>
      <c r="AB16" s="64"/>
      <c r="AC16" s="64"/>
      <c r="AD16" s="64">
        <v>10.5</v>
      </c>
      <c r="AE16" s="64">
        <v>4.3</v>
      </c>
      <c r="AF16" s="64">
        <v>4.5</v>
      </c>
      <c r="AG16" s="64">
        <v>5.2</v>
      </c>
      <c r="AH16" s="64">
        <v>5.3</v>
      </c>
      <c r="AI16" s="64">
        <v>8.1999999999999993</v>
      </c>
      <c r="AJ16" s="64"/>
      <c r="AK16" s="64">
        <v>9.1999999999999993</v>
      </c>
      <c r="AL16" s="64">
        <v>13.7</v>
      </c>
      <c r="AM16" s="64">
        <v>3.4</v>
      </c>
      <c r="AN16" s="64">
        <v>18.399999999999999</v>
      </c>
      <c r="AO16" s="64"/>
      <c r="AP16" s="64"/>
      <c r="AQ16" s="64"/>
      <c r="AR16" s="64">
        <v>1.5</v>
      </c>
      <c r="AS16" s="64"/>
      <c r="AT16" s="64"/>
      <c r="AU16" s="64">
        <v>1</v>
      </c>
      <c r="AV16" s="64">
        <v>9.9</v>
      </c>
      <c r="AW16" s="64"/>
      <c r="AX16" s="64"/>
      <c r="AY16" s="64"/>
      <c r="AZ16" s="64"/>
      <c r="BA16" s="64">
        <v>0.6</v>
      </c>
      <c r="BB16" s="64"/>
      <c r="BC16" s="64"/>
      <c r="BD16" s="64">
        <v>1</v>
      </c>
      <c r="BE16" s="64">
        <v>7.5</v>
      </c>
      <c r="BF16" s="64">
        <v>4.5</v>
      </c>
      <c r="BG16" s="64">
        <v>1.3</v>
      </c>
      <c r="BH16" s="64">
        <v>1.1000000000000001</v>
      </c>
      <c r="BI16" s="64">
        <v>2.2999999999999998</v>
      </c>
      <c r="BJ16" s="64"/>
      <c r="BK16" s="64">
        <v>0.3</v>
      </c>
      <c r="BL16" s="64"/>
      <c r="BM16" s="64">
        <v>18.2</v>
      </c>
      <c r="BN16" s="64">
        <v>6.8</v>
      </c>
      <c r="BO16" s="64"/>
      <c r="BP16" s="64">
        <v>10.3</v>
      </c>
      <c r="BQ16" s="65">
        <v>283.89999999999998</v>
      </c>
    </row>
    <row r="17" spans="1:69" x14ac:dyDescent="0.25">
      <c r="A17" s="1"/>
      <c r="B17" s="54" t="s">
        <v>940</v>
      </c>
      <c r="C17" s="66"/>
      <c r="D17" s="66">
        <v>19.100000000000001</v>
      </c>
      <c r="E17" s="66">
        <v>3.6</v>
      </c>
      <c r="F17" s="66"/>
      <c r="G17" s="66">
        <v>1.1000000000000001</v>
      </c>
      <c r="H17" s="66"/>
      <c r="I17" s="66"/>
      <c r="J17" s="66"/>
      <c r="K17" s="66">
        <v>10</v>
      </c>
      <c r="L17" s="66"/>
      <c r="M17" s="66">
        <v>4.7</v>
      </c>
      <c r="N17" s="66">
        <v>6.7</v>
      </c>
      <c r="O17" s="66">
        <v>4.0999999999999996</v>
      </c>
      <c r="P17" s="66">
        <v>2.4</v>
      </c>
      <c r="Q17" s="66">
        <v>1.9</v>
      </c>
      <c r="R17" s="66">
        <v>13</v>
      </c>
      <c r="S17" s="66">
        <v>19.600000000000001</v>
      </c>
      <c r="T17" s="66">
        <v>7.1</v>
      </c>
      <c r="U17" s="66">
        <v>4</v>
      </c>
      <c r="V17" s="66">
        <v>22.8</v>
      </c>
      <c r="W17" s="66">
        <v>6</v>
      </c>
      <c r="X17" s="66"/>
      <c r="Y17" s="66"/>
      <c r="Z17" s="66"/>
      <c r="AA17" s="66"/>
      <c r="AB17" s="66"/>
      <c r="AC17" s="66"/>
      <c r="AD17" s="66">
        <v>10.5</v>
      </c>
      <c r="AE17" s="66">
        <v>4.3</v>
      </c>
      <c r="AF17" s="66">
        <v>4.5</v>
      </c>
      <c r="AG17" s="66">
        <v>5.2</v>
      </c>
      <c r="AH17" s="66">
        <v>5.3</v>
      </c>
      <c r="AI17" s="66">
        <v>8.1999999999999993</v>
      </c>
      <c r="AJ17" s="66"/>
      <c r="AK17" s="66">
        <v>10.6</v>
      </c>
      <c r="AL17" s="66">
        <v>12.9</v>
      </c>
      <c r="AM17" s="66">
        <v>3.4</v>
      </c>
      <c r="AN17" s="66">
        <v>18.399999999999999</v>
      </c>
      <c r="AO17" s="66"/>
      <c r="AP17" s="66"/>
      <c r="AQ17" s="66"/>
      <c r="AR17" s="66">
        <v>1.5</v>
      </c>
      <c r="AS17" s="66"/>
      <c r="AT17" s="66"/>
      <c r="AU17" s="66">
        <v>1.1000000000000001</v>
      </c>
      <c r="AV17" s="66">
        <v>9.9</v>
      </c>
      <c r="AW17" s="66"/>
      <c r="AX17" s="66"/>
      <c r="AY17" s="66"/>
      <c r="AZ17" s="66"/>
      <c r="BA17" s="66">
        <v>0.6</v>
      </c>
      <c r="BB17" s="66"/>
      <c r="BC17" s="66"/>
      <c r="BD17" s="66"/>
      <c r="BE17" s="66">
        <v>7.8</v>
      </c>
      <c r="BF17" s="66">
        <v>4.5</v>
      </c>
      <c r="BG17" s="66">
        <v>1.3</v>
      </c>
      <c r="BH17" s="66">
        <v>1.1000000000000001</v>
      </c>
      <c r="BI17" s="66">
        <v>2.2999999999999998</v>
      </c>
      <c r="BJ17" s="66"/>
      <c r="BK17" s="66">
        <v>0.3</v>
      </c>
      <c r="BL17" s="66"/>
      <c r="BM17" s="66">
        <v>18.399999999999999</v>
      </c>
      <c r="BN17" s="66">
        <v>6.8</v>
      </c>
      <c r="BO17" s="66"/>
      <c r="BP17" s="66">
        <v>10.9</v>
      </c>
      <c r="BQ17" s="67">
        <v>275.89999999999998</v>
      </c>
    </row>
    <row r="18" spans="1:69" x14ac:dyDescent="0.25">
      <c r="A18" s="1"/>
      <c r="B18" s="54" t="s">
        <v>941</v>
      </c>
      <c r="C18" s="66"/>
      <c r="D18" s="66">
        <v>19.100000000000001</v>
      </c>
      <c r="E18" s="66">
        <v>3.6</v>
      </c>
      <c r="F18" s="66"/>
      <c r="G18" s="66">
        <v>1.1000000000000001</v>
      </c>
      <c r="H18" s="66"/>
      <c r="I18" s="66"/>
      <c r="J18" s="66"/>
      <c r="K18" s="66">
        <v>10</v>
      </c>
      <c r="L18" s="66"/>
      <c r="M18" s="66">
        <v>4.9000000000000004</v>
      </c>
      <c r="N18" s="66">
        <v>6.9</v>
      </c>
      <c r="O18" s="66">
        <v>4.0999999999999996</v>
      </c>
      <c r="P18" s="66">
        <v>1.9</v>
      </c>
      <c r="Q18" s="66">
        <v>1.9</v>
      </c>
      <c r="R18" s="66">
        <v>13.2</v>
      </c>
      <c r="S18" s="66">
        <v>20</v>
      </c>
      <c r="T18" s="66">
        <v>7.6</v>
      </c>
      <c r="U18" s="66">
        <v>4</v>
      </c>
      <c r="V18" s="66">
        <v>22.3</v>
      </c>
      <c r="W18" s="66">
        <v>0.5</v>
      </c>
      <c r="X18" s="66"/>
      <c r="Y18" s="66"/>
      <c r="Z18" s="66"/>
      <c r="AA18" s="66"/>
      <c r="AB18" s="66"/>
      <c r="AC18" s="66"/>
      <c r="AD18" s="66">
        <v>10.5</v>
      </c>
      <c r="AE18" s="66">
        <v>4.3</v>
      </c>
      <c r="AF18" s="66">
        <v>4.5</v>
      </c>
      <c r="AG18" s="66">
        <v>5.2</v>
      </c>
      <c r="AH18" s="66">
        <v>5.3</v>
      </c>
      <c r="AI18" s="66">
        <v>8.1999999999999993</v>
      </c>
      <c r="AJ18" s="66"/>
      <c r="AK18" s="66">
        <v>11.6</v>
      </c>
      <c r="AL18" s="66">
        <v>14.6</v>
      </c>
      <c r="AM18" s="66">
        <v>3.4</v>
      </c>
      <c r="AN18" s="66">
        <v>18.399999999999999</v>
      </c>
      <c r="AO18" s="66"/>
      <c r="AP18" s="66"/>
      <c r="AQ18" s="66"/>
      <c r="AR18" s="66">
        <v>1.5</v>
      </c>
      <c r="AS18" s="66"/>
      <c r="AT18" s="66"/>
      <c r="AU18" s="66">
        <v>1</v>
      </c>
      <c r="AV18" s="66">
        <v>10</v>
      </c>
      <c r="AW18" s="66"/>
      <c r="AX18" s="66"/>
      <c r="AY18" s="66"/>
      <c r="AZ18" s="66"/>
      <c r="BA18" s="66">
        <v>0.6</v>
      </c>
      <c r="BB18" s="66"/>
      <c r="BC18" s="66"/>
      <c r="BD18" s="66"/>
      <c r="BE18" s="66">
        <v>7.8</v>
      </c>
      <c r="BF18" s="66">
        <v>4.5</v>
      </c>
      <c r="BG18" s="66">
        <v>1.3</v>
      </c>
      <c r="BH18" s="66">
        <v>1.1000000000000001</v>
      </c>
      <c r="BI18" s="66">
        <v>2.2999999999999998</v>
      </c>
      <c r="BJ18" s="66"/>
      <c r="BK18" s="66">
        <v>0.3</v>
      </c>
      <c r="BL18" s="66"/>
      <c r="BM18" s="66">
        <v>18.5</v>
      </c>
      <c r="BN18" s="66">
        <v>6.6</v>
      </c>
      <c r="BO18" s="66"/>
      <c r="BP18" s="66">
        <v>10</v>
      </c>
      <c r="BQ18" s="67">
        <v>272.60000000000002</v>
      </c>
    </row>
    <row r="19" spans="1:69" x14ac:dyDescent="0.25">
      <c r="A19" s="1"/>
      <c r="B19" s="54" t="s">
        <v>942</v>
      </c>
      <c r="C19" s="66"/>
      <c r="D19" s="66">
        <v>19.100000000000001</v>
      </c>
      <c r="E19" s="66">
        <v>3.6</v>
      </c>
      <c r="F19" s="66"/>
      <c r="G19" s="66">
        <v>1.1000000000000001</v>
      </c>
      <c r="H19" s="66"/>
      <c r="I19" s="66"/>
      <c r="J19" s="66"/>
      <c r="K19" s="66">
        <v>10</v>
      </c>
      <c r="L19" s="66"/>
      <c r="M19" s="66">
        <v>4.7</v>
      </c>
      <c r="N19" s="66">
        <v>6.7</v>
      </c>
      <c r="O19" s="66">
        <v>4</v>
      </c>
      <c r="P19" s="66">
        <v>2.4</v>
      </c>
      <c r="Q19" s="66">
        <v>1.8</v>
      </c>
      <c r="R19" s="66">
        <v>13</v>
      </c>
      <c r="S19" s="66">
        <v>19.600000000000001</v>
      </c>
      <c r="T19" s="66">
        <v>7.6</v>
      </c>
      <c r="U19" s="66">
        <v>4</v>
      </c>
      <c r="V19" s="66">
        <v>22</v>
      </c>
      <c r="W19" s="66"/>
      <c r="X19" s="66"/>
      <c r="Y19" s="66"/>
      <c r="Z19" s="66"/>
      <c r="AA19" s="66"/>
      <c r="AB19" s="66"/>
      <c r="AC19" s="66"/>
      <c r="AD19" s="66">
        <v>10.5</v>
      </c>
      <c r="AE19" s="66">
        <v>4.3</v>
      </c>
      <c r="AF19" s="66">
        <v>4.5</v>
      </c>
      <c r="AG19" s="66">
        <v>5.2</v>
      </c>
      <c r="AH19" s="66">
        <v>5.3</v>
      </c>
      <c r="AI19" s="66">
        <v>8.1999999999999993</v>
      </c>
      <c r="AJ19" s="66"/>
      <c r="AK19" s="66">
        <v>11.8</v>
      </c>
      <c r="AL19" s="66">
        <v>15.3</v>
      </c>
      <c r="AM19" s="66">
        <v>3.4</v>
      </c>
      <c r="AN19" s="66">
        <v>18.399999999999999</v>
      </c>
      <c r="AO19" s="66"/>
      <c r="AP19" s="66"/>
      <c r="AQ19" s="66"/>
      <c r="AR19" s="66">
        <v>1.5</v>
      </c>
      <c r="AS19" s="66"/>
      <c r="AT19" s="66">
        <v>0.1</v>
      </c>
      <c r="AU19" s="66">
        <v>1</v>
      </c>
      <c r="AV19" s="66">
        <v>9.9</v>
      </c>
      <c r="AW19" s="66"/>
      <c r="AX19" s="66"/>
      <c r="AY19" s="66"/>
      <c r="AZ19" s="66"/>
      <c r="BA19" s="66">
        <v>0.6</v>
      </c>
      <c r="BB19" s="66"/>
      <c r="BC19" s="66"/>
      <c r="BD19" s="66"/>
      <c r="BE19" s="66">
        <v>7.9</v>
      </c>
      <c r="BF19" s="66">
        <v>4.5</v>
      </c>
      <c r="BG19" s="66">
        <v>1.3</v>
      </c>
      <c r="BH19" s="66">
        <v>1.1000000000000001</v>
      </c>
      <c r="BI19" s="66">
        <v>2.2999999999999998</v>
      </c>
      <c r="BJ19" s="66"/>
      <c r="BK19" s="66">
        <v>0.3</v>
      </c>
      <c r="BL19" s="66"/>
      <c r="BM19" s="66">
        <v>18.100000000000001</v>
      </c>
      <c r="BN19" s="66">
        <v>6.7</v>
      </c>
      <c r="BO19" s="66"/>
      <c r="BP19" s="66">
        <v>9.8000000000000007</v>
      </c>
      <c r="BQ19" s="67">
        <v>271.60000000000002</v>
      </c>
    </row>
    <row r="20" spans="1:69" x14ac:dyDescent="0.25">
      <c r="A20" s="1"/>
      <c r="B20" s="54" t="s">
        <v>943</v>
      </c>
      <c r="C20" s="66"/>
      <c r="D20" s="66">
        <v>17.8</v>
      </c>
      <c r="E20" s="66">
        <v>2.6</v>
      </c>
      <c r="F20" s="66">
        <v>5.7</v>
      </c>
      <c r="G20" s="66">
        <v>1.1000000000000001</v>
      </c>
      <c r="H20" s="66"/>
      <c r="I20" s="66"/>
      <c r="J20" s="66"/>
      <c r="K20" s="66">
        <v>10</v>
      </c>
      <c r="L20" s="66"/>
      <c r="M20" s="66">
        <v>4.7</v>
      </c>
      <c r="N20" s="66">
        <v>6.7</v>
      </c>
      <c r="O20" s="66">
        <v>4</v>
      </c>
      <c r="P20" s="66">
        <v>2.4</v>
      </c>
      <c r="Q20" s="66">
        <v>1.8</v>
      </c>
      <c r="R20" s="66">
        <v>13</v>
      </c>
      <c r="S20" s="66">
        <v>19.600000000000001</v>
      </c>
      <c r="T20" s="66">
        <v>7.6</v>
      </c>
      <c r="U20" s="66">
        <v>4</v>
      </c>
      <c r="V20" s="66">
        <v>16.899999999999999</v>
      </c>
      <c r="W20" s="66">
        <v>0.4</v>
      </c>
      <c r="X20" s="66">
        <v>0.1</v>
      </c>
      <c r="Y20" s="66">
        <v>0.3</v>
      </c>
      <c r="Z20" s="66"/>
      <c r="AA20" s="66"/>
      <c r="AB20" s="66"/>
      <c r="AC20" s="66"/>
      <c r="AD20" s="66">
        <v>10.5</v>
      </c>
      <c r="AE20" s="66">
        <v>4.3</v>
      </c>
      <c r="AF20" s="66">
        <v>4.5</v>
      </c>
      <c r="AG20" s="66">
        <v>5.2</v>
      </c>
      <c r="AH20" s="66">
        <v>5.3</v>
      </c>
      <c r="AI20" s="66">
        <v>8.1999999999999993</v>
      </c>
      <c r="AJ20" s="66">
        <v>1.7</v>
      </c>
      <c r="AK20" s="66">
        <v>13</v>
      </c>
      <c r="AL20" s="66">
        <v>16.399999999999999</v>
      </c>
      <c r="AM20" s="66">
        <v>3.4</v>
      </c>
      <c r="AN20" s="66">
        <v>18.399999999999999</v>
      </c>
      <c r="AO20" s="66"/>
      <c r="AP20" s="66">
        <v>3.6</v>
      </c>
      <c r="AQ20" s="66"/>
      <c r="AR20" s="66">
        <v>1.5</v>
      </c>
      <c r="AS20" s="66"/>
      <c r="AT20" s="66">
        <v>3.2</v>
      </c>
      <c r="AU20" s="66">
        <v>1.1000000000000001</v>
      </c>
      <c r="AV20" s="66">
        <v>9.9</v>
      </c>
      <c r="AW20" s="66">
        <v>6</v>
      </c>
      <c r="AX20" s="66">
        <v>3.5</v>
      </c>
      <c r="AY20" s="66">
        <v>8.9</v>
      </c>
      <c r="AZ20" s="66">
        <v>2.8</v>
      </c>
      <c r="BA20" s="66">
        <v>0.6</v>
      </c>
      <c r="BB20" s="66">
        <v>3.4</v>
      </c>
      <c r="BC20" s="66"/>
      <c r="BD20" s="66"/>
      <c r="BE20" s="66">
        <v>7.9</v>
      </c>
      <c r="BF20" s="66">
        <v>4.5</v>
      </c>
      <c r="BG20" s="66">
        <v>1.3</v>
      </c>
      <c r="BH20" s="66">
        <v>1.1000000000000001</v>
      </c>
      <c r="BI20" s="66">
        <v>2.2999999999999998</v>
      </c>
      <c r="BJ20" s="66"/>
      <c r="BK20" s="66">
        <v>0.3</v>
      </c>
      <c r="BL20" s="66"/>
      <c r="BM20" s="66">
        <v>18.2</v>
      </c>
      <c r="BN20" s="66">
        <v>6.7</v>
      </c>
      <c r="BO20" s="66">
        <v>0.8</v>
      </c>
      <c r="BP20" s="66">
        <v>9.6</v>
      </c>
      <c r="BQ20" s="67">
        <v>306.8</v>
      </c>
    </row>
    <row r="21" spans="1:69" x14ac:dyDescent="0.25">
      <c r="A21" s="1"/>
      <c r="B21" s="54" t="s">
        <v>944</v>
      </c>
      <c r="C21" s="66"/>
      <c r="D21" s="66">
        <v>16.7</v>
      </c>
      <c r="E21" s="66"/>
      <c r="F21" s="66">
        <v>8.1</v>
      </c>
      <c r="G21" s="66">
        <v>1.1000000000000001</v>
      </c>
      <c r="H21" s="66"/>
      <c r="I21" s="66"/>
      <c r="J21" s="66"/>
      <c r="K21" s="66">
        <v>10</v>
      </c>
      <c r="L21" s="66"/>
      <c r="M21" s="66">
        <v>4.9000000000000004</v>
      </c>
      <c r="N21" s="66">
        <v>6.8</v>
      </c>
      <c r="O21" s="66">
        <v>3.7</v>
      </c>
      <c r="P21" s="66">
        <v>2.4</v>
      </c>
      <c r="Q21" s="66">
        <v>1.9</v>
      </c>
      <c r="R21" s="66">
        <v>12.8</v>
      </c>
      <c r="S21" s="66">
        <v>19.899999999999999</v>
      </c>
      <c r="T21" s="66">
        <v>7.6</v>
      </c>
      <c r="U21" s="66">
        <v>4</v>
      </c>
      <c r="V21" s="66">
        <v>10.199999999999999</v>
      </c>
      <c r="W21" s="66">
        <v>2.4</v>
      </c>
      <c r="X21" s="66">
        <v>0.9</v>
      </c>
      <c r="Y21" s="66">
        <v>6.1</v>
      </c>
      <c r="Z21" s="66"/>
      <c r="AA21" s="66"/>
      <c r="AB21" s="66"/>
      <c r="AC21" s="66"/>
      <c r="AD21" s="66">
        <v>10.5</v>
      </c>
      <c r="AE21" s="66">
        <v>4.3</v>
      </c>
      <c r="AF21" s="66">
        <v>4.2</v>
      </c>
      <c r="AG21" s="66">
        <v>5.2</v>
      </c>
      <c r="AH21" s="66">
        <v>5.3</v>
      </c>
      <c r="AI21" s="66">
        <v>8.1999999999999993</v>
      </c>
      <c r="AJ21" s="66">
        <v>19</v>
      </c>
      <c r="AK21" s="66">
        <v>13.2</v>
      </c>
      <c r="AL21" s="66">
        <v>16.7</v>
      </c>
      <c r="AM21" s="66">
        <v>3.4</v>
      </c>
      <c r="AN21" s="66">
        <v>18.399999999999999</v>
      </c>
      <c r="AO21" s="66"/>
      <c r="AP21" s="66">
        <v>64.2</v>
      </c>
      <c r="AQ21" s="66"/>
      <c r="AR21" s="66">
        <v>1.5</v>
      </c>
      <c r="AS21" s="66">
        <v>1.9</v>
      </c>
      <c r="AT21" s="66">
        <v>9.1</v>
      </c>
      <c r="AU21" s="66">
        <v>1</v>
      </c>
      <c r="AV21" s="66">
        <v>9.9</v>
      </c>
      <c r="AW21" s="66">
        <v>4.5</v>
      </c>
      <c r="AX21" s="66">
        <v>36.299999999999997</v>
      </c>
      <c r="AY21" s="66">
        <v>7</v>
      </c>
      <c r="AZ21" s="66">
        <v>29.8</v>
      </c>
      <c r="BA21" s="66">
        <v>0.6</v>
      </c>
      <c r="BB21" s="66">
        <v>10</v>
      </c>
      <c r="BC21" s="66">
        <v>0.3</v>
      </c>
      <c r="BD21" s="66"/>
      <c r="BE21" s="66">
        <v>7.9</v>
      </c>
      <c r="BF21" s="66">
        <v>4.5</v>
      </c>
      <c r="BG21" s="66">
        <v>1.3</v>
      </c>
      <c r="BH21" s="66">
        <v>1.1000000000000001</v>
      </c>
      <c r="BI21" s="66">
        <v>2.2999999999999998</v>
      </c>
      <c r="BJ21" s="66">
        <v>1.9</v>
      </c>
      <c r="BK21" s="66">
        <v>0.3</v>
      </c>
      <c r="BL21" s="66"/>
      <c r="BM21" s="66">
        <v>18.100000000000001</v>
      </c>
      <c r="BN21" s="66">
        <v>6.7</v>
      </c>
      <c r="BO21" s="66">
        <v>1.5</v>
      </c>
      <c r="BP21" s="66">
        <v>9.6</v>
      </c>
      <c r="BQ21" s="67">
        <v>459.2</v>
      </c>
    </row>
    <row r="22" spans="1:69" x14ac:dyDescent="0.25">
      <c r="A22" s="1"/>
      <c r="B22" s="54" t="s">
        <v>945</v>
      </c>
      <c r="C22" s="66"/>
      <c r="D22" s="66">
        <v>16.7</v>
      </c>
      <c r="E22" s="66"/>
      <c r="F22" s="66">
        <v>15.2</v>
      </c>
      <c r="G22" s="66">
        <v>1.1000000000000001</v>
      </c>
      <c r="H22" s="66"/>
      <c r="I22" s="66"/>
      <c r="J22" s="66">
        <v>0.1</v>
      </c>
      <c r="K22" s="66">
        <v>10</v>
      </c>
      <c r="L22" s="66"/>
      <c r="M22" s="66">
        <v>4.7</v>
      </c>
      <c r="N22" s="66">
        <v>6.7</v>
      </c>
      <c r="O22" s="66">
        <v>3.4</v>
      </c>
      <c r="P22" s="66">
        <v>1.7</v>
      </c>
      <c r="Q22" s="66">
        <v>1.9</v>
      </c>
      <c r="R22" s="66">
        <v>13</v>
      </c>
      <c r="S22" s="66">
        <v>19.7</v>
      </c>
      <c r="T22" s="66">
        <v>7.7</v>
      </c>
      <c r="U22" s="66">
        <v>4</v>
      </c>
      <c r="V22" s="66">
        <v>5.9</v>
      </c>
      <c r="W22" s="66">
        <v>10.199999999999999</v>
      </c>
      <c r="X22" s="66">
        <v>1.1000000000000001</v>
      </c>
      <c r="Y22" s="66">
        <v>18.600000000000001</v>
      </c>
      <c r="Z22" s="66"/>
      <c r="AA22" s="66"/>
      <c r="AB22" s="66"/>
      <c r="AC22" s="66"/>
      <c r="AD22" s="66">
        <v>10.5</v>
      </c>
      <c r="AE22" s="66">
        <v>4.3</v>
      </c>
      <c r="AF22" s="66">
        <v>4.2</v>
      </c>
      <c r="AG22" s="66">
        <v>5.2</v>
      </c>
      <c r="AH22" s="66">
        <v>5.3</v>
      </c>
      <c r="AI22" s="66">
        <v>8.3000000000000007</v>
      </c>
      <c r="AJ22" s="66">
        <v>41.6</v>
      </c>
      <c r="AK22" s="66">
        <v>14.4</v>
      </c>
      <c r="AL22" s="66">
        <v>17</v>
      </c>
      <c r="AM22" s="66">
        <v>3.4</v>
      </c>
      <c r="AN22" s="66">
        <v>18.399999999999999</v>
      </c>
      <c r="AO22" s="66"/>
      <c r="AP22" s="66">
        <v>147.4</v>
      </c>
      <c r="AQ22" s="66"/>
      <c r="AR22" s="66">
        <v>1.5</v>
      </c>
      <c r="AS22" s="66">
        <v>4.3</v>
      </c>
      <c r="AT22" s="66">
        <v>11.5</v>
      </c>
      <c r="AU22" s="66">
        <v>1.1000000000000001</v>
      </c>
      <c r="AV22" s="66">
        <v>9.9</v>
      </c>
      <c r="AW22" s="66">
        <v>0.6</v>
      </c>
      <c r="AX22" s="66">
        <v>81.2</v>
      </c>
      <c r="AY22" s="66">
        <v>2.1</v>
      </c>
      <c r="AZ22" s="66">
        <v>64.3</v>
      </c>
      <c r="BA22" s="66">
        <v>0.6</v>
      </c>
      <c r="BB22" s="66">
        <v>14.6</v>
      </c>
      <c r="BC22" s="66">
        <v>0.5</v>
      </c>
      <c r="BD22" s="66"/>
      <c r="BE22" s="66">
        <v>7.8</v>
      </c>
      <c r="BF22" s="66">
        <v>4.5</v>
      </c>
      <c r="BG22" s="66">
        <v>1.3</v>
      </c>
      <c r="BH22" s="66">
        <v>1.1000000000000001</v>
      </c>
      <c r="BI22" s="66">
        <v>2.2999999999999998</v>
      </c>
      <c r="BJ22" s="66">
        <v>4.3</v>
      </c>
      <c r="BK22" s="66">
        <v>0.3</v>
      </c>
      <c r="BL22" s="66"/>
      <c r="BM22" s="66">
        <v>18.5</v>
      </c>
      <c r="BN22" s="66">
        <v>6.7</v>
      </c>
      <c r="BO22" s="66">
        <v>2.6</v>
      </c>
      <c r="BP22" s="66">
        <v>9.1999999999999993</v>
      </c>
      <c r="BQ22" s="67">
        <v>672.5</v>
      </c>
    </row>
    <row r="23" spans="1:69" x14ac:dyDescent="0.25">
      <c r="A23" s="1"/>
      <c r="B23" s="56" t="s">
        <v>946</v>
      </c>
      <c r="C23" s="68"/>
      <c r="D23" s="68">
        <v>16.7</v>
      </c>
      <c r="E23" s="68"/>
      <c r="F23" s="68">
        <v>16.3</v>
      </c>
      <c r="G23" s="68">
        <v>1.1000000000000001</v>
      </c>
      <c r="H23" s="68"/>
      <c r="I23" s="68"/>
      <c r="J23" s="68">
        <v>0.1</v>
      </c>
      <c r="K23" s="68">
        <v>10</v>
      </c>
      <c r="L23" s="68"/>
      <c r="M23" s="68">
        <v>4.9000000000000004</v>
      </c>
      <c r="N23" s="68">
        <v>6.9</v>
      </c>
      <c r="O23" s="68">
        <v>3.2</v>
      </c>
      <c r="P23" s="68">
        <v>1.8</v>
      </c>
      <c r="Q23" s="68">
        <v>2.1</v>
      </c>
      <c r="R23" s="68">
        <v>13</v>
      </c>
      <c r="S23" s="68">
        <v>20.2</v>
      </c>
      <c r="T23" s="68">
        <v>7.9</v>
      </c>
      <c r="U23" s="68">
        <v>4</v>
      </c>
      <c r="V23" s="68">
        <v>5</v>
      </c>
      <c r="W23" s="68">
        <v>13.9</v>
      </c>
      <c r="X23" s="68">
        <v>1.1000000000000001</v>
      </c>
      <c r="Y23" s="68">
        <v>17.100000000000001</v>
      </c>
      <c r="Z23" s="68"/>
      <c r="AA23" s="68">
        <v>0.1</v>
      </c>
      <c r="AB23" s="68"/>
      <c r="AC23" s="68"/>
      <c r="AD23" s="68">
        <v>10.5</v>
      </c>
      <c r="AE23" s="68">
        <v>4.3</v>
      </c>
      <c r="AF23" s="68">
        <v>4</v>
      </c>
      <c r="AG23" s="68"/>
      <c r="AH23" s="68">
        <v>5.3</v>
      </c>
      <c r="AI23" s="68">
        <v>8.3000000000000007</v>
      </c>
      <c r="AJ23" s="68">
        <v>60.8</v>
      </c>
      <c r="AK23" s="68">
        <v>16.399999999999999</v>
      </c>
      <c r="AL23" s="68">
        <v>17.3</v>
      </c>
      <c r="AM23" s="68">
        <v>3.4</v>
      </c>
      <c r="AN23" s="68">
        <v>18.399999999999999</v>
      </c>
      <c r="AO23" s="68"/>
      <c r="AP23" s="68">
        <v>201.3</v>
      </c>
      <c r="AQ23" s="68"/>
      <c r="AR23" s="68">
        <v>1.5</v>
      </c>
      <c r="AS23" s="68">
        <v>6.8</v>
      </c>
      <c r="AT23" s="68">
        <v>12.7</v>
      </c>
      <c r="AU23" s="68">
        <v>1</v>
      </c>
      <c r="AV23" s="68">
        <v>9.9</v>
      </c>
      <c r="AW23" s="68"/>
      <c r="AX23" s="68">
        <v>117.7</v>
      </c>
      <c r="AY23" s="68"/>
      <c r="AZ23" s="68">
        <v>83.9</v>
      </c>
      <c r="BA23" s="68">
        <v>0.6</v>
      </c>
      <c r="BB23" s="68">
        <v>15.4</v>
      </c>
      <c r="BC23" s="68">
        <v>0.2</v>
      </c>
      <c r="BD23" s="68">
        <v>1</v>
      </c>
      <c r="BE23" s="68">
        <v>7.8</v>
      </c>
      <c r="BF23" s="68">
        <v>4.5</v>
      </c>
      <c r="BG23" s="68">
        <v>1.3</v>
      </c>
      <c r="BH23" s="68">
        <v>1.1000000000000001</v>
      </c>
      <c r="BI23" s="68">
        <v>2.2999999999999998</v>
      </c>
      <c r="BJ23" s="68">
        <v>6.8</v>
      </c>
      <c r="BK23" s="68">
        <v>0.3</v>
      </c>
      <c r="BL23" s="68"/>
      <c r="BM23" s="68">
        <v>18.7</v>
      </c>
      <c r="BN23" s="68">
        <v>6.8</v>
      </c>
      <c r="BO23" s="68">
        <v>4.0999999999999996</v>
      </c>
      <c r="BP23" s="68">
        <v>8.9</v>
      </c>
      <c r="BQ23" s="69">
        <v>808.7</v>
      </c>
    </row>
    <row r="24" spans="1:69" x14ac:dyDescent="0.25">
      <c r="A24" s="1"/>
      <c r="B24" s="50" t="s">
        <v>947</v>
      </c>
      <c r="C24" s="64"/>
      <c r="D24" s="64">
        <v>16.899999999999999</v>
      </c>
      <c r="E24" s="64"/>
      <c r="F24" s="64">
        <v>18.600000000000001</v>
      </c>
      <c r="G24" s="64">
        <v>1.1000000000000001</v>
      </c>
      <c r="H24" s="64"/>
      <c r="I24" s="64"/>
      <c r="J24" s="64">
        <v>0.6</v>
      </c>
      <c r="K24" s="64">
        <v>10</v>
      </c>
      <c r="L24" s="64"/>
      <c r="M24" s="64">
        <v>5</v>
      </c>
      <c r="N24" s="64">
        <v>6.9</v>
      </c>
      <c r="O24" s="64">
        <v>3.1</v>
      </c>
      <c r="P24" s="64">
        <v>2.4</v>
      </c>
      <c r="Q24" s="64">
        <v>2.2000000000000002</v>
      </c>
      <c r="R24" s="64">
        <v>13</v>
      </c>
      <c r="S24" s="64">
        <v>20.2</v>
      </c>
      <c r="T24" s="64">
        <v>7.9</v>
      </c>
      <c r="U24" s="64">
        <v>4</v>
      </c>
      <c r="V24" s="64">
        <v>11.8</v>
      </c>
      <c r="W24" s="64">
        <v>14.9</v>
      </c>
      <c r="X24" s="64">
        <v>1.3</v>
      </c>
      <c r="Y24" s="64">
        <v>30.3</v>
      </c>
      <c r="Z24" s="64">
        <v>0.4</v>
      </c>
      <c r="AA24" s="64">
        <v>0.3</v>
      </c>
      <c r="AB24" s="64"/>
      <c r="AC24" s="64"/>
      <c r="AD24" s="64">
        <v>10.5</v>
      </c>
      <c r="AE24" s="64">
        <v>4.3</v>
      </c>
      <c r="AF24" s="64">
        <v>3.8</v>
      </c>
      <c r="AG24" s="64"/>
      <c r="AH24" s="64">
        <v>3</v>
      </c>
      <c r="AI24" s="64">
        <v>8.3000000000000007</v>
      </c>
      <c r="AJ24" s="64">
        <v>63.7</v>
      </c>
      <c r="AK24" s="64">
        <v>16.7</v>
      </c>
      <c r="AL24" s="64">
        <v>17.3</v>
      </c>
      <c r="AM24" s="64">
        <v>3.4</v>
      </c>
      <c r="AN24" s="64">
        <v>18.399999999999999</v>
      </c>
      <c r="AO24" s="64"/>
      <c r="AP24" s="64">
        <v>208.2</v>
      </c>
      <c r="AQ24" s="64">
        <v>0.2</v>
      </c>
      <c r="AR24" s="64">
        <v>1.5</v>
      </c>
      <c r="AS24" s="64">
        <v>9</v>
      </c>
      <c r="AT24" s="64">
        <v>13.2</v>
      </c>
      <c r="AU24" s="64">
        <v>1.1000000000000001</v>
      </c>
      <c r="AV24" s="64">
        <v>10</v>
      </c>
      <c r="AW24" s="64"/>
      <c r="AX24" s="64">
        <v>120.9</v>
      </c>
      <c r="AY24" s="64"/>
      <c r="AZ24" s="64">
        <v>86.4</v>
      </c>
      <c r="BA24" s="64">
        <v>0.6</v>
      </c>
      <c r="BB24" s="64">
        <v>15.9</v>
      </c>
      <c r="BC24" s="64">
        <v>0.2</v>
      </c>
      <c r="BD24" s="64"/>
      <c r="BE24" s="64">
        <v>7.8</v>
      </c>
      <c r="BF24" s="64">
        <v>4.5</v>
      </c>
      <c r="BG24" s="64">
        <v>1.3</v>
      </c>
      <c r="BH24" s="64">
        <v>1.1000000000000001</v>
      </c>
      <c r="BI24" s="64">
        <v>2.2999999999999998</v>
      </c>
      <c r="BJ24" s="64">
        <v>9</v>
      </c>
      <c r="BK24" s="64">
        <v>0.3</v>
      </c>
      <c r="BL24" s="64"/>
      <c r="BM24" s="64">
        <v>18.7</v>
      </c>
      <c r="BN24" s="64">
        <v>6.7</v>
      </c>
      <c r="BO24" s="64">
        <v>5.8</v>
      </c>
      <c r="BP24" s="64">
        <v>8.6</v>
      </c>
      <c r="BQ24" s="65">
        <v>853.6</v>
      </c>
    </row>
    <row r="25" spans="1:69" x14ac:dyDescent="0.25">
      <c r="A25" s="1"/>
      <c r="B25" s="54" t="s">
        <v>948</v>
      </c>
      <c r="C25" s="66"/>
      <c r="D25" s="66">
        <v>17.899999999999999</v>
      </c>
      <c r="E25" s="66"/>
      <c r="F25" s="66">
        <v>20.2</v>
      </c>
      <c r="G25" s="66">
        <v>1.1000000000000001</v>
      </c>
      <c r="H25" s="66"/>
      <c r="I25" s="66"/>
      <c r="J25" s="66">
        <v>0.8</v>
      </c>
      <c r="K25" s="66">
        <v>10</v>
      </c>
      <c r="L25" s="66"/>
      <c r="M25" s="66">
        <v>4.7</v>
      </c>
      <c r="N25" s="66">
        <v>6.8</v>
      </c>
      <c r="O25" s="66">
        <v>3.1</v>
      </c>
      <c r="P25" s="66">
        <v>2.4</v>
      </c>
      <c r="Q25" s="66">
        <v>2.2000000000000002</v>
      </c>
      <c r="R25" s="66">
        <v>13</v>
      </c>
      <c r="S25" s="66">
        <v>20.100000000000001</v>
      </c>
      <c r="T25" s="66">
        <v>8.6999999999999993</v>
      </c>
      <c r="U25" s="66">
        <v>4</v>
      </c>
      <c r="V25" s="66">
        <v>15.3</v>
      </c>
      <c r="W25" s="66">
        <v>14.7</v>
      </c>
      <c r="X25" s="66">
        <v>2.5</v>
      </c>
      <c r="Y25" s="66">
        <v>30.4</v>
      </c>
      <c r="Z25" s="66"/>
      <c r="AA25" s="66">
        <v>0.4</v>
      </c>
      <c r="AB25" s="66"/>
      <c r="AC25" s="66"/>
      <c r="AD25" s="66">
        <v>10.5</v>
      </c>
      <c r="AE25" s="66">
        <v>4.3</v>
      </c>
      <c r="AF25" s="66">
        <v>3.8</v>
      </c>
      <c r="AG25" s="66">
        <v>5</v>
      </c>
      <c r="AH25" s="66">
        <v>3</v>
      </c>
      <c r="AI25" s="66">
        <v>8.1</v>
      </c>
      <c r="AJ25" s="66">
        <v>64.400000000000006</v>
      </c>
      <c r="AK25" s="66">
        <v>15.5</v>
      </c>
      <c r="AL25" s="66">
        <v>16.5</v>
      </c>
      <c r="AM25" s="66">
        <v>3.2</v>
      </c>
      <c r="AN25" s="66">
        <v>18.399999999999999</v>
      </c>
      <c r="AO25" s="66"/>
      <c r="AP25" s="66">
        <v>213</v>
      </c>
      <c r="AQ25" s="66">
        <v>0.2</v>
      </c>
      <c r="AR25" s="66">
        <v>1.5</v>
      </c>
      <c r="AS25" s="66">
        <v>10.9</v>
      </c>
      <c r="AT25" s="66">
        <v>13.2</v>
      </c>
      <c r="AU25" s="66">
        <v>1.1000000000000001</v>
      </c>
      <c r="AV25" s="66">
        <v>9.9</v>
      </c>
      <c r="AW25" s="66"/>
      <c r="AX25" s="66">
        <v>123.9</v>
      </c>
      <c r="AY25" s="66"/>
      <c r="AZ25" s="66">
        <v>89</v>
      </c>
      <c r="BA25" s="66">
        <v>0.6</v>
      </c>
      <c r="BB25" s="66">
        <v>15.9</v>
      </c>
      <c r="BC25" s="66">
        <v>0.5</v>
      </c>
      <c r="BD25" s="66">
        <v>1</v>
      </c>
      <c r="BE25" s="66">
        <v>7.8</v>
      </c>
      <c r="BF25" s="66">
        <v>4.5</v>
      </c>
      <c r="BG25" s="66">
        <v>1.3</v>
      </c>
      <c r="BH25" s="66">
        <v>1.1000000000000001</v>
      </c>
      <c r="BI25" s="66">
        <v>2.2999999999999998</v>
      </c>
      <c r="BJ25" s="66">
        <v>11</v>
      </c>
      <c r="BK25" s="66">
        <v>0.3</v>
      </c>
      <c r="BL25" s="66"/>
      <c r="BM25" s="66">
        <v>17.899999999999999</v>
      </c>
      <c r="BN25" s="66">
        <v>6.7</v>
      </c>
      <c r="BO25" s="66">
        <v>7.9</v>
      </c>
      <c r="BP25" s="66">
        <v>8.6999999999999993</v>
      </c>
      <c r="BQ25" s="67">
        <v>881.2</v>
      </c>
    </row>
    <row r="26" spans="1:69" x14ac:dyDescent="0.25">
      <c r="A26" s="1"/>
      <c r="B26" s="54" t="s">
        <v>949</v>
      </c>
      <c r="C26" s="66"/>
      <c r="D26" s="66">
        <v>19</v>
      </c>
      <c r="E26" s="66"/>
      <c r="F26" s="66">
        <v>20.2</v>
      </c>
      <c r="G26" s="66">
        <v>1.1000000000000001</v>
      </c>
      <c r="H26" s="66"/>
      <c r="I26" s="66"/>
      <c r="J26" s="66">
        <v>0.9</v>
      </c>
      <c r="K26" s="66">
        <v>9.6999999999999993</v>
      </c>
      <c r="L26" s="66"/>
      <c r="M26" s="66">
        <v>4.5999999999999996</v>
      </c>
      <c r="N26" s="66">
        <v>6.6</v>
      </c>
      <c r="O26" s="66">
        <v>3.2</v>
      </c>
      <c r="P26" s="66">
        <v>2.2999999999999998</v>
      </c>
      <c r="Q26" s="66">
        <v>2.1</v>
      </c>
      <c r="R26" s="66">
        <v>13</v>
      </c>
      <c r="S26" s="66">
        <v>19.600000000000001</v>
      </c>
      <c r="T26" s="66">
        <v>8.4</v>
      </c>
      <c r="U26" s="66">
        <v>4</v>
      </c>
      <c r="V26" s="66">
        <v>16.7</v>
      </c>
      <c r="W26" s="66">
        <v>16.3</v>
      </c>
      <c r="X26" s="66">
        <v>2</v>
      </c>
      <c r="Y26" s="66">
        <v>30.8</v>
      </c>
      <c r="Z26" s="66">
        <v>0.2</v>
      </c>
      <c r="AA26" s="66">
        <v>1</v>
      </c>
      <c r="AB26" s="66"/>
      <c r="AC26" s="66"/>
      <c r="AD26" s="66">
        <v>10.5</v>
      </c>
      <c r="AE26" s="66">
        <v>4.3</v>
      </c>
      <c r="AF26" s="66">
        <v>3.8</v>
      </c>
      <c r="AG26" s="66">
        <v>7</v>
      </c>
      <c r="AH26" s="66">
        <v>2</v>
      </c>
      <c r="AI26" s="66">
        <v>8.1</v>
      </c>
      <c r="AJ26" s="66">
        <v>65.2</v>
      </c>
      <c r="AK26" s="66">
        <v>15.7</v>
      </c>
      <c r="AL26" s="66">
        <v>17.2</v>
      </c>
      <c r="AM26" s="66">
        <v>3.3</v>
      </c>
      <c r="AN26" s="66">
        <v>18.399999999999999</v>
      </c>
      <c r="AO26" s="66"/>
      <c r="AP26" s="66">
        <v>217.2</v>
      </c>
      <c r="AQ26" s="66">
        <v>0.3</v>
      </c>
      <c r="AR26" s="66">
        <v>1.5</v>
      </c>
      <c r="AS26" s="66">
        <v>12.5</v>
      </c>
      <c r="AT26" s="66">
        <v>13.1</v>
      </c>
      <c r="AU26" s="66">
        <v>1.4</v>
      </c>
      <c r="AV26" s="66">
        <v>9.9</v>
      </c>
      <c r="AW26" s="66"/>
      <c r="AX26" s="66">
        <v>124.2</v>
      </c>
      <c r="AY26" s="66"/>
      <c r="AZ26" s="66">
        <v>89.7</v>
      </c>
      <c r="BA26" s="66">
        <v>0.6</v>
      </c>
      <c r="BB26" s="66">
        <v>15.7</v>
      </c>
      <c r="BC26" s="66">
        <v>0.1</v>
      </c>
      <c r="BD26" s="66">
        <v>1.6</v>
      </c>
      <c r="BE26" s="66">
        <v>7.8</v>
      </c>
      <c r="BF26" s="66">
        <v>4.5</v>
      </c>
      <c r="BG26" s="66">
        <v>1.3</v>
      </c>
      <c r="BH26" s="66">
        <v>1.1000000000000001</v>
      </c>
      <c r="BI26" s="66">
        <v>2.2999999999999998</v>
      </c>
      <c r="BJ26" s="66">
        <v>12.6</v>
      </c>
      <c r="BK26" s="66">
        <v>0.3</v>
      </c>
      <c r="BL26" s="66"/>
      <c r="BM26" s="66">
        <v>17.899999999999999</v>
      </c>
      <c r="BN26" s="66">
        <v>6.7</v>
      </c>
      <c r="BO26" s="66">
        <v>14.1</v>
      </c>
      <c r="BP26" s="66">
        <v>7.9</v>
      </c>
      <c r="BQ26" s="67">
        <v>901.5</v>
      </c>
    </row>
    <row r="27" spans="1:69" x14ac:dyDescent="0.25">
      <c r="A27" s="1"/>
      <c r="B27" s="54" t="s">
        <v>700</v>
      </c>
      <c r="C27" s="66"/>
      <c r="D27" s="66">
        <v>19.100000000000001</v>
      </c>
      <c r="E27" s="66"/>
      <c r="F27" s="66">
        <v>20.2</v>
      </c>
      <c r="G27" s="66">
        <v>1</v>
      </c>
      <c r="H27" s="66"/>
      <c r="I27" s="66">
        <v>4.7</v>
      </c>
      <c r="J27" s="66">
        <v>1</v>
      </c>
      <c r="K27" s="66">
        <v>9.6999999999999993</v>
      </c>
      <c r="L27" s="66"/>
      <c r="M27" s="66">
        <v>4.8</v>
      </c>
      <c r="N27" s="66">
        <v>6.8</v>
      </c>
      <c r="O27" s="66">
        <v>3.2</v>
      </c>
      <c r="P27" s="66">
        <v>2.2999999999999998</v>
      </c>
      <c r="Q27" s="66">
        <v>1.7</v>
      </c>
      <c r="R27" s="66">
        <v>12.8</v>
      </c>
      <c r="S27" s="66">
        <v>19.899999999999999</v>
      </c>
      <c r="T27" s="66">
        <v>7.8</v>
      </c>
      <c r="U27" s="66">
        <v>4</v>
      </c>
      <c r="V27" s="66">
        <v>20.2</v>
      </c>
      <c r="W27" s="66">
        <v>16.600000000000001</v>
      </c>
      <c r="X27" s="66">
        <v>5</v>
      </c>
      <c r="Y27" s="66">
        <v>30.8</v>
      </c>
      <c r="Z27" s="66">
        <v>0.6</v>
      </c>
      <c r="AA27" s="66">
        <v>0.7</v>
      </c>
      <c r="AB27" s="66"/>
      <c r="AC27" s="66"/>
      <c r="AD27" s="66">
        <v>10.5</v>
      </c>
      <c r="AE27" s="66">
        <v>4.3</v>
      </c>
      <c r="AF27" s="66">
        <v>4</v>
      </c>
      <c r="AG27" s="66">
        <v>5</v>
      </c>
      <c r="AH27" s="66">
        <v>4.5999999999999996</v>
      </c>
      <c r="AI27" s="66">
        <v>7.9</v>
      </c>
      <c r="AJ27" s="66">
        <v>65.5</v>
      </c>
      <c r="AK27" s="66">
        <v>14.5</v>
      </c>
      <c r="AL27" s="66">
        <v>14.7</v>
      </c>
      <c r="AM27" s="66">
        <v>3.3</v>
      </c>
      <c r="AN27" s="66">
        <v>18.399999999999999</v>
      </c>
      <c r="AO27" s="66"/>
      <c r="AP27" s="66">
        <v>219.5</v>
      </c>
      <c r="AQ27" s="66">
        <v>0.3</v>
      </c>
      <c r="AR27" s="66">
        <v>1.5</v>
      </c>
      <c r="AS27" s="66">
        <v>14.1</v>
      </c>
      <c r="AT27" s="66">
        <v>13.1</v>
      </c>
      <c r="AU27" s="66">
        <v>3.4</v>
      </c>
      <c r="AV27" s="66">
        <v>9.9</v>
      </c>
      <c r="AW27" s="66"/>
      <c r="AX27" s="66">
        <v>123.5</v>
      </c>
      <c r="AY27" s="66"/>
      <c r="AZ27" s="66">
        <v>89.8</v>
      </c>
      <c r="BA27" s="66">
        <v>0.6</v>
      </c>
      <c r="BB27" s="66">
        <v>15.9</v>
      </c>
      <c r="BC27" s="66">
        <v>0.7</v>
      </c>
      <c r="BD27" s="66">
        <v>1.8</v>
      </c>
      <c r="BE27" s="66">
        <v>7.9</v>
      </c>
      <c r="BF27" s="66">
        <v>4.5</v>
      </c>
      <c r="BG27" s="66">
        <v>1.3</v>
      </c>
      <c r="BH27" s="66">
        <v>1.1000000000000001</v>
      </c>
      <c r="BI27" s="66">
        <v>2.2999999999999998</v>
      </c>
      <c r="BJ27" s="66">
        <v>14</v>
      </c>
      <c r="BK27" s="66">
        <v>0.3</v>
      </c>
      <c r="BL27" s="66"/>
      <c r="BM27" s="66">
        <v>18.100000000000001</v>
      </c>
      <c r="BN27" s="66">
        <v>6.8</v>
      </c>
      <c r="BO27" s="66">
        <v>16.7</v>
      </c>
      <c r="BP27" s="66">
        <v>8</v>
      </c>
      <c r="BQ27" s="67">
        <v>920.7</v>
      </c>
    </row>
    <row r="28" spans="1:69" x14ac:dyDescent="0.25">
      <c r="A28" s="1"/>
      <c r="B28" s="54" t="s">
        <v>701</v>
      </c>
      <c r="C28" s="66"/>
      <c r="D28" s="66">
        <v>19.100000000000001</v>
      </c>
      <c r="E28" s="66"/>
      <c r="F28" s="66">
        <v>20.2</v>
      </c>
      <c r="G28" s="66">
        <v>1.1000000000000001</v>
      </c>
      <c r="H28" s="66"/>
      <c r="I28" s="66">
        <v>8</v>
      </c>
      <c r="J28" s="66">
        <v>1.1000000000000001</v>
      </c>
      <c r="K28" s="66">
        <v>9.6999999999999993</v>
      </c>
      <c r="L28" s="66"/>
      <c r="M28" s="66">
        <v>4.8</v>
      </c>
      <c r="N28" s="66">
        <v>6.8</v>
      </c>
      <c r="O28" s="66">
        <v>3.2</v>
      </c>
      <c r="P28" s="66">
        <v>2.4</v>
      </c>
      <c r="Q28" s="66">
        <v>1.6</v>
      </c>
      <c r="R28" s="66">
        <v>12.8</v>
      </c>
      <c r="S28" s="66">
        <v>19.7</v>
      </c>
      <c r="T28" s="66">
        <v>7.8</v>
      </c>
      <c r="U28" s="66">
        <v>4</v>
      </c>
      <c r="V28" s="66">
        <v>23.5</v>
      </c>
      <c r="W28" s="66">
        <v>21</v>
      </c>
      <c r="X28" s="66">
        <v>8.8000000000000007</v>
      </c>
      <c r="Y28" s="66">
        <v>30.7</v>
      </c>
      <c r="Z28" s="66">
        <v>0.3</v>
      </c>
      <c r="AA28" s="66">
        <v>0.7</v>
      </c>
      <c r="AB28" s="66"/>
      <c r="AC28" s="66"/>
      <c r="AD28" s="66">
        <v>10.5</v>
      </c>
      <c r="AE28" s="66">
        <v>4.3</v>
      </c>
      <c r="AF28" s="66">
        <v>4</v>
      </c>
      <c r="AG28" s="66">
        <v>4.5999999999999996</v>
      </c>
      <c r="AH28" s="66">
        <v>4.5999999999999996</v>
      </c>
      <c r="AI28" s="66">
        <v>7.9</v>
      </c>
      <c r="AJ28" s="66">
        <v>65.2</v>
      </c>
      <c r="AK28" s="66">
        <v>14.3</v>
      </c>
      <c r="AL28" s="66">
        <v>17.100000000000001</v>
      </c>
      <c r="AM28" s="66">
        <v>3.3</v>
      </c>
      <c r="AN28" s="66">
        <v>18.399999999999999</v>
      </c>
      <c r="AO28" s="66"/>
      <c r="AP28" s="66">
        <v>219</v>
      </c>
      <c r="AQ28" s="66">
        <v>0.3</v>
      </c>
      <c r="AR28" s="66">
        <v>1.5</v>
      </c>
      <c r="AS28" s="66">
        <v>15.2</v>
      </c>
      <c r="AT28" s="66">
        <v>13.1</v>
      </c>
      <c r="AU28" s="66">
        <v>3.3</v>
      </c>
      <c r="AV28" s="66">
        <v>9.9</v>
      </c>
      <c r="AW28" s="66"/>
      <c r="AX28" s="66">
        <v>123.4</v>
      </c>
      <c r="AY28" s="66"/>
      <c r="AZ28" s="66">
        <v>89.9</v>
      </c>
      <c r="BA28" s="66">
        <v>0.6</v>
      </c>
      <c r="BB28" s="66">
        <v>15.6</v>
      </c>
      <c r="BC28" s="66">
        <v>1.9</v>
      </c>
      <c r="BD28" s="66">
        <v>3.1</v>
      </c>
      <c r="BE28" s="66">
        <v>7.8</v>
      </c>
      <c r="BF28" s="66">
        <v>4.5</v>
      </c>
      <c r="BG28" s="66">
        <v>1.3</v>
      </c>
      <c r="BH28" s="66">
        <v>1.1000000000000001</v>
      </c>
      <c r="BI28" s="66">
        <v>2.2999999999999998</v>
      </c>
      <c r="BJ28" s="66">
        <v>15.2</v>
      </c>
      <c r="BK28" s="66">
        <v>0.3</v>
      </c>
      <c r="BL28" s="66"/>
      <c r="BM28" s="66">
        <v>18.2</v>
      </c>
      <c r="BN28" s="66">
        <v>6.8</v>
      </c>
      <c r="BO28" s="66">
        <v>16.5</v>
      </c>
      <c r="BP28" s="66">
        <v>8</v>
      </c>
      <c r="BQ28" s="67">
        <v>940.3</v>
      </c>
    </row>
    <row r="29" spans="1:69" x14ac:dyDescent="0.25">
      <c r="A29" s="1"/>
      <c r="B29" s="54" t="s">
        <v>702</v>
      </c>
      <c r="C29" s="66"/>
      <c r="D29" s="66">
        <v>19.100000000000001</v>
      </c>
      <c r="E29" s="66"/>
      <c r="F29" s="66">
        <v>20.2</v>
      </c>
      <c r="G29" s="66">
        <v>1.1000000000000001</v>
      </c>
      <c r="H29" s="66"/>
      <c r="I29" s="66">
        <v>8.4</v>
      </c>
      <c r="J29" s="66">
        <v>1.2</v>
      </c>
      <c r="K29" s="66">
        <v>9.6999999999999993</v>
      </c>
      <c r="L29" s="66"/>
      <c r="M29" s="66">
        <v>5</v>
      </c>
      <c r="N29" s="66">
        <v>7</v>
      </c>
      <c r="O29" s="66">
        <v>3.2</v>
      </c>
      <c r="P29" s="66">
        <v>2.4</v>
      </c>
      <c r="Q29" s="66">
        <v>1.6</v>
      </c>
      <c r="R29" s="66">
        <v>12.8</v>
      </c>
      <c r="S29" s="66">
        <v>20.3</v>
      </c>
      <c r="T29" s="66">
        <v>7.8</v>
      </c>
      <c r="U29" s="66">
        <v>4</v>
      </c>
      <c r="V29" s="66">
        <v>24.4</v>
      </c>
      <c r="W29" s="66">
        <v>35.299999999999997</v>
      </c>
      <c r="X29" s="66">
        <v>9.5</v>
      </c>
      <c r="Y29" s="66">
        <v>30.5</v>
      </c>
      <c r="Z29" s="66">
        <v>0.1</v>
      </c>
      <c r="AA29" s="66"/>
      <c r="AB29" s="66"/>
      <c r="AC29" s="66"/>
      <c r="AD29" s="66">
        <v>10.5</v>
      </c>
      <c r="AE29" s="66">
        <v>4.3</v>
      </c>
      <c r="AF29" s="66">
        <v>4.2</v>
      </c>
      <c r="AG29" s="66">
        <v>4.5999999999999996</v>
      </c>
      <c r="AH29" s="66">
        <v>4.8</v>
      </c>
      <c r="AI29" s="66">
        <v>8</v>
      </c>
      <c r="AJ29" s="66">
        <v>65.3</v>
      </c>
      <c r="AK29" s="66">
        <v>16</v>
      </c>
      <c r="AL29" s="66">
        <v>15.8</v>
      </c>
      <c r="AM29" s="66">
        <v>3.3</v>
      </c>
      <c r="AN29" s="66">
        <v>18.399999999999999</v>
      </c>
      <c r="AO29" s="66"/>
      <c r="AP29" s="66">
        <v>217</v>
      </c>
      <c r="AQ29" s="66">
        <v>0.4</v>
      </c>
      <c r="AR29" s="66">
        <v>1.5</v>
      </c>
      <c r="AS29" s="66">
        <v>15.9</v>
      </c>
      <c r="AT29" s="66">
        <v>13.1</v>
      </c>
      <c r="AU29" s="66">
        <v>3.2</v>
      </c>
      <c r="AV29" s="66">
        <v>9.8000000000000007</v>
      </c>
      <c r="AW29" s="66">
        <v>2.2000000000000002</v>
      </c>
      <c r="AX29" s="66">
        <v>121.8</v>
      </c>
      <c r="AY29" s="66"/>
      <c r="AZ29" s="66">
        <v>89.3</v>
      </c>
      <c r="BA29" s="66">
        <v>0.6</v>
      </c>
      <c r="BB29" s="66">
        <v>15.6</v>
      </c>
      <c r="BC29" s="66">
        <v>0.4</v>
      </c>
      <c r="BD29" s="66">
        <v>0.6</v>
      </c>
      <c r="BE29" s="66">
        <v>7.7</v>
      </c>
      <c r="BF29" s="66">
        <v>4.5</v>
      </c>
      <c r="BG29" s="66">
        <v>1.3</v>
      </c>
      <c r="BH29" s="66">
        <v>1.1000000000000001</v>
      </c>
      <c r="BI29" s="66">
        <v>2.2999999999999998</v>
      </c>
      <c r="BJ29" s="66">
        <v>15.9</v>
      </c>
      <c r="BK29" s="66">
        <v>0.3</v>
      </c>
      <c r="BL29" s="66"/>
      <c r="BM29" s="66">
        <v>18.100000000000001</v>
      </c>
      <c r="BN29" s="66">
        <v>6.8</v>
      </c>
      <c r="BO29" s="66">
        <v>16.3</v>
      </c>
      <c r="BP29" s="66">
        <v>7.7</v>
      </c>
      <c r="BQ29" s="67">
        <v>952.2</v>
      </c>
    </row>
    <row r="30" spans="1:69" x14ac:dyDescent="0.25">
      <c r="A30" s="1"/>
      <c r="B30" s="54" t="s">
        <v>703</v>
      </c>
      <c r="C30" s="66"/>
      <c r="D30" s="66">
        <v>19.100000000000001</v>
      </c>
      <c r="E30" s="66"/>
      <c r="F30" s="66">
        <v>20.2</v>
      </c>
      <c r="G30" s="66">
        <v>1.1000000000000001</v>
      </c>
      <c r="H30" s="66"/>
      <c r="I30" s="66">
        <v>8.1999999999999993</v>
      </c>
      <c r="J30" s="66">
        <v>1.2</v>
      </c>
      <c r="K30" s="66">
        <v>9.6999999999999993</v>
      </c>
      <c r="L30" s="66"/>
      <c r="M30" s="66">
        <v>4.9000000000000004</v>
      </c>
      <c r="N30" s="66">
        <v>6.9</v>
      </c>
      <c r="O30" s="66">
        <v>3.2</v>
      </c>
      <c r="P30" s="66">
        <v>2.4</v>
      </c>
      <c r="Q30" s="66">
        <v>1.7</v>
      </c>
      <c r="R30" s="66">
        <v>12.8</v>
      </c>
      <c r="S30" s="66">
        <v>20.100000000000001</v>
      </c>
      <c r="T30" s="66">
        <v>7.8</v>
      </c>
      <c r="U30" s="66">
        <v>4</v>
      </c>
      <c r="V30" s="66">
        <v>24</v>
      </c>
      <c r="W30" s="66">
        <v>53.7</v>
      </c>
      <c r="X30" s="66">
        <v>1.5</v>
      </c>
      <c r="Y30" s="66">
        <v>30.2</v>
      </c>
      <c r="Z30" s="66">
        <v>1.5</v>
      </c>
      <c r="AA30" s="66">
        <v>2.7</v>
      </c>
      <c r="AB30" s="66">
        <v>0.1</v>
      </c>
      <c r="AC30" s="66">
        <v>0.2</v>
      </c>
      <c r="AD30" s="66">
        <v>10.5</v>
      </c>
      <c r="AE30" s="66">
        <v>4.3</v>
      </c>
      <c r="AF30" s="66">
        <v>4.2</v>
      </c>
      <c r="AG30" s="66">
        <v>4.5999999999999996</v>
      </c>
      <c r="AH30" s="66">
        <v>4.8</v>
      </c>
      <c r="AI30" s="66">
        <v>8</v>
      </c>
      <c r="AJ30" s="66">
        <v>65.3</v>
      </c>
      <c r="AK30" s="66">
        <v>16.3</v>
      </c>
      <c r="AL30" s="66">
        <v>16.5</v>
      </c>
      <c r="AM30" s="66">
        <v>3.3</v>
      </c>
      <c r="AN30" s="66">
        <v>18.399999999999999</v>
      </c>
      <c r="AO30" s="66"/>
      <c r="AP30" s="66">
        <v>215.8</v>
      </c>
      <c r="AQ30" s="66">
        <v>0.4</v>
      </c>
      <c r="AR30" s="66">
        <v>1.5</v>
      </c>
      <c r="AS30" s="66">
        <v>16.100000000000001</v>
      </c>
      <c r="AT30" s="66">
        <v>13.1</v>
      </c>
      <c r="AU30" s="66">
        <v>3.3</v>
      </c>
      <c r="AV30" s="66">
        <v>9.9</v>
      </c>
      <c r="AW30" s="66">
        <v>5.3</v>
      </c>
      <c r="AX30" s="66">
        <v>120.3</v>
      </c>
      <c r="AY30" s="66"/>
      <c r="AZ30" s="66">
        <v>88.4</v>
      </c>
      <c r="BA30" s="66">
        <v>0.6</v>
      </c>
      <c r="BB30" s="66">
        <v>15.7</v>
      </c>
      <c r="BC30" s="66">
        <v>0.1</v>
      </c>
      <c r="BD30" s="66">
        <v>0.9</v>
      </c>
      <c r="BE30" s="66">
        <v>7.7</v>
      </c>
      <c r="BF30" s="66">
        <v>4.2</v>
      </c>
      <c r="BG30" s="66">
        <v>1.3</v>
      </c>
      <c r="BH30" s="66">
        <v>1.1000000000000001</v>
      </c>
      <c r="BI30" s="66">
        <v>2.2999999999999998</v>
      </c>
      <c r="BJ30" s="66">
        <v>16.2</v>
      </c>
      <c r="BK30" s="66">
        <v>0.3</v>
      </c>
      <c r="BL30" s="66"/>
      <c r="BM30" s="66">
        <v>18.100000000000001</v>
      </c>
      <c r="BN30" s="66">
        <v>6.8</v>
      </c>
      <c r="BO30" s="66">
        <v>16.100000000000001</v>
      </c>
      <c r="BP30" s="66">
        <v>7.7</v>
      </c>
      <c r="BQ30" s="67">
        <v>966.6</v>
      </c>
    </row>
    <row r="31" spans="1:69" x14ac:dyDescent="0.25">
      <c r="A31" s="1"/>
      <c r="B31" s="56" t="s">
        <v>704</v>
      </c>
      <c r="C31" s="68"/>
      <c r="D31" s="68">
        <v>19.100000000000001</v>
      </c>
      <c r="E31" s="68"/>
      <c r="F31" s="68">
        <v>18.899999999999999</v>
      </c>
      <c r="G31" s="68">
        <v>1</v>
      </c>
      <c r="H31" s="68"/>
      <c r="I31" s="68">
        <v>8.3000000000000007</v>
      </c>
      <c r="J31" s="68">
        <v>1.3</v>
      </c>
      <c r="K31" s="68">
        <v>9.6999999999999993</v>
      </c>
      <c r="L31" s="68"/>
      <c r="M31" s="68">
        <v>4.8</v>
      </c>
      <c r="N31" s="68">
        <v>6.8</v>
      </c>
      <c r="O31" s="68">
        <v>3.4</v>
      </c>
      <c r="P31" s="68">
        <v>2.1</v>
      </c>
      <c r="Q31" s="68">
        <v>1.8</v>
      </c>
      <c r="R31" s="68">
        <v>12.8</v>
      </c>
      <c r="S31" s="68">
        <v>19.899999999999999</v>
      </c>
      <c r="T31" s="68">
        <v>7.8</v>
      </c>
      <c r="U31" s="68">
        <v>4</v>
      </c>
      <c r="V31" s="68">
        <v>22.9</v>
      </c>
      <c r="W31" s="68">
        <v>73.400000000000006</v>
      </c>
      <c r="X31" s="68">
        <v>0.3</v>
      </c>
      <c r="Y31" s="68">
        <v>29.9</v>
      </c>
      <c r="Z31" s="68">
        <v>1</v>
      </c>
      <c r="AA31" s="68">
        <v>2.5</v>
      </c>
      <c r="AB31" s="68">
        <v>0.3</v>
      </c>
      <c r="AC31" s="68"/>
      <c r="AD31" s="68">
        <v>10.5</v>
      </c>
      <c r="AE31" s="68">
        <v>6</v>
      </c>
      <c r="AF31" s="68">
        <v>4.2</v>
      </c>
      <c r="AG31" s="68">
        <v>4.5999999999999996</v>
      </c>
      <c r="AH31" s="68">
        <v>4.8</v>
      </c>
      <c r="AI31" s="68">
        <v>8.1</v>
      </c>
      <c r="AJ31" s="68">
        <v>65.8</v>
      </c>
      <c r="AK31" s="68">
        <v>15.4</v>
      </c>
      <c r="AL31" s="68">
        <v>16.8</v>
      </c>
      <c r="AM31" s="68">
        <v>3.3</v>
      </c>
      <c r="AN31" s="68">
        <v>18.399999999999999</v>
      </c>
      <c r="AO31" s="68"/>
      <c r="AP31" s="68">
        <v>216.1</v>
      </c>
      <c r="AQ31" s="68">
        <v>0.4</v>
      </c>
      <c r="AR31" s="68">
        <v>1.5</v>
      </c>
      <c r="AS31" s="68">
        <v>16.2</v>
      </c>
      <c r="AT31" s="68">
        <v>13.2</v>
      </c>
      <c r="AU31" s="68">
        <v>3.2</v>
      </c>
      <c r="AV31" s="68">
        <v>9.9</v>
      </c>
      <c r="AW31" s="68">
        <v>1.9</v>
      </c>
      <c r="AX31" s="68">
        <v>120.2</v>
      </c>
      <c r="AY31" s="68"/>
      <c r="AZ31" s="68">
        <v>87.9</v>
      </c>
      <c r="BA31" s="68">
        <v>0.6</v>
      </c>
      <c r="BB31" s="68">
        <v>16</v>
      </c>
      <c r="BC31" s="68"/>
      <c r="BD31" s="68">
        <v>1</v>
      </c>
      <c r="BE31" s="68">
        <v>7.7</v>
      </c>
      <c r="BF31" s="68">
        <v>4.5</v>
      </c>
      <c r="BG31" s="68">
        <v>1.3</v>
      </c>
      <c r="BH31" s="68">
        <v>1.1000000000000001</v>
      </c>
      <c r="BI31" s="68">
        <v>2.2999999999999998</v>
      </c>
      <c r="BJ31" s="68">
        <v>16.3</v>
      </c>
      <c r="BK31" s="68">
        <v>0.3</v>
      </c>
      <c r="BL31" s="68"/>
      <c r="BM31" s="68">
        <v>18.100000000000001</v>
      </c>
      <c r="BN31" s="68">
        <v>6.7</v>
      </c>
      <c r="BO31" s="68">
        <v>15.8</v>
      </c>
      <c r="BP31" s="68">
        <v>7.6</v>
      </c>
      <c r="BQ31" s="69">
        <v>979.7</v>
      </c>
    </row>
    <row r="32" spans="1:69" x14ac:dyDescent="0.25">
      <c r="A32" s="1"/>
      <c r="B32" s="50" t="s">
        <v>705</v>
      </c>
      <c r="C32" s="64"/>
      <c r="D32" s="64">
        <v>16.7</v>
      </c>
      <c r="E32" s="64"/>
      <c r="F32" s="64">
        <v>13.6</v>
      </c>
      <c r="G32" s="64">
        <v>1</v>
      </c>
      <c r="H32" s="64"/>
      <c r="I32" s="64">
        <v>8.3000000000000007</v>
      </c>
      <c r="J32" s="64">
        <v>1.3</v>
      </c>
      <c r="K32" s="64">
        <v>9.6</v>
      </c>
      <c r="L32" s="64"/>
      <c r="M32" s="64">
        <v>4.7</v>
      </c>
      <c r="N32" s="64">
        <v>6.7</v>
      </c>
      <c r="O32" s="64">
        <v>3.4</v>
      </c>
      <c r="P32" s="64">
        <v>2.4</v>
      </c>
      <c r="Q32" s="64">
        <v>1.8</v>
      </c>
      <c r="R32" s="64">
        <v>12.8</v>
      </c>
      <c r="S32" s="64">
        <v>19.7</v>
      </c>
      <c r="T32" s="64">
        <v>7.8</v>
      </c>
      <c r="U32" s="64">
        <v>4</v>
      </c>
      <c r="V32" s="64">
        <v>22.2</v>
      </c>
      <c r="W32" s="64">
        <v>76.400000000000006</v>
      </c>
      <c r="X32" s="64">
        <v>18.8</v>
      </c>
      <c r="Y32" s="64">
        <v>30</v>
      </c>
      <c r="Z32" s="64">
        <v>1</v>
      </c>
      <c r="AA32" s="64">
        <v>2</v>
      </c>
      <c r="AB32" s="64">
        <v>0.2</v>
      </c>
      <c r="AC32" s="64"/>
      <c r="AD32" s="64">
        <v>10.5</v>
      </c>
      <c r="AE32" s="64">
        <v>6.9</v>
      </c>
      <c r="AF32" s="64">
        <v>4</v>
      </c>
      <c r="AG32" s="64">
        <v>4.5999999999999996</v>
      </c>
      <c r="AH32" s="64">
        <v>4.8</v>
      </c>
      <c r="AI32" s="64">
        <v>8.1</v>
      </c>
      <c r="AJ32" s="64">
        <v>66.5</v>
      </c>
      <c r="AK32" s="64">
        <v>14.5</v>
      </c>
      <c r="AL32" s="64">
        <v>16.399999999999999</v>
      </c>
      <c r="AM32" s="64">
        <v>3.3</v>
      </c>
      <c r="AN32" s="64">
        <v>18.399999999999999</v>
      </c>
      <c r="AO32" s="64"/>
      <c r="AP32" s="64">
        <v>215.2</v>
      </c>
      <c r="AQ32" s="64">
        <v>0.4</v>
      </c>
      <c r="AR32" s="64">
        <v>1.5</v>
      </c>
      <c r="AS32" s="64">
        <v>16.100000000000001</v>
      </c>
      <c r="AT32" s="64">
        <v>13.3</v>
      </c>
      <c r="AU32" s="64">
        <v>3.3</v>
      </c>
      <c r="AV32" s="64">
        <v>10</v>
      </c>
      <c r="AW32" s="64"/>
      <c r="AX32" s="64">
        <v>122.7</v>
      </c>
      <c r="AY32" s="64"/>
      <c r="AZ32" s="64">
        <v>90.2</v>
      </c>
      <c r="BA32" s="64">
        <v>0.6</v>
      </c>
      <c r="BB32" s="64">
        <v>16</v>
      </c>
      <c r="BC32" s="64">
        <v>1.5</v>
      </c>
      <c r="BD32" s="64">
        <v>2.2000000000000002</v>
      </c>
      <c r="BE32" s="64">
        <v>7.7</v>
      </c>
      <c r="BF32" s="64">
        <v>4.5</v>
      </c>
      <c r="BG32" s="64">
        <v>1.3</v>
      </c>
      <c r="BH32" s="64">
        <v>1.1000000000000001</v>
      </c>
      <c r="BI32" s="64">
        <v>2.2999999999999998</v>
      </c>
      <c r="BJ32" s="64">
        <v>16.2</v>
      </c>
      <c r="BK32" s="64">
        <v>0.3</v>
      </c>
      <c r="BL32" s="64"/>
      <c r="BM32" s="64">
        <v>18.2</v>
      </c>
      <c r="BN32" s="64">
        <v>6.8</v>
      </c>
      <c r="BO32" s="64">
        <v>15.9</v>
      </c>
      <c r="BP32" s="64">
        <v>7.2</v>
      </c>
      <c r="BQ32" s="65">
        <v>996.9</v>
      </c>
    </row>
    <row r="33" spans="1:69" x14ac:dyDescent="0.25">
      <c r="A33" s="1"/>
      <c r="B33" s="54" t="s">
        <v>706</v>
      </c>
      <c r="C33" s="66"/>
      <c r="D33" s="66">
        <v>12.1</v>
      </c>
      <c r="E33" s="66"/>
      <c r="F33" s="66">
        <v>13.6</v>
      </c>
      <c r="G33" s="66">
        <v>1</v>
      </c>
      <c r="H33" s="66"/>
      <c r="I33" s="66">
        <v>8.3000000000000007</v>
      </c>
      <c r="J33" s="66">
        <v>1.2</v>
      </c>
      <c r="K33" s="66">
        <v>9.1999999999999993</v>
      </c>
      <c r="L33" s="66"/>
      <c r="M33" s="66">
        <v>4.5999999999999996</v>
      </c>
      <c r="N33" s="66">
        <v>6.7</v>
      </c>
      <c r="O33" s="66">
        <v>3.4</v>
      </c>
      <c r="P33" s="66">
        <v>2.4</v>
      </c>
      <c r="Q33" s="66">
        <v>1.8</v>
      </c>
      <c r="R33" s="66">
        <v>12.8</v>
      </c>
      <c r="S33" s="66">
        <v>19.7</v>
      </c>
      <c r="T33" s="66">
        <v>7.8</v>
      </c>
      <c r="U33" s="66">
        <v>4</v>
      </c>
      <c r="V33" s="66">
        <v>21.3</v>
      </c>
      <c r="W33" s="66">
        <v>74</v>
      </c>
      <c r="X33" s="66">
        <v>29.5</v>
      </c>
      <c r="Y33" s="66">
        <v>30.1</v>
      </c>
      <c r="Z33" s="66">
        <v>19.600000000000001</v>
      </c>
      <c r="AA33" s="66">
        <v>28.6</v>
      </c>
      <c r="AB33" s="66">
        <v>3.9</v>
      </c>
      <c r="AC33" s="66">
        <v>2.7</v>
      </c>
      <c r="AD33" s="66">
        <v>10.5</v>
      </c>
      <c r="AE33" s="66">
        <v>6.8</v>
      </c>
      <c r="AF33" s="66">
        <v>4</v>
      </c>
      <c r="AG33" s="66">
        <v>4.5999999999999996</v>
      </c>
      <c r="AH33" s="66">
        <v>4.8</v>
      </c>
      <c r="AI33" s="66">
        <v>8.4</v>
      </c>
      <c r="AJ33" s="66">
        <v>66</v>
      </c>
      <c r="AK33" s="66">
        <v>17.2</v>
      </c>
      <c r="AL33" s="66">
        <v>18.100000000000001</v>
      </c>
      <c r="AM33" s="66">
        <v>3.3</v>
      </c>
      <c r="AN33" s="66">
        <v>18.399999999999999</v>
      </c>
      <c r="AO33" s="66"/>
      <c r="AP33" s="66">
        <v>209.5</v>
      </c>
      <c r="AQ33" s="66">
        <v>0.4</v>
      </c>
      <c r="AR33" s="66">
        <v>1.5</v>
      </c>
      <c r="AS33" s="66">
        <v>15.7</v>
      </c>
      <c r="AT33" s="66">
        <v>13.2</v>
      </c>
      <c r="AU33" s="66">
        <v>3.3</v>
      </c>
      <c r="AV33" s="66">
        <v>9.9</v>
      </c>
      <c r="AW33" s="66"/>
      <c r="AX33" s="66">
        <v>123</v>
      </c>
      <c r="AY33" s="66"/>
      <c r="AZ33" s="66">
        <v>90</v>
      </c>
      <c r="BA33" s="66">
        <v>0.6</v>
      </c>
      <c r="BB33" s="66">
        <v>15.9</v>
      </c>
      <c r="BC33" s="66">
        <v>8.3000000000000007</v>
      </c>
      <c r="BD33" s="66">
        <v>33.4</v>
      </c>
      <c r="BE33" s="66">
        <v>7.7</v>
      </c>
      <c r="BF33" s="66">
        <v>4.5</v>
      </c>
      <c r="BG33" s="66">
        <v>1.3</v>
      </c>
      <c r="BH33" s="66">
        <v>1.1000000000000001</v>
      </c>
      <c r="BI33" s="66">
        <v>2.2999999999999998</v>
      </c>
      <c r="BJ33" s="66">
        <v>15.7</v>
      </c>
      <c r="BK33" s="66">
        <v>0.3</v>
      </c>
      <c r="BL33" s="66"/>
      <c r="BM33" s="66">
        <v>18.100000000000001</v>
      </c>
      <c r="BN33" s="66">
        <v>6.7</v>
      </c>
      <c r="BO33" s="66">
        <v>16</v>
      </c>
      <c r="BP33" s="66">
        <v>7.2</v>
      </c>
      <c r="BQ33" s="67">
        <v>1086</v>
      </c>
    </row>
    <row r="34" spans="1:69" x14ac:dyDescent="0.25">
      <c r="A34" s="1"/>
      <c r="B34" s="54" t="s">
        <v>707</v>
      </c>
      <c r="C34" s="66"/>
      <c r="D34" s="66">
        <v>8.6999999999999993</v>
      </c>
      <c r="E34" s="66"/>
      <c r="F34" s="66">
        <v>13.6</v>
      </c>
      <c r="G34" s="66">
        <v>1</v>
      </c>
      <c r="H34" s="66"/>
      <c r="I34" s="66">
        <v>8.1</v>
      </c>
      <c r="J34" s="66">
        <v>1.2</v>
      </c>
      <c r="K34" s="66">
        <v>9.1999999999999993</v>
      </c>
      <c r="L34" s="66"/>
      <c r="M34" s="66">
        <v>4.9000000000000004</v>
      </c>
      <c r="N34" s="66">
        <v>6.9</v>
      </c>
      <c r="O34" s="66">
        <v>3.4</v>
      </c>
      <c r="P34" s="66">
        <v>2.2999999999999998</v>
      </c>
      <c r="Q34" s="66">
        <v>1.9</v>
      </c>
      <c r="R34" s="66">
        <v>12.8</v>
      </c>
      <c r="S34" s="66">
        <v>20</v>
      </c>
      <c r="T34" s="66">
        <v>7.5</v>
      </c>
      <c r="U34" s="66">
        <v>4</v>
      </c>
      <c r="V34" s="66">
        <v>23</v>
      </c>
      <c r="W34" s="66">
        <v>71.099999999999994</v>
      </c>
      <c r="X34" s="66">
        <v>30.4</v>
      </c>
      <c r="Y34" s="66">
        <v>30.2</v>
      </c>
      <c r="Z34" s="66">
        <v>22.6</v>
      </c>
      <c r="AA34" s="66">
        <v>29.3</v>
      </c>
      <c r="AB34" s="66">
        <v>5.3</v>
      </c>
      <c r="AC34" s="66">
        <v>3.7</v>
      </c>
      <c r="AD34" s="66">
        <v>10.5</v>
      </c>
      <c r="AE34" s="66">
        <v>6.6</v>
      </c>
      <c r="AF34" s="66">
        <v>4</v>
      </c>
      <c r="AG34" s="66">
        <v>4.2</v>
      </c>
      <c r="AH34" s="66">
        <v>4.4000000000000004</v>
      </c>
      <c r="AI34" s="66">
        <v>8.1999999999999993</v>
      </c>
      <c r="AJ34" s="66">
        <v>65.400000000000006</v>
      </c>
      <c r="AK34" s="66">
        <v>18</v>
      </c>
      <c r="AL34" s="66">
        <v>18.100000000000001</v>
      </c>
      <c r="AM34" s="66">
        <v>3.3</v>
      </c>
      <c r="AN34" s="66">
        <v>18.399999999999999</v>
      </c>
      <c r="AO34" s="66"/>
      <c r="AP34" s="66">
        <v>211.9</v>
      </c>
      <c r="AQ34" s="66">
        <v>0.4</v>
      </c>
      <c r="AR34" s="66">
        <v>1.5</v>
      </c>
      <c r="AS34" s="66">
        <v>14.8</v>
      </c>
      <c r="AT34" s="66">
        <v>13.2</v>
      </c>
      <c r="AU34" s="66">
        <v>3.2</v>
      </c>
      <c r="AV34" s="66">
        <v>9.9</v>
      </c>
      <c r="AW34" s="66">
        <v>81.8</v>
      </c>
      <c r="AX34" s="66">
        <v>122.5</v>
      </c>
      <c r="AY34" s="66">
        <v>12.8</v>
      </c>
      <c r="AZ34" s="66">
        <v>89.3</v>
      </c>
      <c r="BA34" s="66">
        <v>0.6</v>
      </c>
      <c r="BB34" s="66">
        <v>15.8</v>
      </c>
      <c r="BC34" s="66">
        <v>9.8000000000000007</v>
      </c>
      <c r="BD34" s="66">
        <v>29.8</v>
      </c>
      <c r="BE34" s="66">
        <v>7.6</v>
      </c>
      <c r="BF34" s="66">
        <v>3.9</v>
      </c>
      <c r="BG34" s="66">
        <v>1.4</v>
      </c>
      <c r="BH34" s="66">
        <v>1.1000000000000001</v>
      </c>
      <c r="BI34" s="66">
        <v>2.2000000000000002</v>
      </c>
      <c r="BJ34" s="66">
        <v>15.1</v>
      </c>
      <c r="BK34" s="66">
        <v>0.3</v>
      </c>
      <c r="BL34" s="66"/>
      <c r="BM34" s="66">
        <v>17.899999999999999</v>
      </c>
      <c r="BN34" s="66">
        <v>6.7</v>
      </c>
      <c r="BO34" s="66">
        <v>15.9</v>
      </c>
      <c r="BP34" s="66">
        <v>7.2</v>
      </c>
      <c r="BQ34" s="67">
        <v>1178.8</v>
      </c>
    </row>
    <row r="35" spans="1:69" x14ac:dyDescent="0.25">
      <c r="A35" s="1"/>
      <c r="B35" s="54" t="s">
        <v>708</v>
      </c>
      <c r="C35" s="66"/>
      <c r="D35" s="66">
        <v>11.4</v>
      </c>
      <c r="E35" s="66"/>
      <c r="F35" s="66">
        <v>13.7</v>
      </c>
      <c r="G35" s="66">
        <v>1</v>
      </c>
      <c r="H35" s="66"/>
      <c r="I35" s="66">
        <v>8.1</v>
      </c>
      <c r="J35" s="66">
        <v>1.1000000000000001</v>
      </c>
      <c r="K35" s="66">
        <v>9.1</v>
      </c>
      <c r="L35" s="66"/>
      <c r="M35" s="66">
        <v>4.9000000000000004</v>
      </c>
      <c r="N35" s="66">
        <v>6.9</v>
      </c>
      <c r="O35" s="66">
        <v>3.4</v>
      </c>
      <c r="P35" s="66">
        <v>2.2000000000000002</v>
      </c>
      <c r="Q35" s="66">
        <v>1.9</v>
      </c>
      <c r="R35" s="66">
        <v>12.8</v>
      </c>
      <c r="S35" s="66">
        <v>20.100000000000001</v>
      </c>
      <c r="T35" s="66">
        <v>7.5</v>
      </c>
      <c r="U35" s="66">
        <v>4</v>
      </c>
      <c r="V35" s="66">
        <v>26.4</v>
      </c>
      <c r="W35" s="66">
        <v>73.099999999999994</v>
      </c>
      <c r="X35" s="66">
        <v>39.5</v>
      </c>
      <c r="Y35" s="66">
        <v>30.3</v>
      </c>
      <c r="Z35" s="66">
        <v>16.5</v>
      </c>
      <c r="AA35" s="66">
        <v>21</v>
      </c>
      <c r="AB35" s="66">
        <v>3.3</v>
      </c>
      <c r="AC35" s="66">
        <v>2.8</v>
      </c>
      <c r="AD35" s="66">
        <v>10.5</v>
      </c>
      <c r="AE35" s="66">
        <v>6.5</v>
      </c>
      <c r="AF35" s="66">
        <v>4</v>
      </c>
      <c r="AG35" s="66">
        <v>4.2</v>
      </c>
      <c r="AH35" s="66">
        <v>4.4000000000000004</v>
      </c>
      <c r="AI35" s="66">
        <v>8</v>
      </c>
      <c r="AJ35" s="66">
        <v>66.8</v>
      </c>
      <c r="AK35" s="66">
        <v>18</v>
      </c>
      <c r="AL35" s="66">
        <v>18.100000000000001</v>
      </c>
      <c r="AM35" s="66">
        <v>3.3</v>
      </c>
      <c r="AN35" s="66">
        <v>18.399999999999999</v>
      </c>
      <c r="AO35" s="66"/>
      <c r="AP35" s="66">
        <v>215.6</v>
      </c>
      <c r="AQ35" s="66">
        <v>0.4</v>
      </c>
      <c r="AR35" s="66">
        <v>1.5</v>
      </c>
      <c r="AS35" s="66">
        <v>13.8</v>
      </c>
      <c r="AT35" s="66">
        <v>13.1</v>
      </c>
      <c r="AU35" s="66">
        <v>3.3</v>
      </c>
      <c r="AV35" s="66">
        <v>9.9</v>
      </c>
      <c r="AW35" s="66">
        <v>136</v>
      </c>
      <c r="AX35" s="66">
        <v>122.3</v>
      </c>
      <c r="AY35" s="66">
        <v>69</v>
      </c>
      <c r="AZ35" s="66">
        <v>89.1</v>
      </c>
      <c r="BA35" s="66">
        <v>0.6</v>
      </c>
      <c r="BB35" s="66">
        <v>15.8</v>
      </c>
      <c r="BC35" s="66">
        <v>10</v>
      </c>
      <c r="BD35" s="66">
        <v>31.3</v>
      </c>
      <c r="BE35" s="66">
        <v>7.6</v>
      </c>
      <c r="BF35" s="66">
        <v>3.6</v>
      </c>
      <c r="BG35" s="66">
        <v>1.4</v>
      </c>
      <c r="BH35" s="66">
        <v>1.1000000000000001</v>
      </c>
      <c r="BI35" s="66">
        <v>2.2000000000000002</v>
      </c>
      <c r="BJ35" s="66">
        <v>14.1</v>
      </c>
      <c r="BK35" s="66">
        <v>0.3</v>
      </c>
      <c r="BL35" s="66"/>
      <c r="BM35" s="66">
        <v>18.100000000000001</v>
      </c>
      <c r="BN35" s="66">
        <v>6.7</v>
      </c>
      <c r="BO35" s="66">
        <v>16</v>
      </c>
      <c r="BP35" s="66">
        <v>7.3</v>
      </c>
      <c r="BQ35" s="67">
        <v>1293.3</v>
      </c>
    </row>
    <row r="36" spans="1:69" x14ac:dyDescent="0.25">
      <c r="A36" s="1"/>
      <c r="B36" s="54" t="s">
        <v>709</v>
      </c>
      <c r="C36" s="66"/>
      <c r="D36" s="66">
        <v>15.5</v>
      </c>
      <c r="E36" s="66"/>
      <c r="F36" s="66">
        <v>13.7</v>
      </c>
      <c r="G36" s="66">
        <v>1</v>
      </c>
      <c r="H36" s="66"/>
      <c r="I36" s="66">
        <v>8.1</v>
      </c>
      <c r="J36" s="66">
        <v>1</v>
      </c>
      <c r="K36" s="66">
        <v>8.4</v>
      </c>
      <c r="L36" s="66"/>
      <c r="M36" s="66">
        <v>4.9000000000000004</v>
      </c>
      <c r="N36" s="66">
        <v>6.9</v>
      </c>
      <c r="O36" s="66">
        <v>3.4</v>
      </c>
      <c r="P36" s="66">
        <v>2.2999999999999998</v>
      </c>
      <c r="Q36" s="66">
        <v>1.9</v>
      </c>
      <c r="R36" s="66">
        <v>12.8</v>
      </c>
      <c r="S36" s="66">
        <v>20.2</v>
      </c>
      <c r="T36" s="66">
        <v>7.5</v>
      </c>
      <c r="U36" s="66">
        <v>4</v>
      </c>
      <c r="V36" s="66">
        <v>25</v>
      </c>
      <c r="W36" s="66">
        <v>67.099999999999994</v>
      </c>
      <c r="X36" s="66">
        <v>39.1</v>
      </c>
      <c r="Y36" s="66">
        <v>30.9</v>
      </c>
      <c r="Z36" s="66">
        <v>12.9</v>
      </c>
      <c r="AA36" s="66">
        <v>21.2</v>
      </c>
      <c r="AB36" s="66">
        <v>1.3</v>
      </c>
      <c r="AC36" s="66">
        <v>1.3</v>
      </c>
      <c r="AD36" s="66">
        <v>10.5</v>
      </c>
      <c r="AE36" s="66">
        <v>6.3</v>
      </c>
      <c r="AF36" s="66">
        <v>4</v>
      </c>
      <c r="AG36" s="66">
        <v>4.2</v>
      </c>
      <c r="AH36" s="66">
        <v>4.4000000000000004</v>
      </c>
      <c r="AI36" s="66">
        <v>7.9</v>
      </c>
      <c r="AJ36" s="66">
        <v>67.8</v>
      </c>
      <c r="AK36" s="66">
        <v>18.100000000000001</v>
      </c>
      <c r="AL36" s="66">
        <v>18</v>
      </c>
      <c r="AM36" s="66">
        <v>3</v>
      </c>
      <c r="AN36" s="66">
        <v>18.399999999999999</v>
      </c>
      <c r="AO36" s="66"/>
      <c r="AP36" s="66">
        <v>216.4</v>
      </c>
      <c r="AQ36" s="66">
        <v>0.3</v>
      </c>
      <c r="AR36" s="66">
        <v>1.5</v>
      </c>
      <c r="AS36" s="66">
        <v>9.4</v>
      </c>
      <c r="AT36" s="66">
        <v>11.3</v>
      </c>
      <c r="AU36" s="66">
        <v>3.3</v>
      </c>
      <c r="AV36" s="66">
        <v>10</v>
      </c>
      <c r="AW36" s="66">
        <v>154.4</v>
      </c>
      <c r="AX36" s="66">
        <v>122.7</v>
      </c>
      <c r="AY36" s="66">
        <v>88.3</v>
      </c>
      <c r="AZ36" s="66">
        <v>88.9</v>
      </c>
      <c r="BA36" s="66">
        <v>0.6</v>
      </c>
      <c r="BB36" s="66">
        <v>13.6</v>
      </c>
      <c r="BC36" s="66">
        <v>14.3</v>
      </c>
      <c r="BD36" s="66">
        <v>31.8</v>
      </c>
      <c r="BE36" s="66">
        <v>7.6</v>
      </c>
      <c r="BF36" s="66">
        <v>3.3</v>
      </c>
      <c r="BG36" s="66">
        <v>1.1000000000000001</v>
      </c>
      <c r="BH36" s="66">
        <v>1.1000000000000001</v>
      </c>
      <c r="BI36" s="66">
        <v>2.2000000000000002</v>
      </c>
      <c r="BJ36" s="66">
        <v>13</v>
      </c>
      <c r="BK36" s="66">
        <v>0.3</v>
      </c>
      <c r="BL36" s="66"/>
      <c r="BM36" s="66">
        <v>18.100000000000001</v>
      </c>
      <c r="BN36" s="66">
        <v>6.7</v>
      </c>
      <c r="BO36" s="66">
        <v>13.9</v>
      </c>
      <c r="BP36" s="66">
        <v>6.8</v>
      </c>
      <c r="BQ36" s="67">
        <v>1313.9</v>
      </c>
    </row>
    <row r="37" spans="1:69" x14ac:dyDescent="0.25">
      <c r="A37" s="1"/>
      <c r="B37" s="54" t="s">
        <v>710</v>
      </c>
      <c r="C37" s="66"/>
      <c r="D37" s="66">
        <v>16.600000000000001</v>
      </c>
      <c r="E37" s="66"/>
      <c r="F37" s="66">
        <v>13.8</v>
      </c>
      <c r="G37" s="66">
        <v>1</v>
      </c>
      <c r="H37" s="66"/>
      <c r="I37" s="66">
        <v>8</v>
      </c>
      <c r="J37" s="66">
        <v>0.9</v>
      </c>
      <c r="K37" s="66">
        <v>8.3000000000000007</v>
      </c>
      <c r="L37" s="66"/>
      <c r="M37" s="66">
        <v>4.7</v>
      </c>
      <c r="N37" s="66">
        <v>6.7</v>
      </c>
      <c r="O37" s="66">
        <v>3.4</v>
      </c>
      <c r="P37" s="66">
        <v>2.2999999999999998</v>
      </c>
      <c r="Q37" s="66">
        <v>1.8</v>
      </c>
      <c r="R37" s="66">
        <v>12.8</v>
      </c>
      <c r="S37" s="66">
        <v>19.8</v>
      </c>
      <c r="T37" s="66">
        <v>7.3</v>
      </c>
      <c r="U37" s="66">
        <v>7.5</v>
      </c>
      <c r="V37" s="66">
        <v>27.8</v>
      </c>
      <c r="W37" s="66">
        <v>67.599999999999994</v>
      </c>
      <c r="X37" s="66">
        <v>33.5</v>
      </c>
      <c r="Y37" s="66">
        <v>30.8</v>
      </c>
      <c r="Z37" s="66">
        <v>20.5</v>
      </c>
      <c r="AA37" s="66">
        <v>26.9</v>
      </c>
      <c r="AB37" s="66">
        <v>2.8</v>
      </c>
      <c r="AC37" s="66">
        <v>2.2000000000000002</v>
      </c>
      <c r="AD37" s="66">
        <v>10.5</v>
      </c>
      <c r="AE37" s="66">
        <v>6.2</v>
      </c>
      <c r="AF37" s="66">
        <v>4</v>
      </c>
      <c r="AG37" s="66">
        <v>4.2</v>
      </c>
      <c r="AH37" s="66">
        <v>4.4000000000000004</v>
      </c>
      <c r="AI37" s="66">
        <v>7.9</v>
      </c>
      <c r="AJ37" s="66">
        <v>63.1</v>
      </c>
      <c r="AK37" s="66">
        <v>17.600000000000001</v>
      </c>
      <c r="AL37" s="66">
        <v>17.7</v>
      </c>
      <c r="AM37" s="66">
        <v>2.4</v>
      </c>
      <c r="AN37" s="66">
        <v>18.399999999999999</v>
      </c>
      <c r="AO37" s="66"/>
      <c r="AP37" s="66">
        <v>81.8</v>
      </c>
      <c r="AQ37" s="66">
        <v>0.3</v>
      </c>
      <c r="AR37" s="66">
        <v>1.5</v>
      </c>
      <c r="AS37" s="66">
        <v>8.8000000000000007</v>
      </c>
      <c r="AT37" s="66">
        <v>9.6999999999999993</v>
      </c>
      <c r="AU37" s="66">
        <v>3.3</v>
      </c>
      <c r="AV37" s="66">
        <v>9.9</v>
      </c>
      <c r="AW37" s="66">
        <v>151.19999999999999</v>
      </c>
      <c r="AX37" s="66">
        <v>118.4</v>
      </c>
      <c r="AY37" s="66">
        <v>91.1</v>
      </c>
      <c r="AZ37" s="66">
        <v>87.9</v>
      </c>
      <c r="BA37" s="66">
        <v>0.6</v>
      </c>
      <c r="BB37" s="66">
        <v>11.7</v>
      </c>
      <c r="BC37" s="66">
        <v>9.1999999999999993</v>
      </c>
      <c r="BD37" s="66">
        <v>28.9</v>
      </c>
      <c r="BE37" s="66">
        <v>7.5</v>
      </c>
      <c r="BF37" s="66">
        <v>4.5</v>
      </c>
      <c r="BG37" s="66">
        <v>1.3</v>
      </c>
      <c r="BH37" s="66">
        <v>1.1000000000000001</v>
      </c>
      <c r="BI37" s="66">
        <v>2.2000000000000002</v>
      </c>
      <c r="BJ37" s="66">
        <v>10</v>
      </c>
      <c r="BK37" s="66">
        <v>0.3</v>
      </c>
      <c r="BL37" s="66"/>
      <c r="BM37" s="66">
        <v>18</v>
      </c>
      <c r="BN37" s="66">
        <v>6.8</v>
      </c>
      <c r="BO37" s="66">
        <v>5</v>
      </c>
      <c r="BP37" s="66">
        <v>6.7</v>
      </c>
      <c r="BQ37" s="67">
        <v>1161.0999999999999</v>
      </c>
    </row>
    <row r="38" spans="1:69" x14ac:dyDescent="0.25">
      <c r="A38" s="1"/>
      <c r="B38" s="54" t="s">
        <v>711</v>
      </c>
      <c r="C38" s="66"/>
      <c r="D38" s="66">
        <v>8.4</v>
      </c>
      <c r="E38" s="66"/>
      <c r="F38" s="66">
        <v>13.9</v>
      </c>
      <c r="G38" s="66">
        <v>1</v>
      </c>
      <c r="H38" s="66"/>
      <c r="I38" s="66">
        <v>8.1999999999999993</v>
      </c>
      <c r="J38" s="66">
        <v>0.8</v>
      </c>
      <c r="K38" s="66">
        <v>8.1</v>
      </c>
      <c r="L38" s="66"/>
      <c r="M38" s="66">
        <v>4.9000000000000004</v>
      </c>
      <c r="N38" s="66">
        <v>6.8</v>
      </c>
      <c r="O38" s="66">
        <v>3.3</v>
      </c>
      <c r="P38" s="66">
        <v>2.4</v>
      </c>
      <c r="Q38" s="66">
        <v>1.8</v>
      </c>
      <c r="R38" s="66">
        <v>12.8</v>
      </c>
      <c r="S38" s="66">
        <v>19.899999999999999</v>
      </c>
      <c r="T38" s="66">
        <v>7.3</v>
      </c>
      <c r="U38" s="66">
        <v>7.5</v>
      </c>
      <c r="V38" s="66">
        <v>26.8</v>
      </c>
      <c r="W38" s="66">
        <v>70.400000000000006</v>
      </c>
      <c r="X38" s="66">
        <v>30.3</v>
      </c>
      <c r="Y38" s="66">
        <v>30.3</v>
      </c>
      <c r="Z38" s="66">
        <v>27.2</v>
      </c>
      <c r="AA38" s="66">
        <v>56.9</v>
      </c>
      <c r="AB38" s="66">
        <v>4.8</v>
      </c>
      <c r="AC38" s="66">
        <v>4</v>
      </c>
      <c r="AD38" s="66">
        <v>10.5</v>
      </c>
      <c r="AE38" s="66">
        <v>6</v>
      </c>
      <c r="AF38" s="66">
        <v>4</v>
      </c>
      <c r="AG38" s="66">
        <v>4.2</v>
      </c>
      <c r="AH38" s="66">
        <v>4.4000000000000004</v>
      </c>
      <c r="AI38" s="66">
        <v>7.7</v>
      </c>
      <c r="AJ38" s="66">
        <v>43.8</v>
      </c>
      <c r="AK38" s="66">
        <v>18</v>
      </c>
      <c r="AL38" s="66">
        <v>18.2</v>
      </c>
      <c r="AM38" s="66">
        <v>2.4</v>
      </c>
      <c r="AN38" s="66">
        <v>18.399999999999999</v>
      </c>
      <c r="AO38" s="66"/>
      <c r="AP38" s="66">
        <v>76.599999999999994</v>
      </c>
      <c r="AQ38" s="66">
        <v>0.3</v>
      </c>
      <c r="AR38" s="66">
        <v>1.5</v>
      </c>
      <c r="AS38" s="66">
        <v>3.2</v>
      </c>
      <c r="AT38" s="66">
        <v>2.6</v>
      </c>
      <c r="AU38" s="66">
        <v>3.3</v>
      </c>
      <c r="AV38" s="66">
        <v>9.9</v>
      </c>
      <c r="AW38" s="66">
        <v>153.19999999999999</v>
      </c>
      <c r="AX38" s="66">
        <v>124.4</v>
      </c>
      <c r="AY38" s="66">
        <v>94.5</v>
      </c>
      <c r="AZ38" s="66">
        <v>89.6</v>
      </c>
      <c r="BA38" s="66">
        <v>0.6</v>
      </c>
      <c r="BB38" s="66">
        <v>2</v>
      </c>
      <c r="BC38" s="66">
        <v>13.3</v>
      </c>
      <c r="BD38" s="66">
        <v>28.1</v>
      </c>
      <c r="BE38" s="66">
        <v>7.4</v>
      </c>
      <c r="BF38" s="66">
        <v>4.5</v>
      </c>
      <c r="BG38" s="66">
        <v>1.3</v>
      </c>
      <c r="BH38" s="66">
        <v>1.1000000000000001</v>
      </c>
      <c r="BI38" s="66">
        <v>2.2000000000000002</v>
      </c>
      <c r="BJ38" s="66">
        <v>5.3</v>
      </c>
      <c r="BK38" s="66">
        <v>0.3</v>
      </c>
      <c r="BL38" s="66"/>
      <c r="BM38" s="66">
        <v>17.899999999999999</v>
      </c>
      <c r="BN38" s="66">
        <v>6.7</v>
      </c>
      <c r="BO38" s="66">
        <v>0.1</v>
      </c>
      <c r="BP38" s="66">
        <v>6.8</v>
      </c>
      <c r="BQ38" s="67">
        <v>1152.0999999999999</v>
      </c>
    </row>
    <row r="39" spans="1:69" x14ac:dyDescent="0.25">
      <c r="A39" s="1"/>
      <c r="B39" s="56" t="s">
        <v>712</v>
      </c>
      <c r="C39" s="68"/>
      <c r="D39" s="68">
        <v>8.6</v>
      </c>
      <c r="E39" s="68"/>
      <c r="F39" s="68">
        <v>13.9</v>
      </c>
      <c r="G39" s="68">
        <v>1.1000000000000001</v>
      </c>
      <c r="H39" s="68"/>
      <c r="I39" s="68">
        <v>8.1999999999999993</v>
      </c>
      <c r="J39" s="68">
        <v>0.6</v>
      </c>
      <c r="K39" s="68">
        <v>8.1</v>
      </c>
      <c r="L39" s="68"/>
      <c r="M39" s="68">
        <v>4.9000000000000004</v>
      </c>
      <c r="N39" s="68">
        <v>6.9</v>
      </c>
      <c r="O39" s="68">
        <v>3.2</v>
      </c>
      <c r="P39" s="68">
        <v>2.4</v>
      </c>
      <c r="Q39" s="68">
        <v>1.8</v>
      </c>
      <c r="R39" s="68">
        <v>12.8</v>
      </c>
      <c r="S39" s="68">
        <v>20.2</v>
      </c>
      <c r="T39" s="68">
        <v>7.3</v>
      </c>
      <c r="U39" s="68">
        <v>7.5</v>
      </c>
      <c r="V39" s="68">
        <v>25.2</v>
      </c>
      <c r="W39" s="68">
        <v>65.8</v>
      </c>
      <c r="X39" s="68">
        <v>35.4</v>
      </c>
      <c r="Y39" s="68">
        <v>22.7</v>
      </c>
      <c r="Z39" s="68">
        <v>42.9</v>
      </c>
      <c r="AA39" s="68">
        <v>61.6</v>
      </c>
      <c r="AB39" s="68">
        <v>4.3</v>
      </c>
      <c r="AC39" s="68">
        <v>2.7</v>
      </c>
      <c r="AD39" s="68">
        <v>10.5</v>
      </c>
      <c r="AE39" s="68">
        <v>5.9</v>
      </c>
      <c r="AF39" s="68">
        <v>4</v>
      </c>
      <c r="AG39" s="68">
        <v>4.5</v>
      </c>
      <c r="AH39" s="68">
        <v>4.4000000000000004</v>
      </c>
      <c r="AI39" s="68">
        <v>7.7</v>
      </c>
      <c r="AJ39" s="68">
        <v>24.5</v>
      </c>
      <c r="AK39" s="68">
        <v>18</v>
      </c>
      <c r="AL39" s="68">
        <v>18.100000000000001</v>
      </c>
      <c r="AM39" s="68">
        <v>2.7</v>
      </c>
      <c r="AN39" s="68">
        <v>18.399999999999999</v>
      </c>
      <c r="AO39" s="68"/>
      <c r="AP39" s="68">
        <v>53.4</v>
      </c>
      <c r="AQ39" s="68">
        <v>0.2</v>
      </c>
      <c r="AR39" s="68">
        <v>1.5</v>
      </c>
      <c r="AS39" s="68">
        <v>2.6</v>
      </c>
      <c r="AT39" s="68">
        <v>1</v>
      </c>
      <c r="AU39" s="68">
        <v>3.2</v>
      </c>
      <c r="AV39" s="68">
        <v>9.9</v>
      </c>
      <c r="AW39" s="68">
        <v>74.900000000000006</v>
      </c>
      <c r="AX39" s="68">
        <v>100.7</v>
      </c>
      <c r="AY39" s="68">
        <v>85</v>
      </c>
      <c r="AZ39" s="68">
        <v>79.8</v>
      </c>
      <c r="BA39" s="68">
        <v>0.6</v>
      </c>
      <c r="BB39" s="68">
        <v>0.7</v>
      </c>
      <c r="BC39" s="68">
        <v>14</v>
      </c>
      <c r="BD39" s="68">
        <v>43.4</v>
      </c>
      <c r="BE39" s="68">
        <v>7.4</v>
      </c>
      <c r="BF39" s="68">
        <v>4.5</v>
      </c>
      <c r="BG39" s="68">
        <v>1.3</v>
      </c>
      <c r="BH39" s="68">
        <v>1.1000000000000001</v>
      </c>
      <c r="BI39" s="68">
        <v>2.2000000000000002</v>
      </c>
      <c r="BJ39" s="68">
        <v>5</v>
      </c>
      <c r="BK39" s="68">
        <v>0.3</v>
      </c>
      <c r="BL39" s="68"/>
      <c r="BM39" s="68">
        <v>17.899999999999999</v>
      </c>
      <c r="BN39" s="68">
        <v>6.8</v>
      </c>
      <c r="BO39" s="68"/>
      <c r="BP39" s="68">
        <v>6.4</v>
      </c>
      <c r="BQ39" s="69">
        <v>1010.6</v>
      </c>
    </row>
    <row r="40" spans="1:69" x14ac:dyDescent="0.25">
      <c r="A40" s="1"/>
      <c r="B40" s="50" t="s">
        <v>713</v>
      </c>
      <c r="C40" s="64"/>
      <c r="D40" s="64">
        <v>9.3000000000000007</v>
      </c>
      <c r="E40" s="64"/>
      <c r="F40" s="64">
        <v>13.9</v>
      </c>
      <c r="G40" s="64">
        <v>1.1000000000000001</v>
      </c>
      <c r="H40" s="64"/>
      <c r="I40" s="64">
        <v>8.1999999999999993</v>
      </c>
      <c r="J40" s="64">
        <v>0.4</v>
      </c>
      <c r="K40" s="64">
        <v>8.1</v>
      </c>
      <c r="L40" s="64"/>
      <c r="M40" s="64">
        <v>4.9000000000000004</v>
      </c>
      <c r="N40" s="64">
        <v>6.9</v>
      </c>
      <c r="O40" s="64">
        <v>3.1</v>
      </c>
      <c r="P40" s="64">
        <v>2.4</v>
      </c>
      <c r="Q40" s="64">
        <v>1.8</v>
      </c>
      <c r="R40" s="64">
        <v>12.8</v>
      </c>
      <c r="S40" s="64">
        <v>19.899999999999999</v>
      </c>
      <c r="T40" s="64">
        <v>6.8</v>
      </c>
      <c r="U40" s="64">
        <v>7.5</v>
      </c>
      <c r="V40" s="64">
        <v>23.1</v>
      </c>
      <c r="W40" s="64">
        <v>56.3</v>
      </c>
      <c r="X40" s="64">
        <v>35.299999999999997</v>
      </c>
      <c r="Y40" s="64">
        <v>10.3</v>
      </c>
      <c r="Z40" s="64">
        <v>50.4</v>
      </c>
      <c r="AA40" s="64">
        <v>68.599999999999994</v>
      </c>
      <c r="AB40" s="64">
        <v>8.6</v>
      </c>
      <c r="AC40" s="64">
        <v>5.0999999999999996</v>
      </c>
      <c r="AD40" s="64">
        <v>10.5</v>
      </c>
      <c r="AE40" s="64">
        <v>5.8</v>
      </c>
      <c r="AF40" s="64">
        <v>4</v>
      </c>
      <c r="AG40" s="64">
        <v>4.5</v>
      </c>
      <c r="AH40" s="64">
        <v>4.7</v>
      </c>
      <c r="AI40" s="64">
        <v>7.7</v>
      </c>
      <c r="AJ40" s="64">
        <v>26.7</v>
      </c>
      <c r="AK40" s="64">
        <v>18.100000000000001</v>
      </c>
      <c r="AL40" s="64">
        <v>18.100000000000001</v>
      </c>
      <c r="AM40" s="64">
        <v>2.6</v>
      </c>
      <c r="AN40" s="64">
        <v>18.399999999999999</v>
      </c>
      <c r="AO40" s="64"/>
      <c r="AP40" s="64">
        <v>107.7</v>
      </c>
      <c r="AQ40" s="64">
        <v>0.2</v>
      </c>
      <c r="AR40" s="64">
        <v>1.5</v>
      </c>
      <c r="AS40" s="64">
        <v>1.6</v>
      </c>
      <c r="AT40" s="64">
        <v>0.3</v>
      </c>
      <c r="AU40" s="64">
        <v>3.3</v>
      </c>
      <c r="AV40" s="64">
        <v>10</v>
      </c>
      <c r="AW40" s="64">
        <v>32.299999999999997</v>
      </c>
      <c r="AX40" s="64">
        <v>56.8</v>
      </c>
      <c r="AY40" s="64">
        <v>61</v>
      </c>
      <c r="AZ40" s="64">
        <v>51.4</v>
      </c>
      <c r="BA40" s="64">
        <v>0.6</v>
      </c>
      <c r="BB40" s="64">
        <v>0.2</v>
      </c>
      <c r="BC40" s="64">
        <v>14.6</v>
      </c>
      <c r="BD40" s="64">
        <v>46.1</v>
      </c>
      <c r="BE40" s="64">
        <v>7.3</v>
      </c>
      <c r="BF40" s="64">
        <v>4.5</v>
      </c>
      <c r="BG40" s="64">
        <v>1.3</v>
      </c>
      <c r="BH40" s="64">
        <v>1.1000000000000001</v>
      </c>
      <c r="BI40" s="64">
        <v>2.2000000000000002</v>
      </c>
      <c r="BJ40" s="64">
        <v>3.3</v>
      </c>
      <c r="BK40" s="64">
        <v>0.3</v>
      </c>
      <c r="BL40" s="64"/>
      <c r="BM40" s="64">
        <v>17.899999999999999</v>
      </c>
      <c r="BN40" s="64">
        <v>6.8</v>
      </c>
      <c r="BO40" s="64"/>
      <c r="BP40" s="64">
        <v>6.3</v>
      </c>
      <c r="BQ40" s="65">
        <v>924.5</v>
      </c>
    </row>
    <row r="41" spans="1:69" x14ac:dyDescent="0.25">
      <c r="A41" s="1"/>
      <c r="B41" s="54" t="s">
        <v>714</v>
      </c>
      <c r="C41" s="66"/>
      <c r="D41" s="66">
        <v>5.6</v>
      </c>
      <c r="E41" s="66"/>
      <c r="F41" s="66">
        <v>13.9</v>
      </c>
      <c r="G41" s="66">
        <v>1.2</v>
      </c>
      <c r="H41" s="66"/>
      <c r="I41" s="66">
        <v>8.1999999999999993</v>
      </c>
      <c r="J41" s="66">
        <v>0.1</v>
      </c>
      <c r="K41" s="66">
        <v>8.3000000000000007</v>
      </c>
      <c r="L41" s="66"/>
      <c r="M41" s="66">
        <v>4.7</v>
      </c>
      <c r="N41" s="66">
        <v>6.7</v>
      </c>
      <c r="O41" s="66">
        <v>3</v>
      </c>
      <c r="P41" s="66">
        <v>2.4</v>
      </c>
      <c r="Q41" s="66">
        <v>1.8</v>
      </c>
      <c r="R41" s="66">
        <v>12.8</v>
      </c>
      <c r="S41" s="66">
        <v>19.600000000000001</v>
      </c>
      <c r="T41" s="66">
        <v>6.3</v>
      </c>
      <c r="U41" s="66">
        <v>4</v>
      </c>
      <c r="V41" s="66">
        <v>22.2</v>
      </c>
      <c r="W41" s="66">
        <v>57</v>
      </c>
      <c r="X41" s="66">
        <v>31.4</v>
      </c>
      <c r="Y41" s="66">
        <v>1.2</v>
      </c>
      <c r="Z41" s="66">
        <v>68.599999999999994</v>
      </c>
      <c r="AA41" s="66">
        <v>107.5</v>
      </c>
      <c r="AB41" s="66">
        <v>10.1</v>
      </c>
      <c r="AC41" s="66">
        <v>6.8</v>
      </c>
      <c r="AD41" s="66">
        <v>10.5</v>
      </c>
      <c r="AE41" s="66">
        <v>5.6</v>
      </c>
      <c r="AF41" s="66">
        <v>4</v>
      </c>
      <c r="AG41" s="66">
        <v>4.5</v>
      </c>
      <c r="AH41" s="66">
        <v>4.7</v>
      </c>
      <c r="AI41" s="66">
        <v>7.5</v>
      </c>
      <c r="AJ41" s="66">
        <v>5.8</v>
      </c>
      <c r="AK41" s="66">
        <v>17.899999999999999</v>
      </c>
      <c r="AL41" s="66">
        <v>18.100000000000001</v>
      </c>
      <c r="AM41" s="66">
        <v>2.5</v>
      </c>
      <c r="AN41" s="66">
        <v>18.399999999999999</v>
      </c>
      <c r="AO41" s="66"/>
      <c r="AP41" s="66">
        <v>42.4</v>
      </c>
      <c r="AQ41" s="66">
        <v>0.1</v>
      </c>
      <c r="AR41" s="66">
        <v>1.5</v>
      </c>
      <c r="AS41" s="66">
        <v>1.4</v>
      </c>
      <c r="AT41" s="66"/>
      <c r="AU41" s="66">
        <v>3.3</v>
      </c>
      <c r="AV41" s="66">
        <v>9.9</v>
      </c>
      <c r="AW41" s="66">
        <v>6.9</v>
      </c>
      <c r="AX41" s="66">
        <v>16.600000000000001</v>
      </c>
      <c r="AY41" s="66">
        <v>14.1</v>
      </c>
      <c r="AZ41" s="66">
        <v>16.3</v>
      </c>
      <c r="BA41" s="66">
        <v>0.6</v>
      </c>
      <c r="BB41" s="66"/>
      <c r="BC41" s="66">
        <v>15.3</v>
      </c>
      <c r="BD41" s="66">
        <v>48.5</v>
      </c>
      <c r="BE41" s="66">
        <v>7.3</v>
      </c>
      <c r="BF41" s="66">
        <v>4.5</v>
      </c>
      <c r="BG41" s="66">
        <v>1.3</v>
      </c>
      <c r="BH41" s="66">
        <v>1.1000000000000001</v>
      </c>
      <c r="BI41" s="66">
        <v>2.2000000000000002</v>
      </c>
      <c r="BJ41" s="66">
        <v>1.4</v>
      </c>
      <c r="BK41" s="66">
        <v>0.3</v>
      </c>
      <c r="BL41" s="66"/>
      <c r="BM41" s="66">
        <v>17.600000000000001</v>
      </c>
      <c r="BN41" s="66">
        <v>6.7</v>
      </c>
      <c r="BO41" s="66"/>
      <c r="BP41" s="66">
        <v>6.3</v>
      </c>
      <c r="BQ41" s="67">
        <v>728.5</v>
      </c>
    </row>
    <row r="42" spans="1:69" x14ac:dyDescent="0.25">
      <c r="A42" s="1"/>
      <c r="B42" s="54" t="s">
        <v>715</v>
      </c>
      <c r="C42" s="66"/>
      <c r="D42" s="66">
        <v>9.1999999999999993</v>
      </c>
      <c r="E42" s="66"/>
      <c r="F42" s="66">
        <v>13.9</v>
      </c>
      <c r="G42" s="66">
        <v>1.2</v>
      </c>
      <c r="H42" s="66"/>
      <c r="I42" s="66">
        <v>8.1999999999999993</v>
      </c>
      <c r="J42" s="66"/>
      <c r="K42" s="66">
        <v>8.3000000000000007</v>
      </c>
      <c r="L42" s="66"/>
      <c r="M42" s="66">
        <v>4.9000000000000004</v>
      </c>
      <c r="N42" s="66">
        <v>6.9</v>
      </c>
      <c r="O42" s="66">
        <v>3</v>
      </c>
      <c r="P42" s="66">
        <v>2.4</v>
      </c>
      <c r="Q42" s="66">
        <v>1.8</v>
      </c>
      <c r="R42" s="66">
        <v>12.8</v>
      </c>
      <c r="S42" s="66">
        <v>19.899999999999999</v>
      </c>
      <c r="T42" s="66">
        <v>6</v>
      </c>
      <c r="U42" s="66">
        <v>4</v>
      </c>
      <c r="V42" s="66">
        <v>24.8</v>
      </c>
      <c r="W42" s="66">
        <v>56.6</v>
      </c>
      <c r="X42" s="66">
        <v>39.5</v>
      </c>
      <c r="Y42" s="66"/>
      <c r="Z42" s="66">
        <v>46.4</v>
      </c>
      <c r="AA42" s="66">
        <v>85.5</v>
      </c>
      <c r="AB42" s="66">
        <v>8.4</v>
      </c>
      <c r="AC42" s="66">
        <v>4.3</v>
      </c>
      <c r="AD42" s="66">
        <v>10.5</v>
      </c>
      <c r="AE42" s="66">
        <v>5.5</v>
      </c>
      <c r="AF42" s="66">
        <v>4</v>
      </c>
      <c r="AG42" s="66">
        <v>4.5</v>
      </c>
      <c r="AH42" s="66">
        <v>4.7</v>
      </c>
      <c r="AI42" s="66">
        <v>7.7</v>
      </c>
      <c r="AJ42" s="66"/>
      <c r="AK42" s="66">
        <v>18</v>
      </c>
      <c r="AL42" s="66">
        <v>18.100000000000001</v>
      </c>
      <c r="AM42" s="66">
        <v>2.5</v>
      </c>
      <c r="AN42" s="66">
        <v>18.399999999999999</v>
      </c>
      <c r="AO42" s="66"/>
      <c r="AP42" s="66">
        <v>1.1000000000000001</v>
      </c>
      <c r="AQ42" s="66">
        <v>0.1</v>
      </c>
      <c r="AR42" s="66">
        <v>1.5</v>
      </c>
      <c r="AS42" s="66">
        <v>0.1</v>
      </c>
      <c r="AT42" s="66"/>
      <c r="AU42" s="66">
        <v>3.2</v>
      </c>
      <c r="AV42" s="66">
        <v>9.9</v>
      </c>
      <c r="AW42" s="66"/>
      <c r="AX42" s="66">
        <v>0.2</v>
      </c>
      <c r="AY42" s="66">
        <v>0.5</v>
      </c>
      <c r="AZ42" s="66">
        <v>0.6</v>
      </c>
      <c r="BA42" s="66">
        <v>0.6</v>
      </c>
      <c r="BB42" s="66"/>
      <c r="BC42" s="66">
        <v>15.9</v>
      </c>
      <c r="BD42" s="66">
        <v>49.7</v>
      </c>
      <c r="BE42" s="66">
        <v>7.3</v>
      </c>
      <c r="BF42" s="66">
        <v>4.5</v>
      </c>
      <c r="BG42" s="66">
        <v>1.3</v>
      </c>
      <c r="BH42" s="66">
        <v>1.1000000000000001</v>
      </c>
      <c r="BI42" s="66">
        <v>2.2000000000000002</v>
      </c>
      <c r="BJ42" s="66">
        <v>0.1</v>
      </c>
      <c r="BK42" s="66">
        <v>0.3</v>
      </c>
      <c r="BL42" s="66"/>
      <c r="BM42" s="66">
        <v>17.7</v>
      </c>
      <c r="BN42" s="66">
        <v>6.7</v>
      </c>
      <c r="BO42" s="66"/>
      <c r="BP42" s="66">
        <v>6.4</v>
      </c>
      <c r="BQ42" s="67">
        <v>592.9</v>
      </c>
    </row>
    <row r="43" spans="1:69" x14ac:dyDescent="0.25">
      <c r="A43" s="1"/>
      <c r="B43" s="54" t="s">
        <v>716</v>
      </c>
      <c r="C43" s="66"/>
      <c r="D43" s="66">
        <v>12.7</v>
      </c>
      <c r="E43" s="66"/>
      <c r="F43" s="66">
        <v>13.9</v>
      </c>
      <c r="G43" s="66">
        <v>1.3</v>
      </c>
      <c r="H43" s="66"/>
      <c r="I43" s="66">
        <v>9.8000000000000007</v>
      </c>
      <c r="J43" s="66"/>
      <c r="K43" s="66">
        <v>8.3000000000000007</v>
      </c>
      <c r="L43" s="66"/>
      <c r="M43" s="66">
        <v>4.7</v>
      </c>
      <c r="N43" s="66">
        <v>6.8</v>
      </c>
      <c r="O43" s="66">
        <v>3</v>
      </c>
      <c r="P43" s="66">
        <v>1.9</v>
      </c>
      <c r="Q43" s="66">
        <v>1.8</v>
      </c>
      <c r="R43" s="66">
        <v>12.8</v>
      </c>
      <c r="S43" s="66">
        <v>19.899999999999999</v>
      </c>
      <c r="T43" s="66">
        <v>6</v>
      </c>
      <c r="U43" s="66">
        <v>4</v>
      </c>
      <c r="V43" s="66">
        <v>23.9</v>
      </c>
      <c r="W43" s="66">
        <v>59.8</v>
      </c>
      <c r="X43" s="66">
        <v>72.7</v>
      </c>
      <c r="Y43" s="66"/>
      <c r="Z43" s="66">
        <v>30.6</v>
      </c>
      <c r="AA43" s="66">
        <v>63.1</v>
      </c>
      <c r="AB43" s="66">
        <v>4.0999999999999996</v>
      </c>
      <c r="AC43" s="66">
        <v>0.7</v>
      </c>
      <c r="AD43" s="66">
        <v>10.5</v>
      </c>
      <c r="AE43" s="66">
        <v>5.4</v>
      </c>
      <c r="AF43" s="66">
        <v>4</v>
      </c>
      <c r="AG43" s="66">
        <v>4.5</v>
      </c>
      <c r="AH43" s="66">
        <v>4.7</v>
      </c>
      <c r="AI43" s="66">
        <v>8</v>
      </c>
      <c r="AJ43" s="66"/>
      <c r="AK43" s="66">
        <v>15.1</v>
      </c>
      <c r="AL43" s="66">
        <v>18.100000000000001</v>
      </c>
      <c r="AM43" s="66">
        <v>2.5</v>
      </c>
      <c r="AN43" s="66">
        <v>18.399999999999999</v>
      </c>
      <c r="AO43" s="66"/>
      <c r="AP43" s="66"/>
      <c r="AQ43" s="66"/>
      <c r="AR43" s="66">
        <v>1.5</v>
      </c>
      <c r="AS43" s="66"/>
      <c r="AT43" s="66"/>
      <c r="AU43" s="66">
        <v>3.3</v>
      </c>
      <c r="AV43" s="66">
        <v>10</v>
      </c>
      <c r="AW43" s="66">
        <v>2.5</v>
      </c>
      <c r="AX43" s="66"/>
      <c r="AY43" s="66">
        <v>9.5</v>
      </c>
      <c r="AZ43" s="66"/>
      <c r="BA43" s="66">
        <v>0.6</v>
      </c>
      <c r="BB43" s="66"/>
      <c r="BC43" s="66">
        <v>16.399999999999999</v>
      </c>
      <c r="BD43" s="66">
        <v>49.7</v>
      </c>
      <c r="BE43" s="66">
        <v>7.3</v>
      </c>
      <c r="BF43" s="66">
        <v>4.5</v>
      </c>
      <c r="BG43" s="66">
        <v>1.3</v>
      </c>
      <c r="BH43" s="66">
        <v>1.1000000000000001</v>
      </c>
      <c r="BI43" s="66">
        <v>2.2999999999999998</v>
      </c>
      <c r="BJ43" s="66"/>
      <c r="BK43" s="66">
        <v>0.3</v>
      </c>
      <c r="BL43" s="66"/>
      <c r="BM43" s="66">
        <v>17.600000000000001</v>
      </c>
      <c r="BN43" s="66">
        <v>6.6</v>
      </c>
      <c r="BO43" s="66"/>
      <c r="BP43" s="66">
        <v>6.3</v>
      </c>
      <c r="BQ43" s="67">
        <v>593.79999999999995</v>
      </c>
    </row>
    <row r="44" spans="1:69" x14ac:dyDescent="0.25">
      <c r="A44" s="1"/>
      <c r="B44" s="54" t="s">
        <v>717</v>
      </c>
      <c r="C44" s="66"/>
      <c r="D44" s="66">
        <v>16.399999999999999</v>
      </c>
      <c r="E44" s="66"/>
      <c r="F44" s="66">
        <v>14</v>
      </c>
      <c r="G44" s="66">
        <v>1.3</v>
      </c>
      <c r="H44" s="66"/>
      <c r="I44" s="66">
        <v>9.8000000000000007</v>
      </c>
      <c r="J44" s="66"/>
      <c r="K44" s="66">
        <v>8.3000000000000007</v>
      </c>
      <c r="L44" s="66"/>
      <c r="M44" s="66">
        <v>4.5999999999999996</v>
      </c>
      <c r="N44" s="66">
        <v>7</v>
      </c>
      <c r="O44" s="66">
        <v>3</v>
      </c>
      <c r="P44" s="66">
        <v>2.2000000000000002</v>
      </c>
      <c r="Q44" s="66">
        <v>1.8</v>
      </c>
      <c r="R44" s="66">
        <v>12.8</v>
      </c>
      <c r="S44" s="66">
        <v>19.8</v>
      </c>
      <c r="T44" s="66">
        <v>6</v>
      </c>
      <c r="U44" s="66">
        <v>4</v>
      </c>
      <c r="V44" s="66">
        <v>19.899999999999999</v>
      </c>
      <c r="W44" s="66">
        <v>46.7</v>
      </c>
      <c r="X44" s="66">
        <v>75.400000000000006</v>
      </c>
      <c r="Y44" s="66"/>
      <c r="Z44" s="66">
        <v>41.2</v>
      </c>
      <c r="AA44" s="66">
        <v>67.5</v>
      </c>
      <c r="AB44" s="66">
        <v>4</v>
      </c>
      <c r="AC44" s="66">
        <v>1.3</v>
      </c>
      <c r="AD44" s="66">
        <v>10.5</v>
      </c>
      <c r="AE44" s="66">
        <v>5.3</v>
      </c>
      <c r="AF44" s="66">
        <v>4</v>
      </c>
      <c r="AG44" s="66">
        <v>4.5</v>
      </c>
      <c r="AH44" s="66">
        <v>4.7</v>
      </c>
      <c r="AI44" s="66">
        <v>8</v>
      </c>
      <c r="AJ44" s="66"/>
      <c r="AK44" s="66">
        <v>15.8</v>
      </c>
      <c r="AL44" s="66">
        <v>18</v>
      </c>
      <c r="AM44" s="66">
        <v>2.5</v>
      </c>
      <c r="AN44" s="66">
        <v>18.399999999999999</v>
      </c>
      <c r="AO44" s="66"/>
      <c r="AP44" s="66"/>
      <c r="AQ44" s="66"/>
      <c r="AR44" s="66">
        <v>1.5</v>
      </c>
      <c r="AS44" s="66"/>
      <c r="AT44" s="66"/>
      <c r="AU44" s="66">
        <v>3.2</v>
      </c>
      <c r="AV44" s="66">
        <v>9.9</v>
      </c>
      <c r="AW44" s="66"/>
      <c r="AX44" s="66"/>
      <c r="AY44" s="66"/>
      <c r="AZ44" s="66"/>
      <c r="BA44" s="66">
        <v>0.6</v>
      </c>
      <c r="BB44" s="66"/>
      <c r="BC44" s="66">
        <v>17.2</v>
      </c>
      <c r="BD44" s="66">
        <v>50.5</v>
      </c>
      <c r="BE44" s="66">
        <v>7.3</v>
      </c>
      <c r="BF44" s="66">
        <v>4.5</v>
      </c>
      <c r="BG44" s="66">
        <v>1.3</v>
      </c>
      <c r="BH44" s="66">
        <v>1.1000000000000001</v>
      </c>
      <c r="BI44" s="66">
        <v>2.2999999999999998</v>
      </c>
      <c r="BJ44" s="66"/>
      <c r="BK44" s="66">
        <v>0.3</v>
      </c>
      <c r="BL44" s="66"/>
      <c r="BM44" s="66">
        <v>17.600000000000001</v>
      </c>
      <c r="BN44" s="66">
        <v>6.8</v>
      </c>
      <c r="BO44" s="66"/>
      <c r="BP44" s="66">
        <v>6.4</v>
      </c>
      <c r="BQ44" s="67">
        <v>589.20000000000005</v>
      </c>
    </row>
    <row r="45" spans="1:69" x14ac:dyDescent="0.25">
      <c r="A45" s="1"/>
      <c r="B45" s="54" t="s">
        <v>718</v>
      </c>
      <c r="C45" s="66"/>
      <c r="D45" s="66">
        <v>16.7</v>
      </c>
      <c r="E45" s="66"/>
      <c r="F45" s="66">
        <v>19.600000000000001</v>
      </c>
      <c r="G45" s="66">
        <v>1.3</v>
      </c>
      <c r="H45" s="66"/>
      <c r="I45" s="66">
        <v>9.9</v>
      </c>
      <c r="J45" s="66"/>
      <c r="K45" s="66">
        <v>8.3000000000000007</v>
      </c>
      <c r="L45" s="66"/>
      <c r="M45" s="66">
        <v>4.7</v>
      </c>
      <c r="N45" s="66">
        <v>7</v>
      </c>
      <c r="O45" s="66">
        <v>3.2</v>
      </c>
      <c r="P45" s="66">
        <v>2</v>
      </c>
      <c r="Q45" s="66">
        <v>1.7</v>
      </c>
      <c r="R45" s="66">
        <v>12.8</v>
      </c>
      <c r="S45" s="66">
        <v>20</v>
      </c>
      <c r="T45" s="66">
        <v>6.2</v>
      </c>
      <c r="U45" s="66">
        <v>4</v>
      </c>
      <c r="V45" s="66">
        <v>12.6</v>
      </c>
      <c r="W45" s="66">
        <v>38</v>
      </c>
      <c r="X45" s="66">
        <v>52.1</v>
      </c>
      <c r="Y45" s="66"/>
      <c r="Z45" s="66">
        <v>47.4</v>
      </c>
      <c r="AA45" s="66">
        <v>69.5</v>
      </c>
      <c r="AB45" s="66">
        <v>5.7</v>
      </c>
      <c r="AC45" s="66">
        <v>5</v>
      </c>
      <c r="AD45" s="66">
        <v>10.5</v>
      </c>
      <c r="AE45" s="66">
        <v>5.2</v>
      </c>
      <c r="AF45" s="66">
        <v>4</v>
      </c>
      <c r="AG45" s="66">
        <v>4.5</v>
      </c>
      <c r="AH45" s="66">
        <v>4.7</v>
      </c>
      <c r="AI45" s="66">
        <v>7.6</v>
      </c>
      <c r="AJ45" s="66"/>
      <c r="AK45" s="66">
        <v>14.7</v>
      </c>
      <c r="AL45" s="66">
        <v>18.100000000000001</v>
      </c>
      <c r="AM45" s="66">
        <v>2.5</v>
      </c>
      <c r="AN45" s="66">
        <v>18.399999999999999</v>
      </c>
      <c r="AO45" s="66"/>
      <c r="AP45" s="66"/>
      <c r="AQ45" s="66"/>
      <c r="AR45" s="66">
        <v>1.5</v>
      </c>
      <c r="AS45" s="66"/>
      <c r="AT45" s="66"/>
      <c r="AU45" s="66">
        <v>3.3</v>
      </c>
      <c r="AV45" s="66">
        <v>9.9</v>
      </c>
      <c r="AW45" s="66"/>
      <c r="AX45" s="66"/>
      <c r="AY45" s="66"/>
      <c r="AZ45" s="66"/>
      <c r="BA45" s="66">
        <v>0.6</v>
      </c>
      <c r="BB45" s="66"/>
      <c r="BC45" s="66">
        <v>18</v>
      </c>
      <c r="BD45" s="66">
        <v>52.1</v>
      </c>
      <c r="BE45" s="66">
        <v>7.1</v>
      </c>
      <c r="BF45" s="66">
        <v>4.5</v>
      </c>
      <c r="BG45" s="66">
        <v>1.3</v>
      </c>
      <c r="BH45" s="66">
        <v>1.1000000000000001</v>
      </c>
      <c r="BI45" s="66">
        <v>2.2999999999999998</v>
      </c>
      <c r="BJ45" s="66"/>
      <c r="BK45" s="66">
        <v>0.3</v>
      </c>
      <c r="BL45" s="66"/>
      <c r="BM45" s="66">
        <v>17.399999999999999</v>
      </c>
      <c r="BN45" s="66">
        <v>6.8</v>
      </c>
      <c r="BO45" s="66"/>
      <c r="BP45" s="66">
        <v>6.4</v>
      </c>
      <c r="BQ45" s="67">
        <v>570.5</v>
      </c>
    </row>
    <row r="46" spans="1:69" x14ac:dyDescent="0.25">
      <c r="A46" s="1"/>
      <c r="B46" s="54" t="s">
        <v>719</v>
      </c>
      <c r="C46" s="66"/>
      <c r="D46" s="66">
        <v>16.7</v>
      </c>
      <c r="E46" s="66"/>
      <c r="F46" s="66">
        <v>20.100000000000001</v>
      </c>
      <c r="G46" s="66">
        <v>1.4</v>
      </c>
      <c r="H46" s="66"/>
      <c r="I46" s="66">
        <v>9.5</v>
      </c>
      <c r="J46" s="66"/>
      <c r="K46" s="66">
        <v>8.3000000000000007</v>
      </c>
      <c r="L46" s="66"/>
      <c r="M46" s="66">
        <v>4.0999999999999996</v>
      </c>
      <c r="N46" s="66">
        <v>7</v>
      </c>
      <c r="O46" s="66">
        <v>3.2</v>
      </c>
      <c r="P46" s="66">
        <v>2.2000000000000002</v>
      </c>
      <c r="Q46" s="66">
        <v>1.9</v>
      </c>
      <c r="R46" s="66">
        <v>12.9</v>
      </c>
      <c r="S46" s="66">
        <v>20.3</v>
      </c>
      <c r="T46" s="66">
        <v>6.7</v>
      </c>
      <c r="U46" s="66">
        <v>4</v>
      </c>
      <c r="V46" s="66">
        <v>12</v>
      </c>
      <c r="W46" s="66">
        <v>33.6</v>
      </c>
      <c r="X46" s="66">
        <v>47.4</v>
      </c>
      <c r="Y46" s="66"/>
      <c r="Z46" s="66">
        <v>35.9</v>
      </c>
      <c r="AA46" s="66">
        <v>66.8</v>
      </c>
      <c r="AB46" s="66">
        <v>6.1</v>
      </c>
      <c r="AC46" s="66">
        <v>3.2</v>
      </c>
      <c r="AD46" s="66">
        <v>10.5</v>
      </c>
      <c r="AE46" s="66">
        <v>5.0999999999999996</v>
      </c>
      <c r="AF46" s="66">
        <v>4</v>
      </c>
      <c r="AG46" s="66">
        <v>4.5</v>
      </c>
      <c r="AH46" s="66">
        <v>4.7</v>
      </c>
      <c r="AI46" s="66">
        <v>7.6</v>
      </c>
      <c r="AJ46" s="66"/>
      <c r="AK46" s="66">
        <v>10.9</v>
      </c>
      <c r="AL46" s="66">
        <v>17</v>
      </c>
      <c r="AM46" s="66">
        <v>2.6</v>
      </c>
      <c r="AN46" s="66">
        <v>18.399999999999999</v>
      </c>
      <c r="AO46" s="66"/>
      <c r="AP46" s="66"/>
      <c r="AQ46" s="66"/>
      <c r="AR46" s="66">
        <v>1.5</v>
      </c>
      <c r="AS46" s="66"/>
      <c r="AT46" s="66"/>
      <c r="AU46" s="66">
        <v>3.2</v>
      </c>
      <c r="AV46" s="66">
        <v>9.9</v>
      </c>
      <c r="AW46" s="66"/>
      <c r="AX46" s="66"/>
      <c r="AY46" s="66"/>
      <c r="AZ46" s="66"/>
      <c r="BA46" s="66">
        <v>0.6</v>
      </c>
      <c r="BB46" s="66"/>
      <c r="BC46" s="66">
        <v>18.5</v>
      </c>
      <c r="BD46" s="66">
        <v>52.1</v>
      </c>
      <c r="BE46" s="66">
        <v>7.2</v>
      </c>
      <c r="BF46" s="66">
        <v>4.5</v>
      </c>
      <c r="BG46" s="66">
        <v>1.3</v>
      </c>
      <c r="BH46" s="66">
        <v>1.1000000000000001</v>
      </c>
      <c r="BI46" s="66">
        <v>2.2999999999999998</v>
      </c>
      <c r="BJ46" s="66"/>
      <c r="BK46" s="66">
        <v>0.3</v>
      </c>
      <c r="BL46" s="66"/>
      <c r="BM46" s="66">
        <v>17.600000000000001</v>
      </c>
      <c r="BN46" s="66">
        <v>6.7</v>
      </c>
      <c r="BO46" s="66"/>
      <c r="BP46" s="66">
        <v>5.9</v>
      </c>
      <c r="BQ46" s="67">
        <v>541.29999999999995</v>
      </c>
    </row>
    <row r="47" spans="1:69" x14ac:dyDescent="0.25">
      <c r="A47" s="1"/>
      <c r="B47" s="56" t="s">
        <v>720</v>
      </c>
      <c r="C47" s="68"/>
      <c r="D47" s="68">
        <v>16.7</v>
      </c>
      <c r="E47" s="68"/>
      <c r="F47" s="68">
        <v>20</v>
      </c>
      <c r="G47" s="68">
        <v>1.4</v>
      </c>
      <c r="H47" s="68"/>
      <c r="I47" s="68">
        <v>9.9</v>
      </c>
      <c r="J47" s="68"/>
      <c r="K47" s="68">
        <v>8.3000000000000007</v>
      </c>
      <c r="L47" s="68"/>
      <c r="M47" s="68">
        <v>4.2</v>
      </c>
      <c r="N47" s="68">
        <v>7</v>
      </c>
      <c r="O47" s="68">
        <v>3.3</v>
      </c>
      <c r="P47" s="68">
        <v>2.4</v>
      </c>
      <c r="Q47" s="68">
        <v>1.9</v>
      </c>
      <c r="R47" s="68">
        <v>12.8</v>
      </c>
      <c r="S47" s="68">
        <v>20</v>
      </c>
      <c r="T47" s="68">
        <v>6.8</v>
      </c>
      <c r="U47" s="68">
        <v>4</v>
      </c>
      <c r="V47" s="68">
        <v>10.5</v>
      </c>
      <c r="W47" s="68">
        <v>36.299999999999997</v>
      </c>
      <c r="X47" s="68">
        <v>47.4</v>
      </c>
      <c r="Y47" s="68"/>
      <c r="Z47" s="68">
        <v>47.8</v>
      </c>
      <c r="AA47" s="68">
        <v>78.7</v>
      </c>
      <c r="AB47" s="68">
        <v>7</v>
      </c>
      <c r="AC47" s="68">
        <v>4.4000000000000004</v>
      </c>
      <c r="AD47" s="68">
        <v>10.5</v>
      </c>
      <c r="AE47" s="68">
        <v>5</v>
      </c>
      <c r="AF47" s="68">
        <v>4</v>
      </c>
      <c r="AG47" s="68">
        <v>4.5</v>
      </c>
      <c r="AH47" s="68">
        <v>4.7</v>
      </c>
      <c r="AI47" s="68">
        <v>7.6</v>
      </c>
      <c r="AJ47" s="68"/>
      <c r="AK47" s="68">
        <v>7.6</v>
      </c>
      <c r="AL47" s="68">
        <v>12.9</v>
      </c>
      <c r="AM47" s="68">
        <v>2.6</v>
      </c>
      <c r="AN47" s="68">
        <v>18.399999999999999</v>
      </c>
      <c r="AO47" s="68"/>
      <c r="AP47" s="68"/>
      <c r="AQ47" s="68"/>
      <c r="AR47" s="68">
        <v>1.5</v>
      </c>
      <c r="AS47" s="68"/>
      <c r="AT47" s="68"/>
      <c r="AU47" s="68">
        <v>3.2</v>
      </c>
      <c r="AV47" s="68">
        <v>9.9</v>
      </c>
      <c r="AW47" s="68">
        <v>6.6</v>
      </c>
      <c r="AX47" s="68"/>
      <c r="AY47" s="68">
        <v>6.4</v>
      </c>
      <c r="AZ47" s="68"/>
      <c r="BA47" s="68">
        <v>0.6</v>
      </c>
      <c r="BB47" s="68"/>
      <c r="BC47" s="68">
        <v>18.5</v>
      </c>
      <c r="BD47" s="68">
        <v>50.7</v>
      </c>
      <c r="BE47" s="68">
        <v>7.2</v>
      </c>
      <c r="BF47" s="68">
        <v>4.5</v>
      </c>
      <c r="BG47" s="68">
        <v>1.3</v>
      </c>
      <c r="BH47" s="68">
        <v>1.1000000000000001</v>
      </c>
      <c r="BI47" s="68">
        <v>2.2999999999999998</v>
      </c>
      <c r="BJ47" s="68"/>
      <c r="BK47" s="68">
        <v>0.3</v>
      </c>
      <c r="BL47" s="68"/>
      <c r="BM47" s="68">
        <v>17.5</v>
      </c>
      <c r="BN47" s="68">
        <v>6.7</v>
      </c>
      <c r="BO47" s="68"/>
      <c r="BP47" s="68">
        <v>5.9</v>
      </c>
      <c r="BQ47" s="69">
        <v>572.79999999999995</v>
      </c>
    </row>
    <row r="48" spans="1:69" x14ac:dyDescent="0.25">
      <c r="A48" s="1"/>
      <c r="B48" s="50" t="s">
        <v>721</v>
      </c>
      <c r="C48" s="64"/>
      <c r="D48" s="64">
        <v>16.7</v>
      </c>
      <c r="E48" s="64"/>
      <c r="F48" s="64">
        <v>20.100000000000001</v>
      </c>
      <c r="G48" s="64">
        <v>1.4</v>
      </c>
      <c r="H48" s="64"/>
      <c r="I48" s="64">
        <v>9.8000000000000007</v>
      </c>
      <c r="J48" s="64"/>
      <c r="K48" s="64">
        <v>8.4</v>
      </c>
      <c r="L48" s="64"/>
      <c r="M48" s="64">
        <v>4.2</v>
      </c>
      <c r="N48" s="64">
        <v>6.2</v>
      </c>
      <c r="O48" s="64">
        <v>3.3</v>
      </c>
      <c r="P48" s="64">
        <v>2.2999999999999998</v>
      </c>
      <c r="Q48" s="64">
        <v>1.9</v>
      </c>
      <c r="R48" s="64">
        <v>12.8</v>
      </c>
      <c r="S48" s="64">
        <v>20.100000000000001</v>
      </c>
      <c r="T48" s="64">
        <v>6.8</v>
      </c>
      <c r="U48" s="64">
        <v>4</v>
      </c>
      <c r="V48" s="64">
        <v>5.4</v>
      </c>
      <c r="W48" s="64">
        <v>34.200000000000003</v>
      </c>
      <c r="X48" s="64">
        <v>63.5</v>
      </c>
      <c r="Y48" s="64"/>
      <c r="Z48" s="64">
        <v>36.299999999999997</v>
      </c>
      <c r="AA48" s="64">
        <v>67.900000000000006</v>
      </c>
      <c r="AB48" s="64">
        <v>4.3</v>
      </c>
      <c r="AC48" s="64">
        <v>2.9</v>
      </c>
      <c r="AD48" s="64">
        <v>10.5</v>
      </c>
      <c r="AE48" s="64">
        <v>4.8</v>
      </c>
      <c r="AF48" s="64">
        <v>4</v>
      </c>
      <c r="AG48" s="64">
        <v>4.5</v>
      </c>
      <c r="AH48" s="64">
        <v>4.7</v>
      </c>
      <c r="AI48" s="64">
        <v>7.6</v>
      </c>
      <c r="AJ48" s="64"/>
      <c r="AK48" s="64">
        <v>7.4</v>
      </c>
      <c r="AL48" s="64">
        <v>13.4</v>
      </c>
      <c r="AM48" s="64">
        <v>2.7</v>
      </c>
      <c r="AN48" s="64">
        <v>18.399999999999999</v>
      </c>
      <c r="AO48" s="64"/>
      <c r="AP48" s="64"/>
      <c r="AQ48" s="64"/>
      <c r="AR48" s="64">
        <v>1.5</v>
      </c>
      <c r="AS48" s="64"/>
      <c r="AT48" s="64"/>
      <c r="AU48" s="64">
        <v>3.2</v>
      </c>
      <c r="AV48" s="64">
        <v>9.9</v>
      </c>
      <c r="AW48" s="64">
        <v>116.7</v>
      </c>
      <c r="AX48" s="64"/>
      <c r="AY48" s="64">
        <v>108.3</v>
      </c>
      <c r="AZ48" s="64"/>
      <c r="BA48" s="64">
        <v>0.6</v>
      </c>
      <c r="BB48" s="64"/>
      <c r="BC48" s="64">
        <v>18.399999999999999</v>
      </c>
      <c r="BD48" s="64">
        <v>49.8</v>
      </c>
      <c r="BE48" s="64">
        <v>7.2</v>
      </c>
      <c r="BF48" s="64">
        <v>4.5</v>
      </c>
      <c r="BG48" s="64">
        <v>1.3</v>
      </c>
      <c r="BH48" s="64">
        <v>1.1000000000000001</v>
      </c>
      <c r="BI48" s="64">
        <v>2.2999999999999998</v>
      </c>
      <c r="BJ48" s="64"/>
      <c r="BK48" s="64">
        <v>0.3</v>
      </c>
      <c r="BL48" s="64"/>
      <c r="BM48" s="64">
        <v>17.5</v>
      </c>
      <c r="BN48" s="64">
        <v>6.7</v>
      </c>
      <c r="BO48" s="64"/>
      <c r="BP48" s="64">
        <v>5.9</v>
      </c>
      <c r="BQ48" s="65">
        <v>765.7</v>
      </c>
    </row>
    <row r="49" spans="1:69" x14ac:dyDescent="0.25">
      <c r="A49" s="1"/>
      <c r="B49" s="54" t="s">
        <v>722</v>
      </c>
      <c r="C49" s="66"/>
      <c r="D49" s="66">
        <v>16.7</v>
      </c>
      <c r="E49" s="66"/>
      <c r="F49" s="66">
        <v>20.100000000000001</v>
      </c>
      <c r="G49" s="66">
        <v>1.3</v>
      </c>
      <c r="H49" s="66"/>
      <c r="I49" s="66">
        <v>9.8000000000000007</v>
      </c>
      <c r="J49" s="66"/>
      <c r="K49" s="66">
        <v>8.4</v>
      </c>
      <c r="L49" s="66"/>
      <c r="M49" s="66">
        <v>4.2</v>
      </c>
      <c r="N49" s="66">
        <v>6.2</v>
      </c>
      <c r="O49" s="66">
        <v>3.3</v>
      </c>
      <c r="P49" s="66">
        <v>2.4</v>
      </c>
      <c r="Q49" s="66">
        <v>1.9</v>
      </c>
      <c r="R49" s="66">
        <v>12.8</v>
      </c>
      <c r="S49" s="66">
        <v>20.2</v>
      </c>
      <c r="T49" s="66">
        <v>6.8</v>
      </c>
      <c r="U49" s="66">
        <v>4</v>
      </c>
      <c r="V49" s="66">
        <v>4.0999999999999996</v>
      </c>
      <c r="W49" s="66">
        <v>39.1</v>
      </c>
      <c r="X49" s="66">
        <v>51.9</v>
      </c>
      <c r="Y49" s="66"/>
      <c r="Z49" s="66">
        <v>41.6</v>
      </c>
      <c r="AA49" s="66">
        <v>71.7</v>
      </c>
      <c r="AB49" s="66">
        <v>6.6</v>
      </c>
      <c r="AC49" s="66">
        <v>3.2</v>
      </c>
      <c r="AD49" s="66">
        <v>10.5</v>
      </c>
      <c r="AE49" s="66">
        <v>4.8</v>
      </c>
      <c r="AF49" s="66">
        <v>4</v>
      </c>
      <c r="AG49" s="66">
        <v>4.5999999999999996</v>
      </c>
      <c r="AH49" s="66">
        <v>4.7</v>
      </c>
      <c r="AI49" s="66">
        <v>7.7</v>
      </c>
      <c r="AJ49" s="66"/>
      <c r="AK49" s="66">
        <v>10.7</v>
      </c>
      <c r="AL49" s="66">
        <v>15.1</v>
      </c>
      <c r="AM49" s="66">
        <v>2.7</v>
      </c>
      <c r="AN49" s="66">
        <v>18.5</v>
      </c>
      <c r="AO49" s="66"/>
      <c r="AP49" s="66"/>
      <c r="AQ49" s="66"/>
      <c r="AR49" s="66">
        <v>1.5</v>
      </c>
      <c r="AS49" s="66"/>
      <c r="AT49" s="66"/>
      <c r="AU49" s="66">
        <v>3.3</v>
      </c>
      <c r="AV49" s="66">
        <v>9.9</v>
      </c>
      <c r="AW49" s="66">
        <v>90.8</v>
      </c>
      <c r="AX49" s="66"/>
      <c r="AY49" s="66">
        <v>91.2</v>
      </c>
      <c r="AZ49" s="66"/>
      <c r="BA49" s="66">
        <v>0.6</v>
      </c>
      <c r="BB49" s="66"/>
      <c r="BC49" s="66">
        <v>18</v>
      </c>
      <c r="BD49" s="66">
        <v>49.4</v>
      </c>
      <c r="BE49" s="66">
        <v>7.1</v>
      </c>
      <c r="BF49" s="66">
        <v>4.5</v>
      </c>
      <c r="BG49" s="66">
        <v>1.3</v>
      </c>
      <c r="BH49" s="66">
        <v>1.1000000000000001</v>
      </c>
      <c r="BI49" s="66">
        <v>2.2999999999999998</v>
      </c>
      <c r="BJ49" s="66"/>
      <c r="BK49" s="66">
        <v>0.3</v>
      </c>
      <c r="BL49" s="66"/>
      <c r="BM49" s="66">
        <v>17.8</v>
      </c>
      <c r="BN49" s="66">
        <v>6.7</v>
      </c>
      <c r="BO49" s="66"/>
      <c r="BP49" s="66">
        <v>5.9</v>
      </c>
      <c r="BQ49" s="67">
        <v>731.3</v>
      </c>
    </row>
    <row r="50" spans="1:69" x14ac:dyDescent="0.25">
      <c r="A50" s="1"/>
      <c r="B50" s="54" t="s">
        <v>723</v>
      </c>
      <c r="C50" s="66"/>
      <c r="D50" s="66">
        <v>16.7</v>
      </c>
      <c r="E50" s="66"/>
      <c r="F50" s="66">
        <v>20.100000000000001</v>
      </c>
      <c r="G50" s="66">
        <v>1.4</v>
      </c>
      <c r="H50" s="66"/>
      <c r="I50" s="66">
        <v>9.5</v>
      </c>
      <c r="J50" s="66"/>
      <c r="K50" s="66">
        <v>8.4</v>
      </c>
      <c r="L50" s="66"/>
      <c r="M50" s="66">
        <v>4.0999999999999996</v>
      </c>
      <c r="N50" s="66">
        <v>6.2</v>
      </c>
      <c r="O50" s="66">
        <v>3.3</v>
      </c>
      <c r="P50" s="66">
        <v>2.4</v>
      </c>
      <c r="Q50" s="66">
        <v>1.9</v>
      </c>
      <c r="R50" s="66">
        <v>12.8</v>
      </c>
      <c r="S50" s="66">
        <v>20.100000000000001</v>
      </c>
      <c r="T50" s="66">
        <v>6.8</v>
      </c>
      <c r="U50" s="66">
        <v>4</v>
      </c>
      <c r="V50" s="66">
        <v>2.9</v>
      </c>
      <c r="W50" s="66">
        <v>55.9</v>
      </c>
      <c r="X50" s="66">
        <v>63.9</v>
      </c>
      <c r="Y50" s="66"/>
      <c r="Z50" s="66">
        <v>37.700000000000003</v>
      </c>
      <c r="AA50" s="66">
        <v>71.900000000000006</v>
      </c>
      <c r="AB50" s="66">
        <v>6</v>
      </c>
      <c r="AC50" s="66">
        <v>2.1</v>
      </c>
      <c r="AD50" s="66">
        <v>10.5</v>
      </c>
      <c r="AE50" s="66">
        <v>4.3</v>
      </c>
      <c r="AF50" s="66">
        <v>4</v>
      </c>
      <c r="AG50" s="66">
        <v>4.5999999999999996</v>
      </c>
      <c r="AH50" s="66">
        <v>4.7</v>
      </c>
      <c r="AI50" s="66">
        <v>7.7</v>
      </c>
      <c r="AJ50" s="66"/>
      <c r="AK50" s="66">
        <v>10</v>
      </c>
      <c r="AL50" s="66">
        <v>16.600000000000001</v>
      </c>
      <c r="AM50" s="66">
        <v>2.7</v>
      </c>
      <c r="AN50" s="66">
        <v>18.5</v>
      </c>
      <c r="AO50" s="66"/>
      <c r="AP50" s="66"/>
      <c r="AQ50" s="66"/>
      <c r="AR50" s="66">
        <v>1.5</v>
      </c>
      <c r="AS50" s="66"/>
      <c r="AT50" s="66"/>
      <c r="AU50" s="66">
        <v>3.2</v>
      </c>
      <c r="AV50" s="66">
        <v>9.9</v>
      </c>
      <c r="AW50" s="66">
        <v>74.599999999999994</v>
      </c>
      <c r="AX50" s="66"/>
      <c r="AY50" s="66">
        <v>81.400000000000006</v>
      </c>
      <c r="AZ50" s="66"/>
      <c r="BA50" s="66">
        <v>0.6</v>
      </c>
      <c r="BB50" s="66"/>
      <c r="BC50" s="66">
        <v>17.8</v>
      </c>
      <c r="BD50" s="66">
        <v>47.5</v>
      </c>
      <c r="BE50" s="66">
        <v>7.1</v>
      </c>
      <c r="BF50" s="66">
        <v>4.5</v>
      </c>
      <c r="BG50" s="66">
        <v>1.3</v>
      </c>
      <c r="BH50" s="66">
        <v>1.1000000000000001</v>
      </c>
      <c r="BI50" s="66">
        <v>2.2999999999999998</v>
      </c>
      <c r="BJ50" s="66"/>
      <c r="BK50" s="66">
        <v>0.3</v>
      </c>
      <c r="BL50" s="66"/>
      <c r="BM50" s="66">
        <v>17.899999999999999</v>
      </c>
      <c r="BN50" s="66">
        <v>6.7</v>
      </c>
      <c r="BO50" s="66"/>
      <c r="BP50" s="66">
        <v>5.9</v>
      </c>
      <c r="BQ50" s="67">
        <v>725.3</v>
      </c>
    </row>
    <row r="51" spans="1:69" x14ac:dyDescent="0.25">
      <c r="A51" s="1"/>
      <c r="B51" s="54" t="s">
        <v>724</v>
      </c>
      <c r="C51" s="66"/>
      <c r="D51" s="66">
        <v>18.8</v>
      </c>
      <c r="E51" s="66"/>
      <c r="F51" s="66">
        <v>20.100000000000001</v>
      </c>
      <c r="G51" s="66">
        <v>1.3</v>
      </c>
      <c r="H51" s="66"/>
      <c r="I51" s="66">
        <v>9.6999999999999993</v>
      </c>
      <c r="J51" s="66"/>
      <c r="K51" s="66">
        <v>8.4</v>
      </c>
      <c r="L51" s="66"/>
      <c r="M51" s="66">
        <v>4.0999999999999996</v>
      </c>
      <c r="N51" s="66">
        <v>6.2</v>
      </c>
      <c r="O51" s="66">
        <v>3.3</v>
      </c>
      <c r="P51" s="66">
        <v>2.4</v>
      </c>
      <c r="Q51" s="66">
        <v>1.9</v>
      </c>
      <c r="R51" s="66">
        <v>12.8</v>
      </c>
      <c r="S51" s="66">
        <v>20.100000000000001</v>
      </c>
      <c r="T51" s="66">
        <v>6.8</v>
      </c>
      <c r="U51" s="66">
        <v>3.9</v>
      </c>
      <c r="V51" s="66">
        <v>5</v>
      </c>
      <c r="W51" s="66">
        <v>76.8</v>
      </c>
      <c r="X51" s="66">
        <v>91.7</v>
      </c>
      <c r="Y51" s="66"/>
      <c r="Z51" s="66">
        <v>47.8</v>
      </c>
      <c r="AA51" s="66">
        <v>84</v>
      </c>
      <c r="AB51" s="66">
        <v>6.4</v>
      </c>
      <c r="AC51" s="66">
        <v>4.0999999999999996</v>
      </c>
      <c r="AD51" s="66">
        <v>10.5</v>
      </c>
      <c r="AE51" s="66">
        <v>4.3</v>
      </c>
      <c r="AF51" s="66">
        <v>4</v>
      </c>
      <c r="AG51" s="66">
        <v>4.5999999999999996</v>
      </c>
      <c r="AH51" s="66">
        <v>4.7</v>
      </c>
      <c r="AI51" s="66">
        <v>7.6</v>
      </c>
      <c r="AJ51" s="66"/>
      <c r="AK51" s="66">
        <v>6.5</v>
      </c>
      <c r="AL51" s="66">
        <v>13.3</v>
      </c>
      <c r="AM51" s="66">
        <v>2.7</v>
      </c>
      <c r="AN51" s="66">
        <v>18.5</v>
      </c>
      <c r="AO51" s="66"/>
      <c r="AP51" s="66"/>
      <c r="AQ51" s="66"/>
      <c r="AR51" s="66">
        <v>1.5</v>
      </c>
      <c r="AS51" s="66"/>
      <c r="AT51" s="66"/>
      <c r="AU51" s="66">
        <v>3.1</v>
      </c>
      <c r="AV51" s="66"/>
      <c r="AW51" s="66">
        <v>54.4</v>
      </c>
      <c r="AX51" s="66"/>
      <c r="AY51" s="66">
        <v>59.9</v>
      </c>
      <c r="AZ51" s="66"/>
      <c r="BA51" s="66">
        <v>0.6</v>
      </c>
      <c r="BB51" s="66"/>
      <c r="BC51" s="66">
        <v>17.8</v>
      </c>
      <c r="BD51" s="66">
        <v>44.1</v>
      </c>
      <c r="BE51" s="66">
        <v>7.1</v>
      </c>
      <c r="BF51" s="66">
        <v>4.5</v>
      </c>
      <c r="BG51" s="66">
        <v>1.3</v>
      </c>
      <c r="BH51" s="66">
        <v>1.1000000000000001</v>
      </c>
      <c r="BI51" s="66">
        <v>2.2999999999999998</v>
      </c>
      <c r="BJ51" s="66"/>
      <c r="BK51" s="66">
        <v>0.3</v>
      </c>
      <c r="BL51" s="66"/>
      <c r="BM51" s="66">
        <v>17.7</v>
      </c>
      <c r="BN51" s="66">
        <v>6.7</v>
      </c>
      <c r="BO51" s="66"/>
      <c r="BP51" s="66">
        <v>5.5</v>
      </c>
      <c r="BQ51" s="67">
        <v>740.2</v>
      </c>
    </row>
    <row r="52" spans="1:69" x14ac:dyDescent="0.25">
      <c r="A52" s="1"/>
      <c r="B52" s="54" t="s">
        <v>725</v>
      </c>
      <c r="C52" s="66"/>
      <c r="D52" s="66">
        <v>19.100000000000001</v>
      </c>
      <c r="E52" s="66"/>
      <c r="F52" s="66">
        <v>20.100000000000001</v>
      </c>
      <c r="G52" s="66">
        <v>1.3</v>
      </c>
      <c r="H52" s="66"/>
      <c r="I52" s="66">
        <v>9.6</v>
      </c>
      <c r="J52" s="66"/>
      <c r="K52" s="66">
        <v>8</v>
      </c>
      <c r="L52" s="66"/>
      <c r="M52" s="66">
        <v>4.0999999999999996</v>
      </c>
      <c r="N52" s="66">
        <v>6.2</v>
      </c>
      <c r="O52" s="66">
        <v>3.5</v>
      </c>
      <c r="P52" s="66">
        <v>2.4</v>
      </c>
      <c r="Q52" s="66">
        <v>1.8</v>
      </c>
      <c r="R52" s="66">
        <v>12.8</v>
      </c>
      <c r="S52" s="66">
        <v>20.2</v>
      </c>
      <c r="T52" s="66">
        <v>6.8</v>
      </c>
      <c r="U52" s="66">
        <v>4</v>
      </c>
      <c r="V52" s="66">
        <v>6.6</v>
      </c>
      <c r="W52" s="66">
        <v>63.9</v>
      </c>
      <c r="X52" s="66">
        <v>97</v>
      </c>
      <c r="Y52" s="66"/>
      <c r="Z52" s="66">
        <v>59.5</v>
      </c>
      <c r="AA52" s="66">
        <v>93.9</v>
      </c>
      <c r="AB52" s="66">
        <v>8.6999999999999993</v>
      </c>
      <c r="AC52" s="66">
        <v>4.3</v>
      </c>
      <c r="AD52" s="66">
        <v>10.5</v>
      </c>
      <c r="AE52" s="66">
        <v>4.3</v>
      </c>
      <c r="AF52" s="66">
        <v>4</v>
      </c>
      <c r="AG52" s="66">
        <v>4.5999999999999996</v>
      </c>
      <c r="AH52" s="66">
        <v>4.7</v>
      </c>
      <c r="AI52" s="66">
        <v>7.6</v>
      </c>
      <c r="AJ52" s="66"/>
      <c r="AK52" s="66">
        <v>10.5</v>
      </c>
      <c r="AL52" s="66">
        <v>13.5</v>
      </c>
      <c r="AM52" s="66">
        <v>2.7</v>
      </c>
      <c r="AN52" s="66">
        <v>18.5</v>
      </c>
      <c r="AO52" s="66"/>
      <c r="AP52" s="66"/>
      <c r="AQ52" s="66"/>
      <c r="AR52" s="66">
        <v>1.5</v>
      </c>
      <c r="AS52" s="66"/>
      <c r="AT52" s="66"/>
      <c r="AU52" s="66"/>
      <c r="AV52" s="66"/>
      <c r="AW52" s="66">
        <v>26.4</v>
      </c>
      <c r="AX52" s="66"/>
      <c r="AY52" s="66">
        <v>35</v>
      </c>
      <c r="AZ52" s="66"/>
      <c r="BA52" s="66">
        <v>0.6</v>
      </c>
      <c r="BB52" s="66"/>
      <c r="BC52" s="66">
        <v>18.3</v>
      </c>
      <c r="BD52" s="66">
        <v>43</v>
      </c>
      <c r="BE52" s="66">
        <v>7.1</v>
      </c>
      <c r="BF52" s="66">
        <v>4.5</v>
      </c>
      <c r="BG52" s="66">
        <v>1.3</v>
      </c>
      <c r="BH52" s="66">
        <v>1.1000000000000001</v>
      </c>
      <c r="BI52" s="66">
        <v>2.2999999999999998</v>
      </c>
      <c r="BJ52" s="66"/>
      <c r="BK52" s="66">
        <v>0.3</v>
      </c>
      <c r="BL52" s="66"/>
      <c r="BM52" s="66">
        <v>17.7</v>
      </c>
      <c r="BN52" s="66">
        <v>6.7</v>
      </c>
      <c r="BO52" s="66"/>
      <c r="BP52" s="66">
        <v>5.7</v>
      </c>
      <c r="BQ52" s="67">
        <v>706.2</v>
      </c>
    </row>
    <row r="53" spans="1:69" x14ac:dyDescent="0.25">
      <c r="A53" s="1"/>
      <c r="B53" s="54" t="s">
        <v>726</v>
      </c>
      <c r="C53" s="66"/>
      <c r="D53" s="66">
        <v>19.100000000000001</v>
      </c>
      <c r="E53" s="66"/>
      <c r="F53" s="66">
        <v>14.3</v>
      </c>
      <c r="G53" s="66">
        <v>1.3</v>
      </c>
      <c r="H53" s="66"/>
      <c r="I53" s="66">
        <v>9.6</v>
      </c>
      <c r="J53" s="66"/>
      <c r="K53" s="66">
        <v>7.9</v>
      </c>
      <c r="L53" s="66"/>
      <c r="M53" s="66">
        <v>3.9</v>
      </c>
      <c r="N53" s="66">
        <v>6.2</v>
      </c>
      <c r="O53" s="66">
        <v>3.7</v>
      </c>
      <c r="P53" s="66">
        <v>2.4</v>
      </c>
      <c r="Q53" s="66">
        <v>1.8</v>
      </c>
      <c r="R53" s="66">
        <v>12.8</v>
      </c>
      <c r="S53" s="66">
        <v>20</v>
      </c>
      <c r="T53" s="66">
        <v>6.8</v>
      </c>
      <c r="U53" s="66">
        <v>4</v>
      </c>
      <c r="V53" s="66">
        <v>5</v>
      </c>
      <c r="W53" s="66">
        <v>56.5</v>
      </c>
      <c r="X53" s="66">
        <v>78</v>
      </c>
      <c r="Y53" s="66"/>
      <c r="Z53" s="66">
        <v>70.8</v>
      </c>
      <c r="AA53" s="66">
        <v>100.5</v>
      </c>
      <c r="AB53" s="66">
        <v>12.5</v>
      </c>
      <c r="AC53" s="66">
        <v>10.8</v>
      </c>
      <c r="AD53" s="66">
        <v>10.5</v>
      </c>
      <c r="AE53" s="66">
        <v>4.3</v>
      </c>
      <c r="AF53" s="66">
        <v>4</v>
      </c>
      <c r="AG53" s="66">
        <v>4.5999999999999996</v>
      </c>
      <c r="AH53" s="66">
        <v>4.7</v>
      </c>
      <c r="AI53" s="66">
        <v>7.6</v>
      </c>
      <c r="AJ53" s="66"/>
      <c r="AK53" s="66">
        <v>6.2</v>
      </c>
      <c r="AL53" s="66">
        <v>10.9</v>
      </c>
      <c r="AM53" s="66">
        <v>2.7</v>
      </c>
      <c r="AN53" s="66">
        <v>18.5</v>
      </c>
      <c r="AO53" s="66"/>
      <c r="AP53" s="66"/>
      <c r="AQ53" s="66"/>
      <c r="AR53" s="66">
        <v>1.5</v>
      </c>
      <c r="AS53" s="66"/>
      <c r="AT53" s="66"/>
      <c r="AU53" s="66"/>
      <c r="AV53" s="66"/>
      <c r="AW53" s="66">
        <v>26.9</v>
      </c>
      <c r="AX53" s="66"/>
      <c r="AY53" s="66">
        <v>29.4</v>
      </c>
      <c r="AZ53" s="66"/>
      <c r="BA53" s="66">
        <v>0.6</v>
      </c>
      <c r="BB53" s="66"/>
      <c r="BC53" s="66">
        <v>19.2</v>
      </c>
      <c r="BD53" s="66">
        <v>44.2</v>
      </c>
      <c r="BE53" s="66">
        <v>7</v>
      </c>
      <c r="BF53" s="66">
        <v>4.5</v>
      </c>
      <c r="BG53" s="66">
        <v>1.3</v>
      </c>
      <c r="BH53" s="66">
        <v>1.1000000000000001</v>
      </c>
      <c r="BI53" s="66">
        <v>2.2999999999999998</v>
      </c>
      <c r="BJ53" s="66"/>
      <c r="BK53" s="66">
        <v>0.3</v>
      </c>
      <c r="BL53" s="66"/>
      <c r="BM53" s="66">
        <v>17.7</v>
      </c>
      <c r="BN53" s="66">
        <v>6.6</v>
      </c>
      <c r="BO53" s="66"/>
      <c r="BP53" s="66">
        <v>6.2</v>
      </c>
      <c r="BQ53" s="67">
        <v>690.7</v>
      </c>
    </row>
    <row r="54" spans="1:69" x14ac:dyDescent="0.25">
      <c r="A54" s="1"/>
      <c r="B54" s="54" t="s">
        <v>727</v>
      </c>
      <c r="C54" s="66"/>
      <c r="D54" s="66">
        <v>19.100000000000001</v>
      </c>
      <c r="E54" s="66"/>
      <c r="F54" s="66">
        <v>8.6</v>
      </c>
      <c r="G54" s="66">
        <v>1.3</v>
      </c>
      <c r="H54" s="66"/>
      <c r="I54" s="66">
        <v>9.6999999999999993</v>
      </c>
      <c r="J54" s="66"/>
      <c r="K54" s="66">
        <v>7.9</v>
      </c>
      <c r="L54" s="66"/>
      <c r="M54" s="66">
        <v>3.6</v>
      </c>
      <c r="N54" s="66">
        <v>5.9</v>
      </c>
      <c r="O54" s="66">
        <v>3.7</v>
      </c>
      <c r="P54" s="66">
        <v>2.2999999999999998</v>
      </c>
      <c r="Q54" s="66">
        <v>1.8</v>
      </c>
      <c r="R54" s="66">
        <v>12.8</v>
      </c>
      <c r="S54" s="66">
        <v>19.5</v>
      </c>
      <c r="T54" s="66">
        <v>6.8</v>
      </c>
      <c r="U54" s="66">
        <v>4</v>
      </c>
      <c r="V54" s="66">
        <v>3.5</v>
      </c>
      <c r="W54" s="66">
        <v>47</v>
      </c>
      <c r="X54" s="66">
        <v>50.2</v>
      </c>
      <c r="Y54" s="66"/>
      <c r="Z54" s="66">
        <v>80.599999999999994</v>
      </c>
      <c r="AA54" s="66">
        <v>96.9</v>
      </c>
      <c r="AB54" s="66">
        <v>12.4</v>
      </c>
      <c r="AC54" s="66">
        <v>11.9</v>
      </c>
      <c r="AD54" s="66">
        <v>10.5</v>
      </c>
      <c r="AE54" s="66">
        <v>4.3</v>
      </c>
      <c r="AF54" s="66">
        <v>4</v>
      </c>
      <c r="AG54" s="66">
        <v>4.5999999999999996</v>
      </c>
      <c r="AH54" s="66">
        <v>4.7</v>
      </c>
      <c r="AI54" s="66">
        <v>7.6</v>
      </c>
      <c r="AJ54" s="66"/>
      <c r="AK54" s="66">
        <v>2.9</v>
      </c>
      <c r="AL54" s="66">
        <v>5.0999999999999996</v>
      </c>
      <c r="AM54" s="66">
        <v>2.7</v>
      </c>
      <c r="AN54" s="66">
        <v>18.5</v>
      </c>
      <c r="AO54" s="66"/>
      <c r="AP54" s="66"/>
      <c r="AQ54" s="66"/>
      <c r="AR54" s="66">
        <v>1.5</v>
      </c>
      <c r="AS54" s="66"/>
      <c r="AT54" s="66"/>
      <c r="AU54" s="66"/>
      <c r="AV54" s="66"/>
      <c r="AW54" s="66">
        <v>90.2</v>
      </c>
      <c r="AX54" s="66"/>
      <c r="AY54" s="66">
        <v>73.900000000000006</v>
      </c>
      <c r="AZ54" s="66"/>
      <c r="BA54" s="66">
        <v>0.6</v>
      </c>
      <c r="BB54" s="66"/>
      <c r="BC54" s="66">
        <v>19.5</v>
      </c>
      <c r="BD54" s="66">
        <v>45</v>
      </c>
      <c r="BE54" s="66">
        <v>7</v>
      </c>
      <c r="BF54" s="66">
        <v>4.5</v>
      </c>
      <c r="BG54" s="66">
        <v>1.3</v>
      </c>
      <c r="BH54" s="66">
        <v>1.1000000000000001</v>
      </c>
      <c r="BI54" s="66">
        <v>2.2999999999999998</v>
      </c>
      <c r="BJ54" s="66"/>
      <c r="BK54" s="66">
        <v>0.3</v>
      </c>
      <c r="BL54" s="66"/>
      <c r="BM54" s="66">
        <v>17.7</v>
      </c>
      <c r="BN54" s="66">
        <v>6.6</v>
      </c>
      <c r="BO54" s="66"/>
      <c r="BP54" s="66">
        <v>4.9000000000000004</v>
      </c>
      <c r="BQ54" s="67">
        <v>750.8</v>
      </c>
    </row>
    <row r="55" spans="1:69" x14ac:dyDescent="0.25">
      <c r="A55" s="1"/>
      <c r="B55" s="56" t="s">
        <v>950</v>
      </c>
      <c r="C55" s="68"/>
      <c r="D55" s="68">
        <v>19</v>
      </c>
      <c r="E55" s="68"/>
      <c r="F55" s="68">
        <v>6.6</v>
      </c>
      <c r="G55" s="68">
        <v>1.3</v>
      </c>
      <c r="H55" s="68"/>
      <c r="I55" s="68">
        <v>9.5</v>
      </c>
      <c r="J55" s="68"/>
      <c r="K55" s="68">
        <v>7.9</v>
      </c>
      <c r="L55" s="68"/>
      <c r="M55" s="68">
        <v>3.9</v>
      </c>
      <c r="N55" s="68">
        <v>6.1</v>
      </c>
      <c r="O55" s="68">
        <v>3.8</v>
      </c>
      <c r="P55" s="68">
        <v>2</v>
      </c>
      <c r="Q55" s="68">
        <v>1.8</v>
      </c>
      <c r="R55" s="68">
        <v>12.6</v>
      </c>
      <c r="S55" s="68">
        <v>20.100000000000001</v>
      </c>
      <c r="T55" s="68">
        <v>6.8</v>
      </c>
      <c r="U55" s="68">
        <v>4</v>
      </c>
      <c r="V55" s="68">
        <v>5.5</v>
      </c>
      <c r="W55" s="68">
        <v>30.1</v>
      </c>
      <c r="X55" s="68">
        <v>37.4</v>
      </c>
      <c r="Y55" s="68"/>
      <c r="Z55" s="68">
        <v>66.099999999999994</v>
      </c>
      <c r="AA55" s="68">
        <v>86.8</v>
      </c>
      <c r="AB55" s="68">
        <v>11.3</v>
      </c>
      <c r="AC55" s="68">
        <v>8</v>
      </c>
      <c r="AD55" s="68">
        <v>10.5</v>
      </c>
      <c r="AE55" s="68">
        <v>4.3</v>
      </c>
      <c r="AF55" s="68">
        <v>4</v>
      </c>
      <c r="AG55" s="68">
        <v>4.5999999999999996</v>
      </c>
      <c r="AH55" s="68">
        <v>4.7</v>
      </c>
      <c r="AI55" s="68">
        <v>7.6</v>
      </c>
      <c r="AJ55" s="68"/>
      <c r="AK55" s="68">
        <v>7.7</v>
      </c>
      <c r="AL55" s="68">
        <v>12</v>
      </c>
      <c r="AM55" s="68">
        <v>2.7</v>
      </c>
      <c r="AN55" s="68">
        <v>18.5</v>
      </c>
      <c r="AO55" s="68"/>
      <c r="AP55" s="68"/>
      <c r="AQ55" s="68"/>
      <c r="AR55" s="68">
        <v>1.5</v>
      </c>
      <c r="AS55" s="68"/>
      <c r="AT55" s="68"/>
      <c r="AU55" s="68"/>
      <c r="AV55" s="68"/>
      <c r="AW55" s="68">
        <v>141.30000000000001</v>
      </c>
      <c r="AX55" s="68"/>
      <c r="AY55" s="68">
        <v>117.2</v>
      </c>
      <c r="AZ55" s="68"/>
      <c r="BA55" s="68">
        <v>0.6</v>
      </c>
      <c r="BB55" s="68"/>
      <c r="BC55" s="68">
        <v>19.2</v>
      </c>
      <c r="BD55" s="68">
        <v>45.2</v>
      </c>
      <c r="BE55" s="68">
        <v>7.1</v>
      </c>
      <c r="BF55" s="68">
        <v>4.5</v>
      </c>
      <c r="BG55" s="68">
        <v>1.3</v>
      </c>
      <c r="BH55" s="68">
        <v>1.1000000000000001</v>
      </c>
      <c r="BI55" s="68">
        <v>2.2999999999999998</v>
      </c>
      <c r="BJ55" s="68"/>
      <c r="BK55" s="68">
        <v>0.3</v>
      </c>
      <c r="BL55" s="68"/>
      <c r="BM55" s="68">
        <v>17.5</v>
      </c>
      <c r="BN55" s="68">
        <v>6.7</v>
      </c>
      <c r="BO55" s="68"/>
      <c r="BP55" s="68">
        <v>6.1</v>
      </c>
      <c r="BQ55" s="69">
        <v>799.1</v>
      </c>
    </row>
    <row r="56" spans="1:69" ht="15.75" x14ac:dyDescent="0.25">
      <c r="A56" s="1"/>
      <c r="B56" s="70" t="s">
        <v>951</v>
      </c>
      <c r="C56" s="71">
        <v>0</v>
      </c>
      <c r="D56" s="71">
        <v>396.45</v>
      </c>
      <c r="E56" s="71">
        <v>24.7</v>
      </c>
      <c r="F56" s="71">
        <v>308.35000000000002</v>
      </c>
      <c r="G56" s="71">
        <v>27.9</v>
      </c>
      <c r="H56" s="71">
        <v>0</v>
      </c>
      <c r="I56" s="71">
        <v>126.8</v>
      </c>
      <c r="J56" s="71">
        <v>8.4499999999999993</v>
      </c>
      <c r="K56" s="71">
        <v>219.85</v>
      </c>
      <c r="L56" s="71">
        <v>0</v>
      </c>
      <c r="M56" s="71">
        <v>111.5</v>
      </c>
      <c r="N56" s="71">
        <v>161.05000000000001</v>
      </c>
      <c r="O56" s="71">
        <v>84.1</v>
      </c>
      <c r="P56" s="71">
        <v>54.85</v>
      </c>
      <c r="Q56" s="71">
        <v>45.15</v>
      </c>
      <c r="R56" s="71">
        <v>309.05</v>
      </c>
      <c r="S56" s="71">
        <v>477.8</v>
      </c>
      <c r="T56" s="71">
        <v>170.8</v>
      </c>
      <c r="U56" s="71">
        <v>108.15</v>
      </c>
      <c r="V56" s="71">
        <v>394</v>
      </c>
      <c r="W56" s="71">
        <v>868.65</v>
      </c>
      <c r="X56" s="71">
        <v>642.6</v>
      </c>
      <c r="Y56" s="71">
        <v>266.25</v>
      </c>
      <c r="Z56" s="71">
        <v>493.75</v>
      </c>
      <c r="AA56" s="71">
        <v>779.1</v>
      </c>
      <c r="AB56" s="71">
        <v>74.55</v>
      </c>
      <c r="AC56" s="71">
        <v>49</v>
      </c>
      <c r="AD56" s="71">
        <v>252</v>
      </c>
      <c r="AE56" s="71">
        <v>117.2</v>
      </c>
      <c r="AF56" s="71">
        <v>99.75</v>
      </c>
      <c r="AG56" s="71">
        <v>110.4</v>
      </c>
      <c r="AH56" s="71">
        <v>113.9</v>
      </c>
      <c r="AI56" s="71">
        <v>191.35</v>
      </c>
      <c r="AJ56" s="71">
        <v>569.95000000000005</v>
      </c>
      <c r="AK56" s="71">
        <v>300.39999999999998</v>
      </c>
      <c r="AL56" s="71">
        <v>365.95</v>
      </c>
      <c r="AM56" s="71">
        <v>73.2</v>
      </c>
      <c r="AN56" s="71">
        <v>441.95</v>
      </c>
      <c r="AO56" s="71">
        <v>0</v>
      </c>
      <c r="AP56" s="71">
        <v>1786.95</v>
      </c>
      <c r="AQ56" s="71">
        <v>2.8</v>
      </c>
      <c r="AR56" s="71">
        <v>36</v>
      </c>
      <c r="AS56" s="71">
        <v>105.2</v>
      </c>
      <c r="AT56" s="71">
        <v>109.7</v>
      </c>
      <c r="AU56" s="71">
        <v>50.9</v>
      </c>
      <c r="AV56" s="71">
        <v>213.1</v>
      </c>
      <c r="AW56" s="71">
        <v>721.9</v>
      </c>
      <c r="AX56" s="71">
        <v>1123.5999999999999</v>
      </c>
      <c r="AY56" s="71">
        <v>577.04999999999995</v>
      </c>
      <c r="AZ56" s="71">
        <v>832.15</v>
      </c>
      <c r="BA56" s="71">
        <v>14.4</v>
      </c>
      <c r="BB56" s="71">
        <v>130.69999999999999</v>
      </c>
      <c r="BC56" s="71">
        <v>193.25</v>
      </c>
      <c r="BD56" s="71">
        <v>522.9</v>
      </c>
      <c r="BE56" s="71">
        <v>179.75</v>
      </c>
      <c r="BF56" s="71">
        <v>106.5</v>
      </c>
      <c r="BG56" s="71">
        <v>31.2</v>
      </c>
      <c r="BH56" s="71">
        <v>26.4</v>
      </c>
      <c r="BI56" s="71">
        <v>54.75</v>
      </c>
      <c r="BJ56" s="71">
        <v>111.2</v>
      </c>
      <c r="BK56" s="71">
        <v>7.2</v>
      </c>
      <c r="BL56" s="71">
        <v>0</v>
      </c>
      <c r="BM56" s="71">
        <v>432.15</v>
      </c>
      <c r="BN56" s="71">
        <v>161.15</v>
      </c>
      <c r="BO56" s="71">
        <v>100.5</v>
      </c>
      <c r="BP56" s="71">
        <v>193.95</v>
      </c>
      <c r="BQ56" s="71">
        <v>16664.25</v>
      </c>
    </row>
    <row r="57" spans="1:69"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spans="1:69"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spans="1:69"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spans="1:69"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spans="1:69"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spans="1:69"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spans="1:69"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spans="1:69"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spans="1:6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spans="1:69"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spans="1:69"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spans="1:69"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spans="1:69"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spans="1:69" x14ac:dyDescent="0.25">
      <c r="A70" s="1"/>
      <c r="B70" s="1"/>
      <c r="C70" s="1"/>
      <c r="D70" s="1"/>
      <c r="E70" s="1"/>
      <c r="F70" s="1"/>
      <c r="G70" s="1"/>
      <c r="H70" s="1"/>
      <c r="I70" s="1"/>
      <c r="J70" s="1"/>
      <c r="K70" s="1"/>
      <c r="L70" s="1" t="s">
        <v>462</v>
      </c>
      <c r="M70" s="1">
        <v>766.8</v>
      </c>
      <c r="N70" s="1">
        <v>4.6014672127458489</v>
      </c>
      <c r="O70" s="1" t="s">
        <v>952</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spans="1:69" x14ac:dyDescent="0.25">
      <c r="A71" s="1"/>
      <c r="B71" s="1"/>
      <c r="C71" s="1"/>
      <c r="D71" s="1"/>
      <c r="E71" s="1"/>
      <c r="F71" s="1"/>
      <c r="G71" s="1"/>
      <c r="H71" s="1"/>
      <c r="I71" s="1"/>
      <c r="J71" s="1"/>
      <c r="K71" s="1"/>
      <c r="L71" s="1" t="s">
        <v>461</v>
      </c>
      <c r="M71" s="1">
        <v>4766.8999999999996</v>
      </c>
      <c r="N71" s="1">
        <v>28.605547804431644</v>
      </c>
      <c r="O71" s="1" t="s">
        <v>953</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spans="1:69" x14ac:dyDescent="0.25">
      <c r="A72" s="1"/>
      <c r="B72" s="1"/>
      <c r="C72" s="1"/>
      <c r="D72" s="1"/>
      <c r="E72" s="1"/>
      <c r="F72" s="1"/>
      <c r="G72" s="1"/>
      <c r="H72" s="1"/>
      <c r="I72" s="1"/>
      <c r="J72" s="1"/>
      <c r="K72" s="1"/>
      <c r="L72" s="1" t="s">
        <v>463</v>
      </c>
      <c r="M72" s="1">
        <v>5147.45</v>
      </c>
      <c r="N72" s="1">
        <v>30.889178930944986</v>
      </c>
      <c r="O72" s="1" t="s">
        <v>954</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spans="1:69" x14ac:dyDescent="0.25">
      <c r="A73" s="1"/>
      <c r="B73" s="1"/>
      <c r="C73" s="1"/>
      <c r="D73" s="1"/>
      <c r="E73" s="1"/>
      <c r="F73" s="1"/>
      <c r="G73" s="1"/>
      <c r="H73" s="1"/>
      <c r="I73" s="1"/>
      <c r="J73" s="1"/>
      <c r="K73" s="1"/>
      <c r="L73" s="1" t="s">
        <v>464</v>
      </c>
      <c r="M73" s="1">
        <v>5983.1</v>
      </c>
      <c r="N73" s="1">
        <v>35.903806051877524</v>
      </c>
      <c r="O73" s="1" t="s">
        <v>955</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sheetData>
  <mergeCells count="47">
    <mergeCell ref="BL6"/>
    <mergeCell ref="BM6:BN6"/>
    <mergeCell ref="BO6"/>
    <mergeCell ref="BP6"/>
    <mergeCell ref="B5:BQ5"/>
    <mergeCell ref="B6:B7"/>
    <mergeCell ref="BD6"/>
    <mergeCell ref="BE6"/>
    <mergeCell ref="BF6:BI6"/>
    <mergeCell ref="BJ6"/>
    <mergeCell ref="BK6"/>
    <mergeCell ref="AT6"/>
    <mergeCell ref="AU6:AV6"/>
    <mergeCell ref="AW6: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9" width="2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1" t="s">
        <v>0</v>
      </c>
      <c r="C3" s="192"/>
      <c r="D3" s="192"/>
      <c r="E3" s="192"/>
      <c r="F3" s="192"/>
      <c r="G3" s="192"/>
      <c r="H3" s="1"/>
      <c r="I3" s="1"/>
    </row>
    <row r="4" spans="1:9" ht="0" hidden="1" customHeight="1" x14ac:dyDescent="0.25">
      <c r="A4" s="1"/>
      <c r="B4" s="1"/>
      <c r="C4" s="1"/>
      <c r="D4" s="1"/>
      <c r="E4" s="1"/>
      <c r="F4" s="1"/>
      <c r="G4" s="1"/>
      <c r="H4" s="1"/>
      <c r="I4" s="1"/>
    </row>
    <row r="5" spans="1:9" ht="20.25" x14ac:dyDescent="0.3">
      <c r="A5" s="1"/>
      <c r="B5" s="208" t="s">
        <v>956</v>
      </c>
      <c r="C5" s="208"/>
      <c r="D5" s="208"/>
      <c r="E5" s="208"/>
      <c r="F5" s="208"/>
      <c r="G5" s="208"/>
      <c r="H5" s="208"/>
      <c r="I5" s="208"/>
    </row>
    <row r="6" spans="1:9" ht="44.1" customHeight="1" x14ac:dyDescent="0.25">
      <c r="A6" s="1"/>
      <c r="B6" s="207" t="s">
        <v>455</v>
      </c>
      <c r="C6" s="207" t="s">
        <v>158</v>
      </c>
      <c r="D6" s="207" t="s">
        <v>512</v>
      </c>
      <c r="E6" s="207" t="s">
        <v>169</v>
      </c>
      <c r="F6" s="207" t="s">
        <v>511</v>
      </c>
      <c r="G6" s="207" t="s">
        <v>282</v>
      </c>
      <c r="H6" s="207" t="s">
        <v>513</v>
      </c>
      <c r="I6" s="63" t="s">
        <v>957</v>
      </c>
    </row>
    <row r="7" spans="1:9" x14ac:dyDescent="0.25">
      <c r="A7" s="1"/>
      <c r="B7" s="207"/>
      <c r="C7" s="63" t="s">
        <v>909</v>
      </c>
      <c r="D7" s="63" t="s">
        <v>910</v>
      </c>
      <c r="E7" s="63" t="s">
        <v>911</v>
      </c>
      <c r="F7" s="63" t="s">
        <v>914</v>
      </c>
      <c r="G7" s="63" t="s">
        <v>958</v>
      </c>
      <c r="H7" s="63" t="s">
        <v>929</v>
      </c>
      <c r="I7" s="63" t="s">
        <v>672</v>
      </c>
    </row>
    <row r="8" spans="1:9" x14ac:dyDescent="0.25">
      <c r="A8" s="1"/>
      <c r="B8" s="50" t="s">
        <v>931</v>
      </c>
      <c r="C8" s="64"/>
      <c r="D8" s="64">
        <v>19.100000000000001</v>
      </c>
      <c r="E8" s="64">
        <v>3.8</v>
      </c>
      <c r="F8" s="64"/>
      <c r="G8" s="64">
        <v>34.200000000000003</v>
      </c>
      <c r="H8" s="64"/>
      <c r="I8" s="65">
        <v>57.1</v>
      </c>
    </row>
    <row r="9" spans="1:9" x14ac:dyDescent="0.25">
      <c r="A9" s="1"/>
      <c r="B9" s="54" t="s">
        <v>932</v>
      </c>
      <c r="C9" s="66"/>
      <c r="D9" s="66">
        <v>19.100000000000001</v>
      </c>
      <c r="E9" s="66">
        <v>4</v>
      </c>
      <c r="F9" s="66"/>
      <c r="G9" s="66">
        <v>34.200000000000003</v>
      </c>
      <c r="H9" s="66"/>
      <c r="I9" s="67">
        <v>57.3</v>
      </c>
    </row>
    <row r="10" spans="1:9" x14ac:dyDescent="0.25">
      <c r="A10" s="1"/>
      <c r="B10" s="54" t="s">
        <v>933</v>
      </c>
      <c r="C10" s="66"/>
      <c r="D10" s="66">
        <v>19.100000000000001</v>
      </c>
      <c r="E10" s="66">
        <v>3.9</v>
      </c>
      <c r="F10" s="66"/>
      <c r="G10" s="66">
        <v>33.700000000000003</v>
      </c>
      <c r="H10" s="66"/>
      <c r="I10" s="67">
        <v>56.7</v>
      </c>
    </row>
    <row r="11" spans="1:9" x14ac:dyDescent="0.25">
      <c r="A11" s="1"/>
      <c r="B11" s="54" t="s">
        <v>934</v>
      </c>
      <c r="C11" s="66"/>
      <c r="D11" s="66">
        <v>19.100000000000001</v>
      </c>
      <c r="E11" s="66">
        <v>4</v>
      </c>
      <c r="F11" s="66"/>
      <c r="G11" s="66">
        <v>33.799999999999997</v>
      </c>
      <c r="H11" s="66"/>
      <c r="I11" s="67">
        <v>56.9</v>
      </c>
    </row>
    <row r="12" spans="1:9" x14ac:dyDescent="0.25">
      <c r="A12" s="1"/>
      <c r="B12" s="54" t="s">
        <v>935</v>
      </c>
      <c r="C12" s="66"/>
      <c r="D12" s="66">
        <v>19.100000000000001</v>
      </c>
      <c r="E12" s="66">
        <v>4.3</v>
      </c>
      <c r="F12" s="66"/>
      <c r="G12" s="66">
        <v>33.5</v>
      </c>
      <c r="H12" s="66"/>
      <c r="I12" s="67">
        <v>56.9</v>
      </c>
    </row>
    <row r="13" spans="1:9" x14ac:dyDescent="0.25">
      <c r="A13" s="1"/>
      <c r="B13" s="54" t="s">
        <v>936</v>
      </c>
      <c r="C13" s="66"/>
      <c r="D13" s="66">
        <v>19.100000000000001</v>
      </c>
      <c r="E13" s="66">
        <v>4.2</v>
      </c>
      <c r="F13" s="66"/>
      <c r="G13" s="66">
        <v>31.9</v>
      </c>
      <c r="H13" s="66"/>
      <c r="I13" s="67">
        <v>55.2</v>
      </c>
    </row>
    <row r="14" spans="1:9" x14ac:dyDescent="0.25">
      <c r="A14" s="1"/>
      <c r="B14" s="54" t="s">
        <v>937</v>
      </c>
      <c r="C14" s="66"/>
      <c r="D14" s="66">
        <v>19.100000000000001</v>
      </c>
      <c r="E14" s="66">
        <v>4.0999999999999996</v>
      </c>
      <c r="F14" s="66"/>
      <c r="G14" s="66">
        <v>33.5</v>
      </c>
      <c r="H14" s="66"/>
      <c r="I14" s="67">
        <v>56.7</v>
      </c>
    </row>
    <row r="15" spans="1:9" x14ac:dyDescent="0.25">
      <c r="A15" s="1"/>
      <c r="B15" s="56" t="s">
        <v>938</v>
      </c>
      <c r="C15" s="68"/>
      <c r="D15" s="68">
        <v>19.100000000000001</v>
      </c>
      <c r="E15" s="68">
        <v>3.9</v>
      </c>
      <c r="F15" s="68"/>
      <c r="G15" s="68">
        <v>34</v>
      </c>
      <c r="H15" s="68"/>
      <c r="I15" s="69">
        <v>57</v>
      </c>
    </row>
    <row r="16" spans="1:9" x14ac:dyDescent="0.25">
      <c r="A16" s="1"/>
      <c r="B16" s="50" t="s">
        <v>939</v>
      </c>
      <c r="C16" s="64"/>
      <c r="D16" s="64">
        <v>19.100000000000001</v>
      </c>
      <c r="E16" s="64">
        <v>3.8</v>
      </c>
      <c r="F16" s="64"/>
      <c r="G16" s="64">
        <v>32.9</v>
      </c>
      <c r="H16" s="64"/>
      <c r="I16" s="65">
        <v>55.8</v>
      </c>
    </row>
    <row r="17" spans="1:9" x14ac:dyDescent="0.25">
      <c r="A17" s="1"/>
      <c r="B17" s="54" t="s">
        <v>940</v>
      </c>
      <c r="C17" s="66"/>
      <c r="D17" s="66">
        <v>19.100000000000001</v>
      </c>
      <c r="E17" s="66">
        <v>3.6</v>
      </c>
      <c r="F17" s="66"/>
      <c r="G17" s="66">
        <v>33.9</v>
      </c>
      <c r="H17" s="66"/>
      <c r="I17" s="67">
        <v>56.6</v>
      </c>
    </row>
    <row r="18" spans="1:9" x14ac:dyDescent="0.25">
      <c r="A18" s="1"/>
      <c r="B18" s="54" t="s">
        <v>941</v>
      </c>
      <c r="C18" s="66"/>
      <c r="D18" s="66">
        <v>19.100000000000001</v>
      </c>
      <c r="E18" s="66">
        <v>3.6</v>
      </c>
      <c r="F18" s="66"/>
      <c r="G18" s="66">
        <v>33.6</v>
      </c>
      <c r="H18" s="66"/>
      <c r="I18" s="67">
        <v>56.3</v>
      </c>
    </row>
    <row r="19" spans="1:9" x14ac:dyDescent="0.25">
      <c r="A19" s="1"/>
      <c r="B19" s="54" t="s">
        <v>942</v>
      </c>
      <c r="C19" s="66"/>
      <c r="D19" s="66">
        <v>19.100000000000001</v>
      </c>
      <c r="E19" s="66">
        <v>3.6</v>
      </c>
      <c r="F19" s="66"/>
      <c r="G19" s="66">
        <v>33.4</v>
      </c>
      <c r="H19" s="66"/>
      <c r="I19" s="67">
        <v>56.1</v>
      </c>
    </row>
    <row r="20" spans="1:9" x14ac:dyDescent="0.25">
      <c r="A20" s="1"/>
      <c r="B20" s="54" t="s">
        <v>943</v>
      </c>
      <c r="C20" s="66"/>
      <c r="D20" s="66">
        <v>17.8</v>
      </c>
      <c r="E20" s="66">
        <v>2.6</v>
      </c>
      <c r="F20" s="66"/>
      <c r="G20" s="66">
        <v>34.299999999999997</v>
      </c>
      <c r="H20" s="66"/>
      <c r="I20" s="67">
        <v>54.7</v>
      </c>
    </row>
    <row r="21" spans="1:9" x14ac:dyDescent="0.25">
      <c r="A21" s="1"/>
      <c r="B21" s="54" t="s">
        <v>944</v>
      </c>
      <c r="C21" s="66"/>
      <c r="D21" s="66">
        <v>16.7</v>
      </c>
      <c r="E21" s="66"/>
      <c r="F21" s="66"/>
      <c r="G21" s="66">
        <v>35.299999999999997</v>
      </c>
      <c r="H21" s="66"/>
      <c r="I21" s="67">
        <v>52</v>
      </c>
    </row>
    <row r="22" spans="1:9" x14ac:dyDescent="0.25">
      <c r="A22" s="1"/>
      <c r="B22" s="54" t="s">
        <v>945</v>
      </c>
      <c r="C22" s="66"/>
      <c r="D22" s="66">
        <v>16.7</v>
      </c>
      <c r="E22" s="66"/>
      <c r="F22" s="66"/>
      <c r="G22" s="66">
        <v>34.200000000000003</v>
      </c>
      <c r="H22" s="66"/>
      <c r="I22" s="67">
        <v>50.9</v>
      </c>
    </row>
    <row r="23" spans="1:9" x14ac:dyDescent="0.25">
      <c r="A23" s="1"/>
      <c r="B23" s="56" t="s">
        <v>946</v>
      </c>
      <c r="C23" s="68"/>
      <c r="D23" s="68">
        <v>16.7</v>
      </c>
      <c r="E23" s="68"/>
      <c r="F23" s="68"/>
      <c r="G23" s="68">
        <v>34.700000000000003</v>
      </c>
      <c r="H23" s="68"/>
      <c r="I23" s="69">
        <v>51.4</v>
      </c>
    </row>
    <row r="24" spans="1:9" x14ac:dyDescent="0.25">
      <c r="A24" s="1"/>
      <c r="B24" s="50" t="s">
        <v>947</v>
      </c>
      <c r="C24" s="64"/>
      <c r="D24" s="64">
        <v>16.899999999999999</v>
      </c>
      <c r="E24" s="64"/>
      <c r="F24" s="64"/>
      <c r="G24" s="64">
        <v>35.200000000000003</v>
      </c>
      <c r="H24" s="64"/>
      <c r="I24" s="65">
        <v>52.1</v>
      </c>
    </row>
    <row r="25" spans="1:9" x14ac:dyDescent="0.25">
      <c r="A25" s="1"/>
      <c r="B25" s="54" t="s">
        <v>948</v>
      </c>
      <c r="C25" s="66"/>
      <c r="D25" s="66">
        <v>17.899999999999999</v>
      </c>
      <c r="E25" s="66"/>
      <c r="F25" s="66"/>
      <c r="G25" s="66">
        <v>35.5</v>
      </c>
      <c r="H25" s="66"/>
      <c r="I25" s="67">
        <v>53.4</v>
      </c>
    </row>
    <row r="26" spans="1:9" x14ac:dyDescent="0.25">
      <c r="A26" s="1"/>
      <c r="B26" s="54" t="s">
        <v>949</v>
      </c>
      <c r="C26" s="66"/>
      <c r="D26" s="66">
        <v>19</v>
      </c>
      <c r="E26" s="66"/>
      <c r="F26" s="66"/>
      <c r="G26" s="66">
        <v>35.299999999999997</v>
      </c>
      <c r="H26" s="66"/>
      <c r="I26" s="67">
        <v>54.3</v>
      </c>
    </row>
    <row r="27" spans="1:9" x14ac:dyDescent="0.25">
      <c r="A27" s="1"/>
      <c r="B27" s="54" t="s">
        <v>700</v>
      </c>
      <c r="C27" s="66"/>
      <c r="D27" s="66">
        <v>19.100000000000001</v>
      </c>
      <c r="E27" s="66"/>
      <c r="F27" s="66">
        <v>4.7</v>
      </c>
      <c r="G27" s="66">
        <v>35.700000000000003</v>
      </c>
      <c r="H27" s="66"/>
      <c r="I27" s="67">
        <v>59.5</v>
      </c>
    </row>
    <row r="28" spans="1:9" x14ac:dyDescent="0.25">
      <c r="A28" s="1"/>
      <c r="B28" s="54" t="s">
        <v>701</v>
      </c>
      <c r="C28" s="66"/>
      <c r="D28" s="66">
        <v>19.100000000000001</v>
      </c>
      <c r="E28" s="66"/>
      <c r="F28" s="66">
        <v>8</v>
      </c>
      <c r="G28" s="66">
        <v>35.799999999999997</v>
      </c>
      <c r="H28" s="66"/>
      <c r="I28" s="67">
        <v>62.9</v>
      </c>
    </row>
    <row r="29" spans="1:9" x14ac:dyDescent="0.25">
      <c r="A29" s="1"/>
      <c r="B29" s="54" t="s">
        <v>702</v>
      </c>
      <c r="C29" s="66"/>
      <c r="D29" s="66">
        <v>19.100000000000001</v>
      </c>
      <c r="E29" s="66"/>
      <c r="F29" s="66">
        <v>8.4</v>
      </c>
      <c r="G29" s="66">
        <v>34.799999999999997</v>
      </c>
      <c r="H29" s="66"/>
      <c r="I29" s="67">
        <v>62.3</v>
      </c>
    </row>
    <row r="30" spans="1:9" x14ac:dyDescent="0.25">
      <c r="A30" s="1"/>
      <c r="B30" s="54" t="s">
        <v>703</v>
      </c>
      <c r="C30" s="66"/>
      <c r="D30" s="66">
        <v>19.100000000000001</v>
      </c>
      <c r="E30" s="66"/>
      <c r="F30" s="66">
        <v>8.1999999999999993</v>
      </c>
      <c r="G30" s="66">
        <v>33.6</v>
      </c>
      <c r="H30" s="66"/>
      <c r="I30" s="67">
        <v>60.9</v>
      </c>
    </row>
    <row r="31" spans="1:9" x14ac:dyDescent="0.25">
      <c r="A31" s="1"/>
      <c r="B31" s="56" t="s">
        <v>704</v>
      </c>
      <c r="C31" s="68"/>
      <c r="D31" s="68">
        <v>19.100000000000001</v>
      </c>
      <c r="E31" s="68"/>
      <c r="F31" s="68">
        <v>8.3000000000000007</v>
      </c>
      <c r="G31" s="68">
        <v>33.299999999999997</v>
      </c>
      <c r="H31" s="68"/>
      <c r="I31" s="69">
        <v>60.7</v>
      </c>
    </row>
    <row r="32" spans="1:9" x14ac:dyDescent="0.25">
      <c r="A32" s="1"/>
      <c r="B32" s="50" t="s">
        <v>705</v>
      </c>
      <c r="C32" s="64"/>
      <c r="D32" s="64">
        <v>16.7</v>
      </c>
      <c r="E32" s="64"/>
      <c r="F32" s="64">
        <v>8.3000000000000007</v>
      </c>
      <c r="G32" s="64">
        <v>47.8</v>
      </c>
      <c r="H32" s="64"/>
      <c r="I32" s="65">
        <v>72.8</v>
      </c>
    </row>
    <row r="33" spans="1:9" x14ac:dyDescent="0.25">
      <c r="A33" s="1"/>
      <c r="B33" s="54" t="s">
        <v>706</v>
      </c>
      <c r="C33" s="66"/>
      <c r="D33" s="66">
        <v>12.1</v>
      </c>
      <c r="E33" s="66"/>
      <c r="F33" s="66">
        <v>8.3000000000000007</v>
      </c>
      <c r="G33" s="66">
        <v>54.1</v>
      </c>
      <c r="H33" s="66"/>
      <c r="I33" s="67">
        <v>74.5</v>
      </c>
    </row>
    <row r="34" spans="1:9" x14ac:dyDescent="0.25">
      <c r="A34" s="1"/>
      <c r="B34" s="54" t="s">
        <v>707</v>
      </c>
      <c r="C34" s="66"/>
      <c r="D34" s="66">
        <v>8.6999999999999993</v>
      </c>
      <c r="E34" s="66"/>
      <c r="F34" s="66">
        <v>8.1</v>
      </c>
      <c r="G34" s="66">
        <v>53.7</v>
      </c>
      <c r="H34" s="66"/>
      <c r="I34" s="67">
        <v>70.5</v>
      </c>
    </row>
    <row r="35" spans="1:9" x14ac:dyDescent="0.25">
      <c r="A35" s="1"/>
      <c r="B35" s="54" t="s">
        <v>708</v>
      </c>
      <c r="C35" s="66"/>
      <c r="D35" s="66">
        <v>11.4</v>
      </c>
      <c r="E35" s="66"/>
      <c r="F35" s="66">
        <v>8.1</v>
      </c>
      <c r="G35" s="66">
        <v>54.4</v>
      </c>
      <c r="H35" s="66"/>
      <c r="I35" s="67">
        <v>73.900000000000006</v>
      </c>
    </row>
    <row r="36" spans="1:9" x14ac:dyDescent="0.25">
      <c r="A36" s="1"/>
      <c r="B36" s="54" t="s">
        <v>709</v>
      </c>
      <c r="C36" s="66"/>
      <c r="D36" s="66">
        <v>15.5</v>
      </c>
      <c r="E36" s="66"/>
      <c r="F36" s="66">
        <v>8.1</v>
      </c>
      <c r="G36" s="66">
        <v>55.9</v>
      </c>
      <c r="H36" s="66"/>
      <c r="I36" s="67">
        <v>79.5</v>
      </c>
    </row>
    <row r="37" spans="1:9" x14ac:dyDescent="0.25">
      <c r="A37" s="1"/>
      <c r="B37" s="54" t="s">
        <v>710</v>
      </c>
      <c r="C37" s="66"/>
      <c r="D37" s="66">
        <v>16.600000000000001</v>
      </c>
      <c r="E37" s="66"/>
      <c r="F37" s="66">
        <v>8</v>
      </c>
      <c r="G37" s="66">
        <v>55.9</v>
      </c>
      <c r="H37" s="66"/>
      <c r="I37" s="67">
        <v>80.5</v>
      </c>
    </row>
    <row r="38" spans="1:9" x14ac:dyDescent="0.25">
      <c r="A38" s="1"/>
      <c r="B38" s="54" t="s">
        <v>711</v>
      </c>
      <c r="C38" s="66"/>
      <c r="D38" s="66">
        <v>8.4</v>
      </c>
      <c r="E38" s="66"/>
      <c r="F38" s="66">
        <v>8.1999999999999993</v>
      </c>
      <c r="G38" s="66">
        <v>54.8</v>
      </c>
      <c r="H38" s="66"/>
      <c r="I38" s="67">
        <v>71.400000000000006</v>
      </c>
    </row>
    <row r="39" spans="1:9" x14ac:dyDescent="0.25">
      <c r="A39" s="1"/>
      <c r="B39" s="56" t="s">
        <v>712</v>
      </c>
      <c r="C39" s="68"/>
      <c r="D39" s="68">
        <v>8.6</v>
      </c>
      <c r="E39" s="68"/>
      <c r="F39" s="68">
        <v>8.1999999999999993</v>
      </c>
      <c r="G39" s="68">
        <v>55.2</v>
      </c>
      <c r="H39" s="68"/>
      <c r="I39" s="69">
        <v>72</v>
      </c>
    </row>
    <row r="40" spans="1:9" x14ac:dyDescent="0.25">
      <c r="A40" s="1"/>
      <c r="B40" s="50" t="s">
        <v>713</v>
      </c>
      <c r="C40" s="64"/>
      <c r="D40" s="64">
        <v>9.3000000000000007</v>
      </c>
      <c r="E40" s="64"/>
      <c r="F40" s="64">
        <v>8.1999999999999993</v>
      </c>
      <c r="G40" s="64">
        <v>55.3</v>
      </c>
      <c r="H40" s="64"/>
      <c r="I40" s="65">
        <v>72.8</v>
      </c>
    </row>
    <row r="41" spans="1:9" x14ac:dyDescent="0.25">
      <c r="A41" s="1"/>
      <c r="B41" s="54" t="s">
        <v>714</v>
      </c>
      <c r="C41" s="66"/>
      <c r="D41" s="66">
        <v>5.6</v>
      </c>
      <c r="E41" s="66"/>
      <c r="F41" s="66">
        <v>8.1999999999999993</v>
      </c>
      <c r="G41" s="66">
        <v>55.6</v>
      </c>
      <c r="H41" s="66"/>
      <c r="I41" s="67">
        <v>69.400000000000006</v>
      </c>
    </row>
    <row r="42" spans="1:9" x14ac:dyDescent="0.25">
      <c r="A42" s="1"/>
      <c r="B42" s="54" t="s">
        <v>715</v>
      </c>
      <c r="C42" s="66"/>
      <c r="D42" s="66">
        <v>9.1999999999999993</v>
      </c>
      <c r="E42" s="66"/>
      <c r="F42" s="66">
        <v>8.1999999999999993</v>
      </c>
      <c r="G42" s="66">
        <v>56.1</v>
      </c>
      <c r="H42" s="66"/>
      <c r="I42" s="67">
        <v>73.5</v>
      </c>
    </row>
    <row r="43" spans="1:9" x14ac:dyDescent="0.25">
      <c r="A43" s="1"/>
      <c r="B43" s="54" t="s">
        <v>716</v>
      </c>
      <c r="C43" s="66"/>
      <c r="D43" s="66">
        <v>12.7</v>
      </c>
      <c r="E43" s="66"/>
      <c r="F43" s="66">
        <v>9.8000000000000007</v>
      </c>
      <c r="G43" s="66">
        <v>56.4</v>
      </c>
      <c r="H43" s="66"/>
      <c r="I43" s="67">
        <v>78.900000000000006</v>
      </c>
    </row>
    <row r="44" spans="1:9" x14ac:dyDescent="0.25">
      <c r="A44" s="1"/>
      <c r="B44" s="54" t="s">
        <v>717</v>
      </c>
      <c r="C44" s="66"/>
      <c r="D44" s="66">
        <v>16.399999999999999</v>
      </c>
      <c r="E44" s="66"/>
      <c r="F44" s="66">
        <v>9.8000000000000007</v>
      </c>
      <c r="G44" s="66">
        <v>56.2</v>
      </c>
      <c r="H44" s="66"/>
      <c r="I44" s="67">
        <v>82.4</v>
      </c>
    </row>
    <row r="45" spans="1:9" x14ac:dyDescent="0.25">
      <c r="A45" s="1"/>
      <c r="B45" s="54" t="s">
        <v>718</v>
      </c>
      <c r="C45" s="66"/>
      <c r="D45" s="66">
        <v>16.7</v>
      </c>
      <c r="E45" s="66"/>
      <c r="F45" s="66">
        <v>9.9</v>
      </c>
      <c r="G45" s="66">
        <v>56.4</v>
      </c>
      <c r="H45" s="66"/>
      <c r="I45" s="67">
        <v>83</v>
      </c>
    </row>
    <row r="46" spans="1:9" x14ac:dyDescent="0.25">
      <c r="A46" s="1"/>
      <c r="B46" s="54" t="s">
        <v>719</v>
      </c>
      <c r="C46" s="66"/>
      <c r="D46" s="66">
        <v>16.7</v>
      </c>
      <c r="E46" s="66"/>
      <c r="F46" s="66">
        <v>9.5</v>
      </c>
      <c r="G46" s="66">
        <v>56.1</v>
      </c>
      <c r="H46" s="66"/>
      <c r="I46" s="67">
        <v>82.3</v>
      </c>
    </row>
    <row r="47" spans="1:9" x14ac:dyDescent="0.25">
      <c r="A47" s="1"/>
      <c r="B47" s="56" t="s">
        <v>720</v>
      </c>
      <c r="C47" s="68"/>
      <c r="D47" s="68">
        <v>16.7</v>
      </c>
      <c r="E47" s="68"/>
      <c r="F47" s="68">
        <v>9.9</v>
      </c>
      <c r="G47" s="68">
        <v>56.3</v>
      </c>
      <c r="H47" s="68"/>
      <c r="I47" s="69">
        <v>82.9</v>
      </c>
    </row>
    <row r="48" spans="1:9" x14ac:dyDescent="0.25">
      <c r="A48" s="1"/>
      <c r="B48" s="50" t="s">
        <v>721</v>
      </c>
      <c r="C48" s="64"/>
      <c r="D48" s="64">
        <v>16.7</v>
      </c>
      <c r="E48" s="64"/>
      <c r="F48" s="64">
        <v>9.8000000000000007</v>
      </c>
      <c r="G48" s="64">
        <v>56.6</v>
      </c>
      <c r="H48" s="64"/>
      <c r="I48" s="65">
        <v>83.1</v>
      </c>
    </row>
    <row r="49" spans="1:9" x14ac:dyDescent="0.25">
      <c r="A49" s="1"/>
      <c r="B49" s="54" t="s">
        <v>722</v>
      </c>
      <c r="C49" s="66"/>
      <c r="D49" s="66">
        <v>16.7</v>
      </c>
      <c r="E49" s="66"/>
      <c r="F49" s="66">
        <v>9.8000000000000007</v>
      </c>
      <c r="G49" s="66">
        <v>56.2</v>
      </c>
      <c r="H49" s="66"/>
      <c r="I49" s="67">
        <v>82.7</v>
      </c>
    </row>
    <row r="50" spans="1:9" x14ac:dyDescent="0.25">
      <c r="A50" s="1"/>
      <c r="B50" s="54" t="s">
        <v>723</v>
      </c>
      <c r="C50" s="66"/>
      <c r="D50" s="66">
        <v>16.7</v>
      </c>
      <c r="E50" s="66"/>
      <c r="F50" s="66">
        <v>9.5</v>
      </c>
      <c r="G50" s="66">
        <v>56.6</v>
      </c>
      <c r="H50" s="66"/>
      <c r="I50" s="67">
        <v>82.8</v>
      </c>
    </row>
    <row r="51" spans="1:9" x14ac:dyDescent="0.25">
      <c r="A51" s="1"/>
      <c r="B51" s="54" t="s">
        <v>724</v>
      </c>
      <c r="C51" s="66"/>
      <c r="D51" s="66">
        <v>18.8</v>
      </c>
      <c r="E51" s="66"/>
      <c r="F51" s="66">
        <v>9.6999999999999993</v>
      </c>
      <c r="G51" s="66">
        <v>56.5</v>
      </c>
      <c r="H51" s="66"/>
      <c r="I51" s="67">
        <v>85</v>
      </c>
    </row>
    <row r="52" spans="1:9" x14ac:dyDescent="0.25">
      <c r="A52" s="1"/>
      <c r="B52" s="54" t="s">
        <v>725</v>
      </c>
      <c r="C52" s="66"/>
      <c r="D52" s="66">
        <v>19.100000000000001</v>
      </c>
      <c r="E52" s="66"/>
      <c r="F52" s="66">
        <v>9.6</v>
      </c>
      <c r="G52" s="66">
        <v>56.9</v>
      </c>
      <c r="H52" s="66"/>
      <c r="I52" s="67">
        <v>85.6</v>
      </c>
    </row>
    <row r="53" spans="1:9" x14ac:dyDescent="0.25">
      <c r="A53" s="1"/>
      <c r="B53" s="54" t="s">
        <v>726</v>
      </c>
      <c r="C53" s="66"/>
      <c r="D53" s="66">
        <v>19.100000000000001</v>
      </c>
      <c r="E53" s="66"/>
      <c r="F53" s="66">
        <v>9.6</v>
      </c>
      <c r="G53" s="66">
        <v>56.3</v>
      </c>
      <c r="H53" s="66"/>
      <c r="I53" s="67">
        <v>85</v>
      </c>
    </row>
    <row r="54" spans="1:9" x14ac:dyDescent="0.25">
      <c r="A54" s="1"/>
      <c r="B54" s="54" t="s">
        <v>727</v>
      </c>
      <c r="C54" s="66"/>
      <c r="D54" s="66">
        <v>19.100000000000001</v>
      </c>
      <c r="E54" s="66"/>
      <c r="F54" s="66">
        <v>9.6999999999999993</v>
      </c>
      <c r="G54" s="66">
        <v>56.1</v>
      </c>
      <c r="H54" s="66"/>
      <c r="I54" s="67">
        <v>84.9</v>
      </c>
    </row>
    <row r="55" spans="1:9" x14ac:dyDescent="0.25">
      <c r="A55" s="1"/>
      <c r="B55" s="56" t="s">
        <v>950</v>
      </c>
      <c r="C55" s="68"/>
      <c r="D55" s="68">
        <v>19</v>
      </c>
      <c r="E55" s="68"/>
      <c r="F55" s="68">
        <v>9.5</v>
      </c>
      <c r="G55" s="68">
        <v>56.6</v>
      </c>
      <c r="H55" s="68"/>
      <c r="I55" s="69">
        <v>85.1</v>
      </c>
    </row>
    <row r="56" spans="1:9" ht="15.75" x14ac:dyDescent="0.25">
      <c r="A56" s="1"/>
      <c r="B56" s="70" t="s">
        <v>951</v>
      </c>
      <c r="C56" s="71">
        <v>0</v>
      </c>
      <c r="D56" s="71">
        <v>396.45</v>
      </c>
      <c r="E56" s="71">
        <v>24.7</v>
      </c>
      <c r="F56" s="71">
        <v>126.8</v>
      </c>
      <c r="G56" s="71">
        <v>1076.1500000000001</v>
      </c>
      <c r="H56" s="71">
        <v>0</v>
      </c>
      <c r="I56" s="71">
        <v>1624.1</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K257"/>
  <sheetViews>
    <sheetView showGridLines="0" zoomScale="80" workbookViewId="0">
      <pane xSplit="5" ySplit="7" topLeftCell="F171" activePane="bottomRight" state="frozen"/>
      <selection pane="topRight" activeCell="F1" sqref="F1"/>
      <selection pane="bottomLeft" activeCell="A8" sqref="A8"/>
      <selection pane="bottomRight" activeCell="F189" sqref="F189"/>
    </sheetView>
  </sheetViews>
  <sheetFormatPr baseColWidth="10" defaultColWidth="9.140625" defaultRowHeight="15" x14ac:dyDescent="0.25"/>
  <cols>
    <col min="1" max="1" width="2" customWidth="1"/>
    <col min="2" max="2" width="55" customWidth="1"/>
    <col min="3" max="4" width="35" customWidth="1"/>
    <col min="5" max="5" width="30" customWidth="1"/>
    <col min="6" max="36" width="13" customWidth="1"/>
    <col min="37" max="37" width="21" customWidth="1"/>
  </cols>
  <sheetData>
    <row r="1" spans="1:3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spans="1:3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row>
    <row r="3" spans="1:37" ht="69" customHeight="1" x14ac:dyDescent="0.25">
      <c r="A3" s="1"/>
      <c r="B3" s="191" t="s">
        <v>959</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row>
    <row r="4" spans="1:37"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row>
    <row r="5" spans="1:37" ht="18" x14ac:dyDescent="0.25">
      <c r="A5" s="1"/>
      <c r="B5" s="2" t="s">
        <v>960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row>
    <row r="6" spans="1:37" ht="23.1" customHeight="1" x14ac:dyDescent="0.25">
      <c r="A6" s="1"/>
      <c r="B6" s="195" t="s">
        <v>3</v>
      </c>
      <c r="C6" s="195" t="s">
        <v>77</v>
      </c>
      <c r="D6" s="195" t="s">
        <v>961</v>
      </c>
      <c r="E6" s="195" t="s">
        <v>962</v>
      </c>
      <c r="F6" s="195" t="s">
        <v>963</v>
      </c>
      <c r="G6" s="195"/>
      <c r="H6" s="195"/>
      <c r="I6" s="195"/>
      <c r="J6" s="195"/>
      <c r="K6" s="195"/>
      <c r="L6" s="195"/>
      <c r="M6" s="195"/>
      <c r="N6" s="195"/>
      <c r="O6" s="195"/>
      <c r="P6" s="195"/>
      <c r="Q6" s="195"/>
      <c r="R6" s="195"/>
      <c r="S6" s="195"/>
      <c r="T6" s="195"/>
      <c r="U6" s="195"/>
      <c r="V6" s="195"/>
      <c r="W6" s="195"/>
      <c r="X6" s="195"/>
      <c r="Y6" s="195"/>
      <c r="Z6" s="195"/>
      <c r="AA6" s="195"/>
      <c r="AB6" s="195"/>
      <c r="AC6" s="195"/>
      <c r="AD6" s="195"/>
      <c r="AE6" s="195"/>
      <c r="AF6" s="195"/>
      <c r="AG6" s="195"/>
      <c r="AH6" s="195"/>
      <c r="AI6" s="195"/>
      <c r="AJ6" s="195"/>
      <c r="AK6" s="195"/>
    </row>
    <row r="7" spans="1:37" ht="23.1" customHeight="1" x14ac:dyDescent="0.25">
      <c r="A7" s="1"/>
      <c r="B7" s="195"/>
      <c r="C7" s="195"/>
      <c r="D7" s="195"/>
      <c r="E7" s="195"/>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v>19</v>
      </c>
      <c r="Y7" s="3">
        <v>20</v>
      </c>
      <c r="Z7" s="3">
        <v>21</v>
      </c>
      <c r="AA7" s="3">
        <v>22</v>
      </c>
      <c r="AB7" s="3">
        <v>23</v>
      </c>
      <c r="AC7" s="3">
        <v>24</v>
      </c>
      <c r="AD7" s="3">
        <v>25</v>
      </c>
      <c r="AE7" s="3">
        <v>26</v>
      </c>
      <c r="AF7" s="3">
        <v>27</v>
      </c>
      <c r="AG7" s="3">
        <v>28</v>
      </c>
      <c r="AH7" s="3">
        <v>29</v>
      </c>
      <c r="AI7" s="3">
        <v>30</v>
      </c>
      <c r="AJ7" s="3">
        <v>31</v>
      </c>
      <c r="AK7" s="3" t="s">
        <v>831</v>
      </c>
    </row>
    <row r="8" spans="1:37" x14ac:dyDescent="0.25">
      <c r="A8" s="1"/>
      <c r="B8" s="72" t="s">
        <v>158</v>
      </c>
      <c r="C8" s="72" t="s">
        <v>909</v>
      </c>
      <c r="D8" s="72" t="s">
        <v>160</v>
      </c>
      <c r="E8" s="73" t="s">
        <v>462</v>
      </c>
      <c r="F8" s="74"/>
      <c r="G8" s="74"/>
      <c r="H8" s="74">
        <v>66.2</v>
      </c>
      <c r="I8" s="74">
        <v>335.95</v>
      </c>
      <c r="J8" s="74">
        <v>305.39999999999998</v>
      </c>
      <c r="K8" s="74">
        <v>314.39999999999998</v>
      </c>
      <c r="L8" s="74">
        <v>355.2</v>
      </c>
      <c r="M8" s="74">
        <v>274.05</v>
      </c>
      <c r="N8" s="74">
        <v>344.35</v>
      </c>
      <c r="O8" s="74">
        <v>213.4</v>
      </c>
      <c r="P8" s="74">
        <v>296.3</v>
      </c>
      <c r="Q8" s="74">
        <v>368.45</v>
      </c>
      <c r="R8" s="74">
        <v>370</v>
      </c>
      <c r="S8" s="74">
        <v>378.7</v>
      </c>
      <c r="T8" s="74">
        <v>368.65</v>
      </c>
      <c r="U8" s="74">
        <v>337.7</v>
      </c>
      <c r="V8" s="74">
        <v>346.2</v>
      </c>
      <c r="W8" s="74">
        <v>355.25</v>
      </c>
      <c r="X8" s="74">
        <v>348.7</v>
      </c>
      <c r="Y8" s="74">
        <v>341.8</v>
      </c>
      <c r="Z8" s="74">
        <v>328.35</v>
      </c>
      <c r="AA8" s="74">
        <v>344.05</v>
      </c>
      <c r="AB8" s="74">
        <v>341.75</v>
      </c>
      <c r="AC8" s="74">
        <v>344.15</v>
      </c>
      <c r="AD8" s="74">
        <v>342.15</v>
      </c>
      <c r="AE8" s="74">
        <v>334.05</v>
      </c>
      <c r="AF8" s="74">
        <v>295.55</v>
      </c>
      <c r="AG8" s="74">
        <v>4.75</v>
      </c>
      <c r="AH8" s="74"/>
      <c r="AI8" s="74"/>
      <c r="AJ8" s="74"/>
      <c r="AK8" s="74">
        <v>8055.5</v>
      </c>
    </row>
    <row r="9" spans="1:37" x14ac:dyDescent="0.25">
      <c r="A9" s="1"/>
      <c r="B9" s="72" t="s">
        <v>512</v>
      </c>
      <c r="C9" s="72" t="s">
        <v>964</v>
      </c>
      <c r="D9" s="72" t="s">
        <v>965</v>
      </c>
      <c r="E9" s="73" t="s">
        <v>462</v>
      </c>
      <c r="F9" s="74"/>
      <c r="G9" s="74"/>
      <c r="H9" s="74"/>
      <c r="I9" s="74"/>
      <c r="J9" s="74"/>
      <c r="K9" s="74"/>
      <c r="L9" s="74"/>
      <c r="M9" s="74"/>
      <c r="N9" s="74"/>
      <c r="O9" s="74"/>
      <c r="P9" s="74"/>
      <c r="Q9" s="74"/>
      <c r="R9" s="74"/>
      <c r="S9" s="74">
        <v>57</v>
      </c>
      <c r="T9" s="74">
        <v>96.65</v>
      </c>
      <c r="U9" s="74">
        <v>300.8</v>
      </c>
      <c r="V9" s="74">
        <v>351.6</v>
      </c>
      <c r="W9" s="74">
        <v>332.9</v>
      </c>
      <c r="X9" s="74">
        <v>334.05</v>
      </c>
      <c r="Y9" s="74">
        <v>423.55</v>
      </c>
      <c r="Z9" s="74">
        <v>442.55</v>
      </c>
      <c r="AA9" s="74">
        <v>450.4</v>
      </c>
      <c r="AB9" s="74">
        <v>457.95</v>
      </c>
      <c r="AC9" s="74">
        <v>463.4</v>
      </c>
      <c r="AD9" s="74">
        <v>452.8</v>
      </c>
      <c r="AE9" s="74">
        <v>433.8</v>
      </c>
      <c r="AF9" s="74">
        <v>436.4</v>
      </c>
      <c r="AG9" s="74">
        <v>440.6</v>
      </c>
      <c r="AH9" s="74">
        <v>449.5</v>
      </c>
      <c r="AI9" s="74">
        <v>456.05</v>
      </c>
      <c r="AJ9" s="74">
        <v>396.45</v>
      </c>
      <c r="AK9" s="74">
        <v>6776.45</v>
      </c>
    </row>
    <row r="10" spans="1:37" x14ac:dyDescent="0.25">
      <c r="A10" s="1"/>
      <c r="B10" s="72" t="s">
        <v>169</v>
      </c>
      <c r="C10" s="72" t="s">
        <v>966</v>
      </c>
      <c r="D10" s="72" t="s">
        <v>77</v>
      </c>
      <c r="E10" s="73" t="s">
        <v>462</v>
      </c>
      <c r="F10" s="74">
        <v>181.65</v>
      </c>
      <c r="G10" s="74">
        <v>167.65</v>
      </c>
      <c r="H10" s="74">
        <v>167.1</v>
      </c>
      <c r="I10" s="74">
        <v>171.1</v>
      </c>
      <c r="J10" s="74">
        <v>183.75</v>
      </c>
      <c r="K10" s="74">
        <v>190.76</v>
      </c>
      <c r="L10" s="74">
        <v>182.3</v>
      </c>
      <c r="M10" s="74">
        <v>189.95</v>
      </c>
      <c r="N10" s="74">
        <v>191.6</v>
      </c>
      <c r="O10" s="74">
        <v>187.4</v>
      </c>
      <c r="P10" s="74">
        <v>195.35</v>
      </c>
      <c r="Q10" s="74">
        <v>194.5</v>
      </c>
      <c r="R10" s="74">
        <v>195.2</v>
      </c>
      <c r="S10" s="74">
        <v>194.3</v>
      </c>
      <c r="T10" s="74">
        <v>184.06</v>
      </c>
      <c r="U10" s="74">
        <v>195.5</v>
      </c>
      <c r="V10" s="74">
        <v>194.785</v>
      </c>
      <c r="W10" s="74">
        <v>188.55</v>
      </c>
      <c r="X10" s="74">
        <v>198.8</v>
      </c>
      <c r="Y10" s="74">
        <v>200.05</v>
      </c>
      <c r="Z10" s="74">
        <v>189.65</v>
      </c>
      <c r="AA10" s="74">
        <v>194.05</v>
      </c>
      <c r="AB10" s="74">
        <v>199.8</v>
      </c>
      <c r="AC10" s="74">
        <v>197.55</v>
      </c>
      <c r="AD10" s="74">
        <v>194.25</v>
      </c>
      <c r="AE10" s="74">
        <v>191.55</v>
      </c>
      <c r="AF10" s="74">
        <v>194.85</v>
      </c>
      <c r="AG10" s="74">
        <v>195.45</v>
      </c>
      <c r="AH10" s="74">
        <v>187.75</v>
      </c>
      <c r="AI10" s="74">
        <v>148.6</v>
      </c>
      <c r="AJ10" s="74">
        <v>24.7</v>
      </c>
      <c r="AK10" s="74">
        <v>5672.5550000000003</v>
      </c>
    </row>
    <row r="11" spans="1:37" x14ac:dyDescent="0.25">
      <c r="A11" s="1"/>
      <c r="B11" s="72" t="s">
        <v>500</v>
      </c>
      <c r="C11" s="72" t="s">
        <v>834</v>
      </c>
      <c r="D11" s="72" t="s">
        <v>77</v>
      </c>
      <c r="E11" s="73" t="s">
        <v>461</v>
      </c>
      <c r="F11" s="74">
        <v>316.64999999999998</v>
      </c>
      <c r="G11" s="74">
        <v>284.2</v>
      </c>
      <c r="H11" s="74">
        <v>324.2</v>
      </c>
      <c r="I11" s="74">
        <v>330.65</v>
      </c>
      <c r="J11" s="74">
        <v>301.10000000000002</v>
      </c>
      <c r="K11" s="74">
        <v>343.65</v>
      </c>
      <c r="L11" s="74">
        <v>325</v>
      </c>
      <c r="M11" s="74">
        <v>374.9</v>
      </c>
      <c r="N11" s="74">
        <v>346.2</v>
      </c>
      <c r="O11" s="74">
        <v>402.25</v>
      </c>
      <c r="P11" s="74">
        <v>397.2</v>
      </c>
      <c r="Q11" s="74">
        <v>390.25</v>
      </c>
      <c r="R11" s="74">
        <v>370.5</v>
      </c>
      <c r="S11" s="74">
        <v>318.85000000000002</v>
      </c>
      <c r="T11" s="74">
        <v>327.35000000000002</v>
      </c>
      <c r="U11" s="74">
        <v>313.55</v>
      </c>
      <c r="V11" s="74">
        <v>308</v>
      </c>
      <c r="W11" s="74">
        <v>301.95</v>
      </c>
      <c r="X11" s="74">
        <v>323.39999999999998</v>
      </c>
      <c r="Y11" s="74">
        <v>294.25</v>
      </c>
      <c r="Z11" s="74">
        <v>294.85000000000002</v>
      </c>
      <c r="AA11" s="74">
        <v>298</v>
      </c>
      <c r="AB11" s="74">
        <v>287.25</v>
      </c>
      <c r="AC11" s="74">
        <v>289.45</v>
      </c>
      <c r="AD11" s="74">
        <v>297.35000000000002</v>
      </c>
      <c r="AE11" s="74">
        <v>311.39999999999998</v>
      </c>
      <c r="AF11" s="74">
        <v>302.25</v>
      </c>
      <c r="AG11" s="74">
        <v>312.75</v>
      </c>
      <c r="AH11" s="74">
        <v>304.5</v>
      </c>
      <c r="AI11" s="74">
        <v>308</v>
      </c>
      <c r="AJ11" s="74">
        <v>308.35000000000002</v>
      </c>
      <c r="AK11" s="74">
        <v>10008.25</v>
      </c>
    </row>
    <row r="12" spans="1:37" x14ac:dyDescent="0.25">
      <c r="A12" s="1"/>
      <c r="B12" s="72" t="s">
        <v>501</v>
      </c>
      <c r="C12" s="72" t="s">
        <v>836</v>
      </c>
      <c r="D12" s="72" t="s">
        <v>77</v>
      </c>
      <c r="E12" s="73" t="s">
        <v>461</v>
      </c>
      <c r="F12" s="74">
        <v>33.25</v>
      </c>
      <c r="G12" s="74">
        <v>32.747999999999998</v>
      </c>
      <c r="H12" s="74">
        <v>31.4</v>
      </c>
      <c r="I12" s="74">
        <v>30.55</v>
      </c>
      <c r="J12" s="74">
        <v>30.1</v>
      </c>
      <c r="K12" s="74">
        <v>15.55</v>
      </c>
      <c r="L12" s="74">
        <v>29.7</v>
      </c>
      <c r="M12" s="74">
        <v>30.5</v>
      </c>
      <c r="N12" s="74">
        <v>32.5</v>
      </c>
      <c r="O12" s="74">
        <v>32.799999999999997</v>
      </c>
      <c r="P12" s="74">
        <v>33.9</v>
      </c>
      <c r="Q12" s="74">
        <v>32.799999999999997</v>
      </c>
      <c r="R12" s="74">
        <v>31.65</v>
      </c>
      <c r="S12" s="74">
        <v>31.65</v>
      </c>
      <c r="T12" s="74">
        <v>31.95</v>
      </c>
      <c r="U12" s="74">
        <v>31.4</v>
      </c>
      <c r="V12" s="74">
        <v>32.35</v>
      </c>
      <c r="W12" s="74">
        <v>32.049999999999997</v>
      </c>
      <c r="X12" s="74">
        <v>30.35</v>
      </c>
      <c r="Y12" s="74">
        <v>30.3</v>
      </c>
      <c r="Z12" s="74">
        <v>31.1</v>
      </c>
      <c r="AA12" s="74">
        <v>31.55</v>
      </c>
      <c r="AB12" s="74">
        <v>31.4</v>
      </c>
      <c r="AC12" s="74">
        <v>30</v>
      </c>
      <c r="AD12" s="74">
        <v>31.7</v>
      </c>
      <c r="AE12" s="74">
        <v>32.4</v>
      </c>
      <c r="AF12" s="74">
        <v>31.6</v>
      </c>
      <c r="AG12" s="74">
        <v>29.5</v>
      </c>
      <c r="AH12" s="74">
        <v>30</v>
      </c>
      <c r="AI12" s="74">
        <v>28.5</v>
      </c>
      <c r="AJ12" s="74">
        <v>27.9</v>
      </c>
      <c r="AK12" s="74">
        <v>953.14800000000002</v>
      </c>
    </row>
    <row r="13" spans="1:37" x14ac:dyDescent="0.25">
      <c r="A13" s="1"/>
      <c r="B13" s="72" t="s">
        <v>502</v>
      </c>
      <c r="C13" s="72" t="s">
        <v>913</v>
      </c>
      <c r="D13" s="72" t="s">
        <v>77</v>
      </c>
      <c r="E13" s="73" t="s">
        <v>461</v>
      </c>
      <c r="F13" s="74"/>
      <c r="G13" s="74"/>
      <c r="H13" s="74"/>
      <c r="I13" s="74">
        <v>4.4000000000000004</v>
      </c>
      <c r="J13" s="74">
        <v>7.2</v>
      </c>
      <c r="K13" s="74">
        <v>7.2</v>
      </c>
      <c r="L13" s="74">
        <v>3.35</v>
      </c>
      <c r="M13" s="74"/>
      <c r="N13" s="74"/>
      <c r="O13" s="74"/>
      <c r="P13" s="74">
        <v>4.5</v>
      </c>
      <c r="Q13" s="74">
        <v>6.85</v>
      </c>
      <c r="R13" s="74">
        <v>7.2</v>
      </c>
      <c r="S13" s="74">
        <v>3.8</v>
      </c>
      <c r="T13" s="74"/>
      <c r="U13" s="74"/>
      <c r="V13" s="74"/>
      <c r="W13" s="74">
        <v>3.8</v>
      </c>
      <c r="X13" s="74">
        <v>7.5</v>
      </c>
      <c r="Y13" s="74">
        <v>7.35</v>
      </c>
      <c r="Z13" s="74">
        <v>3.3</v>
      </c>
      <c r="AA13" s="74"/>
      <c r="AB13" s="74"/>
      <c r="AC13" s="74"/>
      <c r="AD13" s="74">
        <v>5.85</v>
      </c>
      <c r="AE13" s="74">
        <v>9.5</v>
      </c>
      <c r="AF13" s="74">
        <v>9.6</v>
      </c>
      <c r="AG13" s="74">
        <v>4.3499999999999996</v>
      </c>
      <c r="AH13" s="74"/>
      <c r="AI13" s="74"/>
      <c r="AJ13" s="74"/>
      <c r="AK13" s="74">
        <v>95.75</v>
      </c>
    </row>
    <row r="14" spans="1:37" x14ac:dyDescent="0.25">
      <c r="A14" s="1"/>
      <c r="B14" s="72" t="s">
        <v>511</v>
      </c>
      <c r="C14" s="72" t="s">
        <v>914</v>
      </c>
      <c r="D14" s="72" t="s">
        <v>967</v>
      </c>
      <c r="E14" s="73" t="s">
        <v>462</v>
      </c>
      <c r="F14" s="74">
        <v>201.95</v>
      </c>
      <c r="G14" s="74">
        <v>229.7</v>
      </c>
      <c r="H14" s="74">
        <v>227.6</v>
      </c>
      <c r="I14" s="74">
        <v>229.65</v>
      </c>
      <c r="J14" s="74">
        <v>232.45</v>
      </c>
      <c r="K14" s="74">
        <v>228.9</v>
      </c>
      <c r="L14" s="74">
        <v>228.9</v>
      </c>
      <c r="M14" s="74">
        <v>209.9</v>
      </c>
      <c r="N14" s="74">
        <v>238.5</v>
      </c>
      <c r="O14" s="74">
        <v>224</v>
      </c>
      <c r="P14" s="74">
        <v>220.85</v>
      </c>
      <c r="Q14" s="74">
        <v>233.04730000000001</v>
      </c>
      <c r="R14" s="74">
        <v>220.6</v>
      </c>
      <c r="S14" s="74">
        <v>237</v>
      </c>
      <c r="T14" s="74">
        <v>225</v>
      </c>
      <c r="U14" s="74">
        <v>175.8</v>
      </c>
      <c r="V14" s="74">
        <v>230.45</v>
      </c>
      <c r="W14" s="74">
        <v>225.95</v>
      </c>
      <c r="X14" s="74">
        <v>223.25</v>
      </c>
      <c r="Y14" s="74">
        <v>243.1</v>
      </c>
      <c r="Z14" s="74">
        <v>233.1</v>
      </c>
      <c r="AA14" s="74">
        <v>242.3</v>
      </c>
      <c r="AB14" s="74">
        <v>203.4</v>
      </c>
      <c r="AC14" s="74">
        <v>228.25</v>
      </c>
      <c r="AD14" s="74">
        <v>228.9</v>
      </c>
      <c r="AE14" s="74">
        <v>222.15</v>
      </c>
      <c r="AF14" s="74">
        <v>217.05</v>
      </c>
      <c r="AG14" s="74">
        <v>216.1</v>
      </c>
      <c r="AH14" s="74">
        <v>215.15</v>
      </c>
      <c r="AI14" s="74">
        <v>110.5</v>
      </c>
      <c r="AJ14" s="74">
        <v>126.8</v>
      </c>
      <c r="AK14" s="74">
        <v>6730.2973000000002</v>
      </c>
    </row>
    <row r="15" spans="1:37" x14ac:dyDescent="0.25">
      <c r="A15" s="1"/>
      <c r="B15" s="72" t="s">
        <v>469</v>
      </c>
      <c r="C15" s="72" t="s">
        <v>837</v>
      </c>
      <c r="D15" s="72" t="s">
        <v>77</v>
      </c>
      <c r="E15" s="73" t="s">
        <v>461</v>
      </c>
      <c r="F15" s="74">
        <v>2672.3</v>
      </c>
      <c r="G15" s="74">
        <v>2594.5</v>
      </c>
      <c r="H15" s="74">
        <v>2573.75</v>
      </c>
      <c r="I15" s="74">
        <v>2535.35</v>
      </c>
      <c r="J15" s="74">
        <v>2588</v>
      </c>
      <c r="K15" s="74">
        <v>2493.65</v>
      </c>
      <c r="L15" s="74">
        <v>2389.4499999999998</v>
      </c>
      <c r="M15" s="74">
        <v>2356.6</v>
      </c>
      <c r="N15" s="74">
        <v>2455.4</v>
      </c>
      <c r="O15" s="74">
        <v>2344.4</v>
      </c>
      <c r="P15" s="74">
        <v>2280.9499999999998</v>
      </c>
      <c r="Q15" s="74">
        <v>2421.31855</v>
      </c>
      <c r="R15" s="74">
        <v>2231.6999999999998</v>
      </c>
      <c r="S15" s="74">
        <v>2315.35</v>
      </c>
      <c r="T15" s="74">
        <v>2272.5</v>
      </c>
      <c r="U15" s="74">
        <v>2243.0500000000002</v>
      </c>
      <c r="V15" s="74">
        <v>2212.1999999999998</v>
      </c>
      <c r="W15" s="74">
        <v>2211.5500000000002</v>
      </c>
      <c r="X15" s="74">
        <v>2247.25</v>
      </c>
      <c r="Y15" s="74">
        <v>2104</v>
      </c>
      <c r="Z15" s="74">
        <v>2097.6999999999998</v>
      </c>
      <c r="AA15" s="74">
        <v>2074.4</v>
      </c>
      <c r="AB15" s="74">
        <v>2009.4</v>
      </c>
      <c r="AC15" s="74">
        <v>2031</v>
      </c>
      <c r="AD15" s="74">
        <v>2236.75</v>
      </c>
      <c r="AE15" s="74">
        <v>2146.8000000000002</v>
      </c>
      <c r="AF15" s="74">
        <v>1938.7</v>
      </c>
      <c r="AG15" s="74">
        <v>2006.55</v>
      </c>
      <c r="AH15" s="74">
        <v>2076.75</v>
      </c>
      <c r="AI15" s="74">
        <v>2043.1</v>
      </c>
      <c r="AJ15" s="74">
        <v>1790.75</v>
      </c>
      <c r="AK15" s="74">
        <v>69995.168550000002</v>
      </c>
    </row>
    <row r="16" spans="1:37" x14ac:dyDescent="0.25">
      <c r="A16" s="1"/>
      <c r="B16" s="72" t="s">
        <v>474</v>
      </c>
      <c r="C16" s="72" t="s">
        <v>838</v>
      </c>
      <c r="D16" s="72" t="s">
        <v>77</v>
      </c>
      <c r="E16" s="73" t="s">
        <v>461</v>
      </c>
      <c r="F16" s="74">
        <v>474.4</v>
      </c>
      <c r="G16" s="74">
        <v>475.2</v>
      </c>
      <c r="H16" s="74">
        <v>473.9</v>
      </c>
      <c r="I16" s="74">
        <v>467.5</v>
      </c>
      <c r="J16" s="74">
        <v>444.55</v>
      </c>
      <c r="K16" s="74">
        <v>427.65</v>
      </c>
      <c r="L16" s="74">
        <v>416.95</v>
      </c>
      <c r="M16" s="74">
        <v>408.25</v>
      </c>
      <c r="N16" s="74">
        <v>398.55</v>
      </c>
      <c r="O16" s="74">
        <v>389.1</v>
      </c>
      <c r="P16" s="74">
        <v>381</v>
      </c>
      <c r="Q16" s="74">
        <v>369.72194999999999</v>
      </c>
      <c r="R16" s="74">
        <v>362.8</v>
      </c>
      <c r="S16" s="74">
        <v>358</v>
      </c>
      <c r="T16" s="74">
        <v>347.75</v>
      </c>
      <c r="U16" s="74">
        <v>339.55</v>
      </c>
      <c r="V16" s="74">
        <v>333.9</v>
      </c>
      <c r="W16" s="74">
        <v>339.7</v>
      </c>
      <c r="X16" s="74">
        <v>300.3</v>
      </c>
      <c r="Y16" s="74">
        <v>351.75</v>
      </c>
      <c r="Z16" s="74">
        <v>334.05</v>
      </c>
      <c r="AA16" s="74">
        <v>318.45</v>
      </c>
      <c r="AB16" s="74">
        <v>312.95</v>
      </c>
      <c r="AC16" s="74">
        <v>307.85000000000002</v>
      </c>
      <c r="AD16" s="74">
        <v>303.95</v>
      </c>
      <c r="AE16" s="74">
        <v>300.45</v>
      </c>
      <c r="AF16" s="74">
        <v>297.55</v>
      </c>
      <c r="AG16" s="74">
        <v>307.39999999999998</v>
      </c>
      <c r="AH16" s="74">
        <v>323.75</v>
      </c>
      <c r="AI16" s="74">
        <v>336.35</v>
      </c>
      <c r="AJ16" s="74">
        <v>322.3</v>
      </c>
      <c r="AK16" s="74">
        <v>11325.57195</v>
      </c>
    </row>
    <row r="17" spans="1:37" x14ac:dyDescent="0.25">
      <c r="A17" s="1"/>
      <c r="B17" s="72" t="s">
        <v>476</v>
      </c>
      <c r="C17" s="72" t="s">
        <v>968</v>
      </c>
      <c r="D17" s="72" t="s">
        <v>77</v>
      </c>
      <c r="E17" s="73" t="s">
        <v>461</v>
      </c>
      <c r="F17" s="74"/>
      <c r="G17" s="74"/>
      <c r="H17" s="74"/>
      <c r="I17" s="74"/>
      <c r="J17" s="74"/>
      <c r="K17" s="74"/>
      <c r="L17" s="74"/>
      <c r="M17" s="74"/>
      <c r="N17" s="74"/>
      <c r="O17" s="74"/>
      <c r="P17" s="74"/>
      <c r="Q17" s="74"/>
      <c r="R17" s="74"/>
      <c r="S17" s="74"/>
      <c r="T17" s="74"/>
      <c r="U17" s="74"/>
      <c r="V17" s="74"/>
      <c r="W17" s="74"/>
      <c r="X17" s="74"/>
      <c r="Y17" s="74"/>
      <c r="Z17" s="74"/>
      <c r="AA17" s="74"/>
      <c r="AB17" s="74"/>
      <c r="AC17" s="74"/>
      <c r="AD17" s="74"/>
      <c r="AE17" s="74"/>
      <c r="AF17" s="74"/>
      <c r="AG17" s="74"/>
      <c r="AH17" s="74"/>
      <c r="AI17" s="74"/>
      <c r="AJ17" s="74"/>
      <c r="AK17" s="74">
        <v>0</v>
      </c>
    </row>
    <row r="18" spans="1:37" x14ac:dyDescent="0.25">
      <c r="A18" s="1"/>
      <c r="B18" s="72" t="s">
        <v>476</v>
      </c>
      <c r="C18" s="72" t="s">
        <v>969</v>
      </c>
      <c r="D18" s="72" t="s">
        <v>77</v>
      </c>
      <c r="E18" s="73" t="s">
        <v>461</v>
      </c>
      <c r="F18" s="74"/>
      <c r="G18" s="74"/>
      <c r="H18" s="74"/>
      <c r="I18" s="74"/>
      <c r="J18" s="74"/>
      <c r="K18" s="74"/>
      <c r="L18" s="74"/>
      <c r="M18" s="74"/>
      <c r="N18" s="74"/>
      <c r="O18" s="74"/>
      <c r="P18" s="74"/>
      <c r="Q18" s="74"/>
      <c r="R18" s="74"/>
      <c r="S18" s="74"/>
      <c r="T18" s="74"/>
      <c r="U18" s="74"/>
      <c r="V18" s="74"/>
      <c r="W18" s="74"/>
      <c r="X18" s="74"/>
      <c r="Y18" s="74"/>
      <c r="Z18" s="74"/>
      <c r="AA18" s="74"/>
      <c r="AB18" s="74"/>
      <c r="AC18" s="74"/>
      <c r="AD18" s="74"/>
      <c r="AE18" s="74"/>
      <c r="AF18" s="74"/>
      <c r="AG18" s="74"/>
      <c r="AH18" s="74"/>
      <c r="AI18" s="74"/>
      <c r="AJ18" s="74"/>
      <c r="AK18" s="74">
        <v>0</v>
      </c>
    </row>
    <row r="19" spans="1:37" x14ac:dyDescent="0.25">
      <c r="A19" s="1"/>
      <c r="B19" s="72" t="s">
        <v>472</v>
      </c>
      <c r="C19" s="72" t="s">
        <v>839</v>
      </c>
      <c r="D19" s="72" t="s">
        <v>77</v>
      </c>
      <c r="E19" s="73" t="s">
        <v>461</v>
      </c>
      <c r="F19" s="74">
        <v>1885.7</v>
      </c>
      <c r="G19" s="74">
        <v>2270.6999999999998</v>
      </c>
      <c r="H19" s="74">
        <v>1903.7</v>
      </c>
      <c r="I19" s="74">
        <v>1723.05</v>
      </c>
      <c r="J19" s="74">
        <v>1487.75</v>
      </c>
      <c r="K19" s="74">
        <v>1501.45</v>
      </c>
      <c r="L19" s="74">
        <v>1894.35</v>
      </c>
      <c r="M19" s="74">
        <v>1467.9</v>
      </c>
      <c r="N19" s="74">
        <v>1384.7</v>
      </c>
      <c r="O19" s="74">
        <v>1322.2</v>
      </c>
      <c r="P19" s="74">
        <v>1350.05</v>
      </c>
      <c r="Q19" s="74">
        <v>1365.5</v>
      </c>
      <c r="R19" s="74">
        <v>1406.65</v>
      </c>
      <c r="S19" s="74">
        <v>1320.4</v>
      </c>
      <c r="T19" s="74">
        <v>1210.55</v>
      </c>
      <c r="U19" s="74">
        <v>1364.35</v>
      </c>
      <c r="V19" s="74">
        <v>1129.6500000000001</v>
      </c>
      <c r="W19" s="74">
        <v>1463.25</v>
      </c>
      <c r="X19" s="74">
        <v>1260.45</v>
      </c>
      <c r="Y19" s="74">
        <v>1317.9</v>
      </c>
      <c r="Z19" s="74">
        <v>1202.45</v>
      </c>
      <c r="AA19" s="74">
        <v>1214.5</v>
      </c>
      <c r="AB19" s="74">
        <v>906.6</v>
      </c>
      <c r="AC19" s="74">
        <v>1244.7</v>
      </c>
      <c r="AD19" s="74">
        <v>1141.8499999999999</v>
      </c>
      <c r="AE19" s="74">
        <v>967.15</v>
      </c>
      <c r="AF19" s="74">
        <v>1297.8499999999999</v>
      </c>
      <c r="AG19" s="74">
        <v>1317.25</v>
      </c>
      <c r="AH19" s="74">
        <v>1843.85</v>
      </c>
      <c r="AI19" s="74">
        <v>2366.15</v>
      </c>
      <c r="AJ19" s="74">
        <v>1865.45</v>
      </c>
      <c r="AK19" s="74">
        <v>45398.05</v>
      </c>
    </row>
    <row r="20" spans="1:37" x14ac:dyDescent="0.25">
      <c r="A20" s="1"/>
      <c r="B20" s="72" t="s">
        <v>472</v>
      </c>
      <c r="C20" s="72" t="s">
        <v>840</v>
      </c>
      <c r="D20" s="72" t="s">
        <v>77</v>
      </c>
      <c r="E20" s="73" t="s">
        <v>461</v>
      </c>
      <c r="F20" s="74">
        <v>690.8</v>
      </c>
      <c r="G20" s="74">
        <v>692.3</v>
      </c>
      <c r="H20" s="74">
        <v>684.2</v>
      </c>
      <c r="I20" s="74">
        <v>664.4</v>
      </c>
      <c r="J20" s="74">
        <v>650.95000000000005</v>
      </c>
      <c r="K20" s="74">
        <v>630.75</v>
      </c>
      <c r="L20" s="74">
        <v>611.4</v>
      </c>
      <c r="M20" s="74">
        <v>596.1</v>
      </c>
      <c r="N20" s="74">
        <v>589.29999999999995</v>
      </c>
      <c r="O20" s="74">
        <v>568.65</v>
      </c>
      <c r="P20" s="74">
        <v>589.54999999999995</v>
      </c>
      <c r="Q20" s="74">
        <v>513.65</v>
      </c>
      <c r="R20" s="74">
        <v>560.15</v>
      </c>
      <c r="S20" s="74">
        <v>531.45000000000005</v>
      </c>
      <c r="T20" s="74">
        <v>533.35</v>
      </c>
      <c r="U20" s="74">
        <v>524.15</v>
      </c>
      <c r="V20" s="74">
        <v>520.35</v>
      </c>
      <c r="W20" s="74">
        <v>540.54999999999995</v>
      </c>
      <c r="X20" s="74">
        <v>547.1</v>
      </c>
      <c r="Y20" s="74">
        <v>546.75</v>
      </c>
      <c r="Z20" s="74">
        <v>510.4</v>
      </c>
      <c r="AA20" s="74">
        <v>496.3</v>
      </c>
      <c r="AB20" s="74">
        <v>492.6</v>
      </c>
      <c r="AC20" s="74">
        <v>484.3</v>
      </c>
      <c r="AD20" s="74">
        <v>486.8</v>
      </c>
      <c r="AE20" s="74">
        <v>467.05</v>
      </c>
      <c r="AF20" s="74">
        <v>516.5</v>
      </c>
      <c r="AG20" s="74">
        <v>540.45000000000005</v>
      </c>
      <c r="AH20" s="74">
        <v>731.2</v>
      </c>
      <c r="AI20" s="74">
        <v>710.15</v>
      </c>
      <c r="AJ20" s="74">
        <v>655.75</v>
      </c>
      <c r="AK20" s="74">
        <v>17877.400000000001</v>
      </c>
    </row>
    <row r="21" spans="1:37" x14ac:dyDescent="0.25">
      <c r="A21" s="1"/>
      <c r="B21" s="72" t="s">
        <v>480</v>
      </c>
      <c r="C21" s="72" t="s">
        <v>970</v>
      </c>
      <c r="D21" s="72" t="s">
        <v>77</v>
      </c>
      <c r="E21" s="73" t="s">
        <v>463</v>
      </c>
      <c r="F21" s="74">
        <v>6.55</v>
      </c>
      <c r="G21" s="74">
        <v>8.25</v>
      </c>
      <c r="H21" s="74">
        <v>8.25</v>
      </c>
      <c r="I21" s="74">
        <v>8.35</v>
      </c>
      <c r="J21" s="74">
        <v>8.4</v>
      </c>
      <c r="K21" s="74">
        <v>8.6</v>
      </c>
      <c r="L21" s="74">
        <v>8.4</v>
      </c>
      <c r="M21" s="74">
        <v>8.4</v>
      </c>
      <c r="N21" s="74">
        <v>8.4</v>
      </c>
      <c r="O21" s="74">
        <v>8.35</v>
      </c>
      <c r="P21" s="74">
        <v>8.3000000000000007</v>
      </c>
      <c r="Q21" s="74">
        <v>8.15</v>
      </c>
      <c r="R21" s="74">
        <v>8.15</v>
      </c>
      <c r="S21" s="74">
        <v>8.15</v>
      </c>
      <c r="T21" s="74">
        <v>8.1999999999999993</v>
      </c>
      <c r="U21" s="74">
        <v>8.35</v>
      </c>
      <c r="V21" s="74">
        <v>8.1999999999999993</v>
      </c>
      <c r="W21" s="74">
        <v>8.3000000000000007</v>
      </c>
      <c r="X21" s="74">
        <v>7.7</v>
      </c>
      <c r="Y21" s="74">
        <v>8.1999999999999993</v>
      </c>
      <c r="Z21" s="74">
        <v>8.15</v>
      </c>
      <c r="AA21" s="74">
        <v>8.1</v>
      </c>
      <c r="AB21" s="74">
        <v>8.3000000000000007</v>
      </c>
      <c r="AC21" s="74">
        <v>8.3000000000000007</v>
      </c>
      <c r="AD21" s="74">
        <v>8.3000000000000007</v>
      </c>
      <c r="AE21" s="74">
        <v>8.3000000000000007</v>
      </c>
      <c r="AF21" s="74">
        <v>8.25</v>
      </c>
      <c r="AG21" s="74">
        <v>6.5</v>
      </c>
      <c r="AH21" s="74">
        <v>8.35</v>
      </c>
      <c r="AI21" s="74">
        <v>8.4499999999999993</v>
      </c>
      <c r="AJ21" s="74">
        <v>8.4499999999999993</v>
      </c>
      <c r="AK21" s="74">
        <v>253.1</v>
      </c>
    </row>
    <row r="22" spans="1:37" x14ac:dyDescent="0.25">
      <c r="A22" s="1"/>
      <c r="B22" s="72" t="s">
        <v>69</v>
      </c>
      <c r="C22" s="72" t="s">
        <v>841</v>
      </c>
      <c r="D22" s="72" t="s">
        <v>77</v>
      </c>
      <c r="E22" s="73" t="s">
        <v>461</v>
      </c>
      <c r="F22" s="74">
        <v>164.65</v>
      </c>
      <c r="G22" s="74">
        <v>164.15</v>
      </c>
      <c r="H22" s="74">
        <v>164.45</v>
      </c>
      <c r="I22" s="74">
        <v>164.15</v>
      </c>
      <c r="J22" s="74">
        <v>163.65</v>
      </c>
      <c r="K22" s="74">
        <v>164.905</v>
      </c>
      <c r="L22" s="74">
        <v>163.85</v>
      </c>
      <c r="M22" s="74">
        <v>164.25</v>
      </c>
      <c r="N22" s="74">
        <v>164.45</v>
      </c>
      <c r="O22" s="74">
        <v>166.95</v>
      </c>
      <c r="P22" s="74">
        <v>167.95</v>
      </c>
      <c r="Q22" s="74">
        <v>165.09950000000001</v>
      </c>
      <c r="R22" s="74">
        <v>168.85</v>
      </c>
      <c r="S22" s="74">
        <v>164.11</v>
      </c>
      <c r="T22" s="74">
        <v>158.30000000000001</v>
      </c>
      <c r="U22" s="74">
        <v>150.05000000000001</v>
      </c>
      <c r="V22" s="74">
        <v>148.3835</v>
      </c>
      <c r="W22" s="74">
        <v>158.05000000000001</v>
      </c>
      <c r="X22" s="74">
        <v>164.55</v>
      </c>
      <c r="Y22" s="74">
        <v>165.45</v>
      </c>
      <c r="Z22" s="74">
        <v>164.95</v>
      </c>
      <c r="AA22" s="74">
        <v>156.85</v>
      </c>
      <c r="AB22" s="74">
        <v>165.2</v>
      </c>
      <c r="AC22" s="74">
        <v>105.1</v>
      </c>
      <c r="AD22" s="74">
        <v>136.75</v>
      </c>
      <c r="AE22" s="74">
        <v>167.3</v>
      </c>
      <c r="AF22" s="74">
        <v>166.9</v>
      </c>
      <c r="AG22" s="74">
        <v>165.4</v>
      </c>
      <c r="AH22" s="74">
        <v>166.4</v>
      </c>
      <c r="AI22" s="74">
        <v>166.65</v>
      </c>
      <c r="AJ22" s="74">
        <v>168.2</v>
      </c>
      <c r="AK22" s="74">
        <v>4985.9480000000003</v>
      </c>
    </row>
    <row r="23" spans="1:37" x14ac:dyDescent="0.25">
      <c r="A23" s="1"/>
      <c r="B23" s="72" t="s">
        <v>69</v>
      </c>
      <c r="C23" s="72" t="s">
        <v>842</v>
      </c>
      <c r="D23" s="72" t="s">
        <v>77</v>
      </c>
      <c r="E23" s="73" t="s">
        <v>461</v>
      </c>
      <c r="F23" s="74">
        <v>291.2</v>
      </c>
      <c r="G23" s="74">
        <v>289.3</v>
      </c>
      <c r="H23" s="74">
        <v>290.89999999999998</v>
      </c>
      <c r="I23" s="74">
        <v>286.25</v>
      </c>
      <c r="J23" s="74">
        <v>287.25</v>
      </c>
      <c r="K23" s="74">
        <v>289.01499999999999</v>
      </c>
      <c r="L23" s="74">
        <v>286.85000000000002</v>
      </c>
      <c r="M23" s="74">
        <v>278.45</v>
      </c>
      <c r="N23" s="74">
        <v>283.39999999999998</v>
      </c>
      <c r="O23" s="74">
        <v>280.75</v>
      </c>
      <c r="P23" s="74">
        <v>284.39999999999998</v>
      </c>
      <c r="Q23" s="74">
        <v>288.86</v>
      </c>
      <c r="R23" s="74">
        <v>286.7</v>
      </c>
      <c r="S23" s="74">
        <v>289.15499999999997</v>
      </c>
      <c r="T23" s="74">
        <v>265.7</v>
      </c>
      <c r="U23" s="74">
        <v>232.1</v>
      </c>
      <c r="V23" s="74">
        <v>230.62950000000001</v>
      </c>
      <c r="W23" s="74">
        <v>267.75</v>
      </c>
      <c r="X23" s="74">
        <v>312.8</v>
      </c>
      <c r="Y23" s="74">
        <v>308.85000000000002</v>
      </c>
      <c r="Z23" s="74">
        <v>312.55</v>
      </c>
      <c r="AA23" s="74">
        <v>316.95</v>
      </c>
      <c r="AB23" s="74">
        <v>313</v>
      </c>
      <c r="AC23" s="74">
        <v>302.89999999999998</v>
      </c>
      <c r="AD23" s="74">
        <v>286.05</v>
      </c>
      <c r="AE23" s="74">
        <v>283.8</v>
      </c>
      <c r="AF23" s="74">
        <v>291.10000000000002</v>
      </c>
      <c r="AG23" s="74">
        <v>289.2</v>
      </c>
      <c r="AH23" s="74">
        <v>291.95</v>
      </c>
      <c r="AI23" s="74">
        <v>289.05</v>
      </c>
      <c r="AJ23" s="74">
        <v>290.25</v>
      </c>
      <c r="AK23" s="74">
        <v>8897.1095000000005</v>
      </c>
    </row>
    <row r="24" spans="1:37" x14ac:dyDescent="0.25">
      <c r="A24" s="1"/>
      <c r="B24" s="72" t="s">
        <v>69</v>
      </c>
      <c r="C24" s="72" t="s">
        <v>843</v>
      </c>
      <c r="D24" s="72" t="s">
        <v>77</v>
      </c>
      <c r="E24" s="73" t="s">
        <v>461</v>
      </c>
      <c r="F24" s="74">
        <v>1784.8</v>
      </c>
      <c r="G24" s="74">
        <v>1768.85</v>
      </c>
      <c r="H24" s="74">
        <v>1801</v>
      </c>
      <c r="I24" s="74">
        <v>1817.7</v>
      </c>
      <c r="J24" s="74">
        <v>1760.1</v>
      </c>
      <c r="K24" s="74">
        <v>1774.7449999999999</v>
      </c>
      <c r="L24" s="74">
        <v>1799</v>
      </c>
      <c r="M24" s="74">
        <v>1794.75</v>
      </c>
      <c r="N24" s="74">
        <v>1788.7</v>
      </c>
      <c r="O24" s="74">
        <v>1773.9</v>
      </c>
      <c r="P24" s="74">
        <v>1788.55</v>
      </c>
      <c r="Q24" s="74">
        <v>1803.691</v>
      </c>
      <c r="R24" s="74">
        <v>1794.4</v>
      </c>
      <c r="S24" s="74">
        <v>1765.69</v>
      </c>
      <c r="T24" s="74">
        <v>1668.75</v>
      </c>
      <c r="U24" s="74">
        <v>1435.9</v>
      </c>
      <c r="V24" s="74">
        <v>1470.9575</v>
      </c>
      <c r="W24" s="74">
        <v>1665.35</v>
      </c>
      <c r="X24" s="74">
        <v>1944.25</v>
      </c>
      <c r="Y24" s="74">
        <v>1943.15</v>
      </c>
      <c r="Z24" s="74">
        <v>1936.55</v>
      </c>
      <c r="AA24" s="74">
        <v>1962.2</v>
      </c>
      <c r="AB24" s="74">
        <v>1959.35</v>
      </c>
      <c r="AC24" s="74">
        <v>1908.4</v>
      </c>
      <c r="AD24" s="74">
        <v>1772.15</v>
      </c>
      <c r="AE24" s="74">
        <v>1800.3</v>
      </c>
      <c r="AF24" s="74">
        <v>1800.2</v>
      </c>
      <c r="AG24" s="74">
        <v>1816.2</v>
      </c>
      <c r="AH24" s="74">
        <v>1804.45</v>
      </c>
      <c r="AI24" s="74">
        <v>1782.85</v>
      </c>
      <c r="AJ24" s="74">
        <v>1808.85</v>
      </c>
      <c r="AK24" s="74">
        <v>55495.733500000002</v>
      </c>
    </row>
    <row r="25" spans="1:37" x14ac:dyDescent="0.25">
      <c r="A25" s="1"/>
      <c r="B25" s="72" t="s">
        <v>69</v>
      </c>
      <c r="C25" s="72" t="s">
        <v>971</v>
      </c>
      <c r="D25" s="72" t="s">
        <v>77</v>
      </c>
      <c r="E25" s="73" t="s">
        <v>461</v>
      </c>
      <c r="F25" s="74"/>
      <c r="G25" s="74"/>
      <c r="H25" s="74"/>
      <c r="I25" s="74"/>
      <c r="J25" s="74"/>
      <c r="K25" s="74"/>
      <c r="L25" s="74"/>
      <c r="M25" s="74"/>
      <c r="N25" s="74"/>
      <c r="O25" s="74"/>
      <c r="P25" s="74"/>
      <c r="Q25" s="74"/>
      <c r="R25" s="74"/>
      <c r="S25" s="74"/>
      <c r="T25" s="74"/>
      <c r="U25" s="74"/>
      <c r="V25" s="74"/>
      <c r="W25" s="74"/>
      <c r="X25" s="74"/>
      <c r="Y25" s="74"/>
      <c r="Z25" s="74"/>
      <c r="AA25" s="74"/>
      <c r="AB25" s="74"/>
      <c r="AC25" s="74"/>
      <c r="AD25" s="74"/>
      <c r="AE25" s="74"/>
      <c r="AF25" s="74"/>
      <c r="AG25" s="74"/>
      <c r="AH25" s="74"/>
      <c r="AI25" s="74"/>
      <c r="AJ25" s="74"/>
      <c r="AK25" s="74">
        <v>0</v>
      </c>
    </row>
    <row r="26" spans="1:37" x14ac:dyDescent="0.25">
      <c r="A26" s="1"/>
      <c r="B26" s="72" t="s">
        <v>69</v>
      </c>
      <c r="C26" s="72" t="s">
        <v>972</v>
      </c>
      <c r="D26" s="72" t="s">
        <v>77</v>
      </c>
      <c r="E26" s="73" t="s">
        <v>462</v>
      </c>
      <c r="F26" s="74"/>
      <c r="G26" s="74"/>
      <c r="H26" s="74"/>
      <c r="I26" s="74"/>
      <c r="J26" s="74"/>
      <c r="K26" s="74"/>
      <c r="L26" s="74"/>
      <c r="M26" s="74"/>
      <c r="N26" s="74"/>
      <c r="O26" s="74"/>
      <c r="P26" s="74"/>
      <c r="Q26" s="74"/>
      <c r="R26" s="74"/>
      <c r="S26" s="74"/>
      <c r="T26" s="74"/>
      <c r="U26" s="74"/>
      <c r="V26" s="74"/>
      <c r="W26" s="74"/>
      <c r="X26" s="74"/>
      <c r="Y26" s="74"/>
      <c r="Z26" s="74"/>
      <c r="AA26" s="74"/>
      <c r="AB26" s="74"/>
      <c r="AC26" s="74"/>
      <c r="AD26" s="74"/>
      <c r="AE26" s="74"/>
      <c r="AF26" s="74"/>
      <c r="AG26" s="74"/>
      <c r="AH26" s="74"/>
      <c r="AI26" s="74"/>
      <c r="AJ26" s="74"/>
      <c r="AK26" s="74">
        <v>0</v>
      </c>
    </row>
    <row r="27" spans="1:37" x14ac:dyDescent="0.25">
      <c r="A27" s="1"/>
      <c r="B27" s="72" t="s">
        <v>69</v>
      </c>
      <c r="C27" s="72" t="s">
        <v>972</v>
      </c>
      <c r="D27" s="72" t="s">
        <v>973</v>
      </c>
      <c r="E27" s="73" t="s">
        <v>462</v>
      </c>
      <c r="F27" s="74"/>
      <c r="G27" s="74"/>
      <c r="H27" s="74"/>
      <c r="I27" s="74"/>
      <c r="J27" s="74"/>
      <c r="K27" s="74"/>
      <c r="L27" s="74"/>
      <c r="M27" s="74">
        <v>9.4</v>
      </c>
      <c r="N27" s="74"/>
      <c r="O27" s="74"/>
      <c r="P27" s="74"/>
      <c r="Q27" s="74"/>
      <c r="R27" s="74"/>
      <c r="S27" s="74"/>
      <c r="T27" s="74"/>
      <c r="U27" s="74"/>
      <c r="V27" s="74"/>
      <c r="W27" s="74"/>
      <c r="X27" s="74"/>
      <c r="Y27" s="74"/>
      <c r="Z27" s="74"/>
      <c r="AA27" s="74"/>
      <c r="AB27" s="74"/>
      <c r="AC27" s="74"/>
      <c r="AD27" s="74"/>
      <c r="AE27" s="74"/>
      <c r="AF27" s="74"/>
      <c r="AG27" s="74"/>
      <c r="AH27" s="74"/>
      <c r="AI27" s="74"/>
      <c r="AJ27" s="74"/>
      <c r="AK27" s="74">
        <v>9.4</v>
      </c>
    </row>
    <row r="28" spans="1:37" x14ac:dyDescent="0.25">
      <c r="A28" s="1"/>
      <c r="B28" s="72" t="s">
        <v>69</v>
      </c>
      <c r="C28" s="72" t="s">
        <v>974</v>
      </c>
      <c r="D28" s="72" t="s">
        <v>77</v>
      </c>
      <c r="E28" s="73" t="s">
        <v>462</v>
      </c>
      <c r="F28" s="74"/>
      <c r="G28" s="74"/>
      <c r="H28" s="74"/>
      <c r="I28" s="74"/>
      <c r="J28" s="74"/>
      <c r="K28" s="74"/>
      <c r="L28" s="74"/>
      <c r="M28" s="74"/>
      <c r="N28" s="74">
        <v>28.45</v>
      </c>
      <c r="O28" s="74"/>
      <c r="P28" s="74"/>
      <c r="Q28" s="74"/>
      <c r="R28" s="74"/>
      <c r="S28" s="74"/>
      <c r="T28" s="74"/>
      <c r="U28" s="74"/>
      <c r="V28" s="74"/>
      <c r="W28" s="74"/>
      <c r="X28" s="74"/>
      <c r="Y28" s="74"/>
      <c r="Z28" s="74"/>
      <c r="AA28" s="74"/>
      <c r="AB28" s="74"/>
      <c r="AC28" s="74"/>
      <c r="AD28" s="74"/>
      <c r="AE28" s="74"/>
      <c r="AF28" s="74"/>
      <c r="AG28" s="74"/>
      <c r="AH28" s="74"/>
      <c r="AI28" s="74"/>
      <c r="AJ28" s="74"/>
      <c r="AK28" s="74">
        <v>28.45</v>
      </c>
    </row>
    <row r="29" spans="1:37" x14ac:dyDescent="0.25">
      <c r="A29" s="1"/>
      <c r="B29" s="72" t="s">
        <v>503</v>
      </c>
      <c r="C29" s="72" t="s">
        <v>844</v>
      </c>
      <c r="D29" s="72" t="s">
        <v>967</v>
      </c>
      <c r="E29" s="73" t="s">
        <v>461</v>
      </c>
      <c r="F29" s="74">
        <v>228.3</v>
      </c>
      <c r="G29" s="74">
        <v>223.85</v>
      </c>
      <c r="H29" s="74">
        <v>209.5</v>
      </c>
      <c r="I29" s="74">
        <v>197.15</v>
      </c>
      <c r="J29" s="74">
        <v>186.85</v>
      </c>
      <c r="K29" s="74">
        <v>77.8</v>
      </c>
      <c r="L29" s="74">
        <v>166.05</v>
      </c>
      <c r="M29" s="74">
        <v>163.80000000000001</v>
      </c>
      <c r="N29" s="74">
        <v>150.1</v>
      </c>
      <c r="O29" s="74">
        <v>146.30000000000001</v>
      </c>
      <c r="P29" s="74">
        <v>145.65</v>
      </c>
      <c r="Q29" s="74">
        <v>142.94999999999999</v>
      </c>
      <c r="R29" s="74">
        <v>140.1</v>
      </c>
      <c r="S29" s="74">
        <v>127.8</v>
      </c>
      <c r="T29" s="74">
        <v>125.8</v>
      </c>
      <c r="U29" s="74">
        <v>122.8</v>
      </c>
      <c r="V29" s="74">
        <v>125.55</v>
      </c>
      <c r="W29" s="74">
        <v>130.44999999999999</v>
      </c>
      <c r="X29" s="74">
        <v>131.25</v>
      </c>
      <c r="Y29" s="74">
        <v>132.19999999999999</v>
      </c>
      <c r="Z29" s="74">
        <v>123.45</v>
      </c>
      <c r="AA29" s="74">
        <v>113.55</v>
      </c>
      <c r="AB29" s="74">
        <v>106.15</v>
      </c>
      <c r="AC29" s="74">
        <v>99</v>
      </c>
      <c r="AD29" s="74">
        <v>99.05</v>
      </c>
      <c r="AE29" s="74">
        <v>108.3</v>
      </c>
      <c r="AF29" s="74">
        <v>121.2</v>
      </c>
      <c r="AG29" s="74">
        <v>137.19999999999999</v>
      </c>
      <c r="AH29" s="74">
        <v>186.45</v>
      </c>
      <c r="AI29" s="74">
        <v>233.55</v>
      </c>
      <c r="AJ29" s="74">
        <v>219.85</v>
      </c>
      <c r="AK29" s="74">
        <v>4622</v>
      </c>
    </row>
    <row r="30" spans="1:37" x14ac:dyDescent="0.25">
      <c r="A30" s="1"/>
      <c r="B30" s="72" t="s">
        <v>503</v>
      </c>
      <c r="C30" s="72" t="s">
        <v>845</v>
      </c>
      <c r="D30" s="72" t="s">
        <v>77</v>
      </c>
      <c r="E30" s="73" t="s">
        <v>461</v>
      </c>
      <c r="F30" s="74">
        <v>131.55000000000001</v>
      </c>
      <c r="G30" s="74">
        <v>128.35</v>
      </c>
      <c r="H30" s="74">
        <v>128.1</v>
      </c>
      <c r="I30" s="74">
        <v>122.9</v>
      </c>
      <c r="J30" s="74">
        <v>115.05</v>
      </c>
      <c r="K30" s="74">
        <v>113.3</v>
      </c>
      <c r="L30" s="74">
        <v>105.95</v>
      </c>
      <c r="M30" s="74">
        <v>100.65</v>
      </c>
      <c r="N30" s="74">
        <v>102.85</v>
      </c>
      <c r="O30" s="74">
        <v>103.7</v>
      </c>
      <c r="P30" s="74">
        <v>100.05</v>
      </c>
      <c r="Q30" s="74">
        <v>98.35</v>
      </c>
      <c r="R30" s="74">
        <v>94.8</v>
      </c>
      <c r="S30" s="74">
        <v>94.5</v>
      </c>
      <c r="T30" s="74">
        <v>92.25</v>
      </c>
      <c r="U30" s="74">
        <v>91.6</v>
      </c>
      <c r="V30" s="74">
        <v>88.75</v>
      </c>
      <c r="W30" s="74">
        <v>104.2</v>
      </c>
      <c r="X30" s="74">
        <v>97.55</v>
      </c>
      <c r="Y30" s="74">
        <v>95.15</v>
      </c>
      <c r="Z30" s="74">
        <v>89.7</v>
      </c>
      <c r="AA30" s="74">
        <v>86.05</v>
      </c>
      <c r="AB30" s="74">
        <v>85</v>
      </c>
      <c r="AC30" s="74">
        <v>84.6</v>
      </c>
      <c r="AD30" s="74">
        <v>83.45</v>
      </c>
      <c r="AE30" s="74">
        <v>82.6</v>
      </c>
      <c r="AF30" s="74">
        <v>89.45</v>
      </c>
      <c r="AG30" s="74">
        <v>94.15</v>
      </c>
      <c r="AH30" s="74">
        <v>115.65</v>
      </c>
      <c r="AI30" s="74">
        <v>114.85</v>
      </c>
      <c r="AJ30" s="74">
        <v>111.5</v>
      </c>
      <c r="AK30" s="74">
        <v>3146.6</v>
      </c>
    </row>
    <row r="31" spans="1:37" x14ac:dyDescent="0.25">
      <c r="A31" s="1"/>
      <c r="B31" s="72" t="s">
        <v>503</v>
      </c>
      <c r="C31" s="72" t="s">
        <v>846</v>
      </c>
      <c r="D31" s="72" t="s">
        <v>77</v>
      </c>
      <c r="E31" s="73" t="s">
        <v>461</v>
      </c>
      <c r="F31" s="74">
        <v>185.4</v>
      </c>
      <c r="G31" s="74">
        <v>190.6</v>
      </c>
      <c r="H31" s="74">
        <v>180.2</v>
      </c>
      <c r="I31" s="74">
        <v>176.25</v>
      </c>
      <c r="J31" s="74">
        <v>163.80000000000001</v>
      </c>
      <c r="K31" s="74">
        <v>161.6</v>
      </c>
      <c r="L31" s="74">
        <v>153.25</v>
      </c>
      <c r="M31" s="74">
        <v>151.80000000000001</v>
      </c>
      <c r="N31" s="74">
        <v>143.6</v>
      </c>
      <c r="O31" s="74">
        <v>148.19999999999999</v>
      </c>
      <c r="P31" s="74">
        <v>141.30000000000001</v>
      </c>
      <c r="Q31" s="74">
        <v>139.30000000000001</v>
      </c>
      <c r="R31" s="74">
        <v>138.19999999999999</v>
      </c>
      <c r="S31" s="74">
        <v>133.44999999999999</v>
      </c>
      <c r="T31" s="74">
        <v>129.6</v>
      </c>
      <c r="U31" s="74">
        <v>130.4</v>
      </c>
      <c r="V31" s="74">
        <v>123.25</v>
      </c>
      <c r="W31" s="74">
        <v>151.44999999999999</v>
      </c>
      <c r="X31" s="74">
        <v>137.9</v>
      </c>
      <c r="Y31" s="74">
        <v>135</v>
      </c>
      <c r="Z31" s="74">
        <v>130.44999999999999</v>
      </c>
      <c r="AA31" s="74">
        <v>120.25</v>
      </c>
      <c r="AB31" s="74">
        <v>120.35</v>
      </c>
      <c r="AC31" s="74">
        <v>116.5</v>
      </c>
      <c r="AD31" s="74">
        <v>120.85</v>
      </c>
      <c r="AE31" s="74">
        <v>117.4</v>
      </c>
      <c r="AF31" s="74">
        <v>126.05</v>
      </c>
      <c r="AG31" s="74">
        <v>134.4</v>
      </c>
      <c r="AH31" s="74">
        <v>169.15</v>
      </c>
      <c r="AI31" s="74">
        <v>160.55000000000001</v>
      </c>
      <c r="AJ31" s="74">
        <v>161.05000000000001</v>
      </c>
      <c r="AK31" s="74">
        <v>4491.55</v>
      </c>
    </row>
    <row r="32" spans="1:37" x14ac:dyDescent="0.25">
      <c r="A32" s="1"/>
      <c r="B32" s="72" t="s">
        <v>503</v>
      </c>
      <c r="C32" s="72" t="s">
        <v>847</v>
      </c>
      <c r="D32" s="72" t="s">
        <v>967</v>
      </c>
      <c r="E32" s="73" t="s">
        <v>461</v>
      </c>
      <c r="F32" s="74">
        <v>94.8</v>
      </c>
      <c r="G32" s="74">
        <v>96.2</v>
      </c>
      <c r="H32" s="74">
        <v>89.9</v>
      </c>
      <c r="I32" s="74">
        <v>79.75</v>
      </c>
      <c r="J32" s="74">
        <v>73.849999999999994</v>
      </c>
      <c r="K32" s="74">
        <v>65.099999999999994</v>
      </c>
      <c r="L32" s="74">
        <v>72.5</v>
      </c>
      <c r="M32" s="74">
        <v>75.650000000000006</v>
      </c>
      <c r="N32" s="74">
        <v>73.349999999999994</v>
      </c>
      <c r="O32" s="74">
        <v>75.650000000000006</v>
      </c>
      <c r="P32" s="74">
        <v>74.95</v>
      </c>
      <c r="Q32" s="74">
        <v>69.150000000000006</v>
      </c>
      <c r="R32" s="74">
        <v>69</v>
      </c>
      <c r="S32" s="74">
        <v>76.55</v>
      </c>
      <c r="T32" s="74">
        <v>63.1</v>
      </c>
      <c r="U32" s="74">
        <v>74.150000000000006</v>
      </c>
      <c r="V32" s="74">
        <v>78.75</v>
      </c>
      <c r="W32" s="74">
        <v>82.4</v>
      </c>
      <c r="X32" s="74">
        <v>84.15</v>
      </c>
      <c r="Y32" s="74">
        <v>80.75</v>
      </c>
      <c r="Z32" s="74">
        <v>74.75</v>
      </c>
      <c r="AA32" s="74">
        <v>82.5</v>
      </c>
      <c r="AB32" s="74">
        <v>80.3</v>
      </c>
      <c r="AC32" s="74">
        <v>78.650000000000006</v>
      </c>
      <c r="AD32" s="74">
        <v>80.099999999999994</v>
      </c>
      <c r="AE32" s="74">
        <v>21.2</v>
      </c>
      <c r="AF32" s="74">
        <v>10.199999999999999</v>
      </c>
      <c r="AG32" s="74">
        <v>77.45</v>
      </c>
      <c r="AH32" s="74">
        <v>83.6</v>
      </c>
      <c r="AI32" s="74">
        <v>84</v>
      </c>
      <c r="AJ32" s="74">
        <v>84.1</v>
      </c>
      <c r="AK32" s="74">
        <v>2306.5500000000002</v>
      </c>
    </row>
    <row r="33" spans="1:37" x14ac:dyDescent="0.25">
      <c r="A33" s="1"/>
      <c r="B33" s="72" t="s">
        <v>467</v>
      </c>
      <c r="C33" s="72" t="s">
        <v>848</v>
      </c>
      <c r="D33" s="72" t="s">
        <v>77</v>
      </c>
      <c r="E33" s="73" t="s">
        <v>461</v>
      </c>
      <c r="F33" s="74">
        <v>3354.25</v>
      </c>
      <c r="G33" s="74">
        <v>3343.75</v>
      </c>
      <c r="H33" s="74">
        <v>3285.5</v>
      </c>
      <c r="I33" s="74">
        <v>3300.8</v>
      </c>
      <c r="J33" s="74">
        <v>3296.3</v>
      </c>
      <c r="K33" s="74">
        <v>3238.9</v>
      </c>
      <c r="L33" s="74">
        <v>3171.6</v>
      </c>
      <c r="M33" s="74">
        <v>3051.65</v>
      </c>
      <c r="N33" s="74">
        <v>3000.4</v>
      </c>
      <c r="O33" s="74">
        <v>2939</v>
      </c>
      <c r="P33" s="74">
        <v>2909.4</v>
      </c>
      <c r="Q33" s="74">
        <v>2914.85</v>
      </c>
      <c r="R33" s="74">
        <v>2879.6</v>
      </c>
      <c r="S33" s="74">
        <v>2876.2</v>
      </c>
      <c r="T33" s="74">
        <v>2831.2</v>
      </c>
      <c r="U33" s="74">
        <v>2796.8</v>
      </c>
      <c r="V33" s="74">
        <v>2788.35</v>
      </c>
      <c r="W33" s="74">
        <v>2777.75</v>
      </c>
      <c r="X33" s="74">
        <v>2787.3</v>
      </c>
      <c r="Y33" s="74">
        <v>2751.3</v>
      </c>
      <c r="Z33" s="74">
        <v>2740.7</v>
      </c>
      <c r="AA33" s="74">
        <v>2674.7</v>
      </c>
      <c r="AB33" s="74">
        <v>2641.75</v>
      </c>
      <c r="AC33" s="74">
        <v>2618.25</v>
      </c>
      <c r="AD33" s="74">
        <v>2570.4499999999998</v>
      </c>
      <c r="AE33" s="74">
        <v>2598.4499999999998</v>
      </c>
      <c r="AF33" s="74">
        <v>2356.8000000000002</v>
      </c>
      <c r="AG33" s="74">
        <v>2538.4499999999998</v>
      </c>
      <c r="AH33" s="74">
        <v>2532.35</v>
      </c>
      <c r="AI33" s="74">
        <v>2534.9</v>
      </c>
      <c r="AJ33" s="74">
        <v>2540.25</v>
      </c>
      <c r="AK33" s="74">
        <v>88641.95</v>
      </c>
    </row>
    <row r="34" spans="1:37" x14ac:dyDescent="0.25">
      <c r="A34" s="1"/>
      <c r="B34" s="72" t="s">
        <v>244</v>
      </c>
      <c r="C34" s="72" t="s">
        <v>849</v>
      </c>
      <c r="D34" s="72" t="s">
        <v>77</v>
      </c>
      <c r="E34" s="73" t="s">
        <v>461</v>
      </c>
      <c r="F34" s="74">
        <v>173.8</v>
      </c>
      <c r="G34" s="74">
        <v>173.85</v>
      </c>
      <c r="H34" s="74">
        <v>177.45</v>
      </c>
      <c r="I34" s="74">
        <v>176.8</v>
      </c>
      <c r="J34" s="74">
        <v>174.3</v>
      </c>
      <c r="K34" s="74">
        <v>176.8</v>
      </c>
      <c r="L34" s="74">
        <v>177</v>
      </c>
      <c r="M34" s="74">
        <v>178.3</v>
      </c>
      <c r="N34" s="74">
        <v>178.6</v>
      </c>
      <c r="O34" s="74">
        <v>175.05</v>
      </c>
      <c r="P34" s="74">
        <v>171.2</v>
      </c>
      <c r="Q34" s="74">
        <v>172.7</v>
      </c>
      <c r="R34" s="74">
        <v>171.85</v>
      </c>
      <c r="S34" s="74">
        <v>171.2</v>
      </c>
      <c r="T34" s="74">
        <v>172.15</v>
      </c>
      <c r="U34" s="74">
        <v>176.7</v>
      </c>
      <c r="V34" s="74">
        <v>177.55</v>
      </c>
      <c r="W34" s="74">
        <v>176.6</v>
      </c>
      <c r="X34" s="74">
        <v>128</v>
      </c>
      <c r="Y34" s="74">
        <v>178.2</v>
      </c>
      <c r="Z34" s="74">
        <v>179.3</v>
      </c>
      <c r="AA34" s="74">
        <v>177.75</v>
      </c>
      <c r="AB34" s="74">
        <v>179.2</v>
      </c>
      <c r="AC34" s="74">
        <v>179.6</v>
      </c>
      <c r="AD34" s="74">
        <v>179.55</v>
      </c>
      <c r="AE34" s="74">
        <v>180.45</v>
      </c>
      <c r="AF34" s="74">
        <v>180.15</v>
      </c>
      <c r="AG34" s="74">
        <v>180.3</v>
      </c>
      <c r="AH34" s="74">
        <v>181.85</v>
      </c>
      <c r="AI34" s="74">
        <v>183.35</v>
      </c>
      <c r="AJ34" s="74">
        <v>185.2</v>
      </c>
      <c r="AK34" s="74">
        <v>5444.8</v>
      </c>
    </row>
    <row r="35" spans="1:37" x14ac:dyDescent="0.25">
      <c r="A35" s="1"/>
      <c r="B35" s="72" t="s">
        <v>244</v>
      </c>
      <c r="C35" s="72" t="s">
        <v>850</v>
      </c>
      <c r="D35" s="72" t="s">
        <v>77</v>
      </c>
      <c r="E35" s="73" t="s">
        <v>461</v>
      </c>
      <c r="F35" s="74">
        <v>126</v>
      </c>
      <c r="G35" s="74">
        <v>124.65</v>
      </c>
      <c r="H35" s="74">
        <v>127.35</v>
      </c>
      <c r="I35" s="74">
        <v>126.2</v>
      </c>
      <c r="J35" s="74">
        <v>119.55</v>
      </c>
      <c r="K35" s="74">
        <v>131.5</v>
      </c>
      <c r="L35" s="74">
        <v>131.94999999999999</v>
      </c>
      <c r="M35" s="74">
        <v>136.75</v>
      </c>
      <c r="N35" s="74">
        <v>136.55000000000001</v>
      </c>
      <c r="O35" s="74">
        <v>136.05000000000001</v>
      </c>
      <c r="P35" s="74">
        <v>135.25</v>
      </c>
      <c r="Q35" s="74">
        <v>138.80000000000001</v>
      </c>
      <c r="R35" s="74">
        <v>134.94999999999999</v>
      </c>
      <c r="S35" s="74">
        <v>128.35</v>
      </c>
      <c r="T35" s="74">
        <v>128.19999999999999</v>
      </c>
      <c r="U35" s="74">
        <v>135.65</v>
      </c>
      <c r="V35" s="74">
        <v>137.05000000000001</v>
      </c>
      <c r="W35" s="74">
        <v>138.15</v>
      </c>
      <c r="X35" s="74">
        <v>115.9</v>
      </c>
      <c r="Y35" s="74">
        <v>125.3</v>
      </c>
      <c r="Z35" s="74">
        <v>123.85</v>
      </c>
      <c r="AA35" s="74">
        <v>122.4</v>
      </c>
      <c r="AB35" s="74">
        <v>120.05</v>
      </c>
      <c r="AC35" s="74">
        <v>118.05</v>
      </c>
      <c r="AD35" s="74">
        <v>117.35</v>
      </c>
      <c r="AE35" s="74">
        <v>120.1</v>
      </c>
      <c r="AF35" s="74">
        <v>121.8</v>
      </c>
      <c r="AG35" s="74">
        <v>123.85</v>
      </c>
      <c r="AH35" s="74">
        <v>125.15</v>
      </c>
      <c r="AI35" s="74">
        <v>124.85</v>
      </c>
      <c r="AJ35" s="74">
        <v>125.9</v>
      </c>
      <c r="AK35" s="74">
        <v>3957.5</v>
      </c>
    </row>
    <row r="36" spans="1:37" x14ac:dyDescent="0.25">
      <c r="A36" s="1"/>
      <c r="B36" s="72" t="s">
        <v>244</v>
      </c>
      <c r="C36" s="72" t="s">
        <v>975</v>
      </c>
      <c r="D36" s="72" t="s">
        <v>976</v>
      </c>
      <c r="E36" s="73" t="s">
        <v>462</v>
      </c>
      <c r="F36" s="74"/>
      <c r="G36" s="74">
        <v>20.350000000000001</v>
      </c>
      <c r="H36" s="74"/>
      <c r="I36" s="74"/>
      <c r="J36" s="74">
        <v>175.85</v>
      </c>
      <c r="K36" s="74"/>
      <c r="L36" s="74"/>
      <c r="M36" s="74"/>
      <c r="N36" s="74"/>
      <c r="O36" s="74"/>
      <c r="P36" s="74"/>
      <c r="Q36" s="74"/>
      <c r="R36" s="74"/>
      <c r="S36" s="74"/>
      <c r="T36" s="74"/>
      <c r="U36" s="74"/>
      <c r="V36" s="74">
        <v>200.8</v>
      </c>
      <c r="W36" s="74">
        <v>140.35</v>
      </c>
      <c r="X36" s="74"/>
      <c r="Y36" s="74"/>
      <c r="Z36" s="74"/>
      <c r="AA36" s="74"/>
      <c r="AB36" s="74"/>
      <c r="AC36" s="74">
        <v>391.15</v>
      </c>
      <c r="AD36" s="74">
        <v>451.8</v>
      </c>
      <c r="AE36" s="74">
        <v>235</v>
      </c>
      <c r="AF36" s="74"/>
      <c r="AG36" s="74"/>
      <c r="AH36" s="74"/>
      <c r="AI36" s="74">
        <v>183.9</v>
      </c>
      <c r="AJ36" s="74"/>
      <c r="AK36" s="74">
        <v>1799.2</v>
      </c>
    </row>
    <row r="37" spans="1:37" x14ac:dyDescent="0.25">
      <c r="A37" s="1"/>
      <c r="B37" s="72" t="s">
        <v>499</v>
      </c>
      <c r="C37" s="72" t="s">
        <v>851</v>
      </c>
      <c r="D37" s="72" t="s">
        <v>77</v>
      </c>
      <c r="E37" s="73" t="s">
        <v>461</v>
      </c>
      <c r="F37" s="74">
        <v>53.1</v>
      </c>
      <c r="G37" s="74">
        <v>53.6</v>
      </c>
      <c r="H37" s="74">
        <v>54.9</v>
      </c>
      <c r="I37" s="74">
        <v>51.15</v>
      </c>
      <c r="J37" s="74">
        <v>48.9</v>
      </c>
      <c r="K37" s="74">
        <v>49.5</v>
      </c>
      <c r="L37" s="74">
        <v>46.7</v>
      </c>
      <c r="M37" s="74">
        <v>47.45</v>
      </c>
      <c r="N37" s="74">
        <v>46.25</v>
      </c>
      <c r="O37" s="74">
        <v>56.2</v>
      </c>
      <c r="P37" s="74">
        <v>56.55</v>
      </c>
      <c r="Q37" s="74">
        <v>57.6</v>
      </c>
      <c r="R37" s="74">
        <v>57.6</v>
      </c>
      <c r="S37" s="74">
        <v>57.45</v>
      </c>
      <c r="T37" s="74">
        <v>57.1</v>
      </c>
      <c r="U37" s="74">
        <v>56.65</v>
      </c>
      <c r="V37" s="74">
        <v>55.9</v>
      </c>
      <c r="W37" s="74">
        <v>56.65</v>
      </c>
      <c r="X37" s="74">
        <v>57.1</v>
      </c>
      <c r="Y37" s="74">
        <v>56.45</v>
      </c>
      <c r="Z37" s="74">
        <v>56.4</v>
      </c>
      <c r="AA37" s="74">
        <v>55.3</v>
      </c>
      <c r="AB37" s="74">
        <v>52.55</v>
      </c>
      <c r="AC37" s="74">
        <v>54.55</v>
      </c>
      <c r="AD37" s="74">
        <v>51.45</v>
      </c>
      <c r="AE37" s="74">
        <v>49.35</v>
      </c>
      <c r="AF37" s="74">
        <v>50.95</v>
      </c>
      <c r="AG37" s="74">
        <v>51.95</v>
      </c>
      <c r="AH37" s="74">
        <v>53.3</v>
      </c>
      <c r="AI37" s="74">
        <v>54.1</v>
      </c>
      <c r="AJ37" s="74">
        <v>54.85</v>
      </c>
      <c r="AK37" s="74">
        <v>1661.55</v>
      </c>
    </row>
    <row r="38" spans="1:37" x14ac:dyDescent="0.25">
      <c r="A38" s="1"/>
      <c r="B38" s="72" t="s">
        <v>466</v>
      </c>
      <c r="C38" s="72" t="s">
        <v>852</v>
      </c>
      <c r="D38" s="72" t="s">
        <v>77</v>
      </c>
      <c r="E38" s="73" t="s">
        <v>461</v>
      </c>
      <c r="F38" s="74">
        <v>15565.4</v>
      </c>
      <c r="G38" s="74">
        <v>15560.2</v>
      </c>
      <c r="H38" s="74">
        <v>15569.3</v>
      </c>
      <c r="I38" s="74">
        <v>14799.655000000001</v>
      </c>
      <c r="J38" s="74">
        <v>15557.05</v>
      </c>
      <c r="K38" s="74">
        <v>15072.3</v>
      </c>
      <c r="L38" s="74">
        <v>15551.25</v>
      </c>
      <c r="M38" s="74">
        <v>15569.5</v>
      </c>
      <c r="N38" s="74">
        <v>15583.025</v>
      </c>
      <c r="O38" s="74">
        <v>15549.3</v>
      </c>
      <c r="P38" s="74">
        <v>15536.35</v>
      </c>
      <c r="Q38" s="74">
        <v>15554.4</v>
      </c>
      <c r="R38" s="74">
        <v>15121.65</v>
      </c>
      <c r="S38" s="74">
        <v>15521.96</v>
      </c>
      <c r="T38" s="74">
        <v>15538.3</v>
      </c>
      <c r="U38" s="74">
        <v>15526.8</v>
      </c>
      <c r="V38" s="74">
        <v>15353.05</v>
      </c>
      <c r="W38" s="74">
        <v>14825.2</v>
      </c>
      <c r="X38" s="74">
        <v>15493.7</v>
      </c>
      <c r="Y38" s="74">
        <v>15024.5</v>
      </c>
      <c r="Z38" s="74">
        <v>15431.15</v>
      </c>
      <c r="AA38" s="74">
        <v>14879.7</v>
      </c>
      <c r="AB38" s="74">
        <v>15271.85</v>
      </c>
      <c r="AC38" s="74">
        <v>15421.75</v>
      </c>
      <c r="AD38" s="74">
        <v>15400.75</v>
      </c>
      <c r="AE38" s="74">
        <v>14697.5</v>
      </c>
      <c r="AF38" s="74">
        <v>14456.75</v>
      </c>
      <c r="AG38" s="74">
        <v>14456.2</v>
      </c>
      <c r="AH38" s="74">
        <v>14782.3</v>
      </c>
      <c r="AI38" s="74">
        <v>15164.05</v>
      </c>
      <c r="AJ38" s="74">
        <v>15353.7</v>
      </c>
      <c r="AK38" s="74">
        <v>473188.59</v>
      </c>
    </row>
    <row r="39" spans="1:37" x14ac:dyDescent="0.25">
      <c r="A39" s="1"/>
      <c r="B39" s="72" t="s">
        <v>466</v>
      </c>
      <c r="C39" s="72" t="s">
        <v>853</v>
      </c>
      <c r="D39" s="72" t="s">
        <v>77</v>
      </c>
      <c r="E39" s="73" t="s">
        <v>461</v>
      </c>
      <c r="F39" s="74">
        <v>5165.3999999999996</v>
      </c>
      <c r="G39" s="74">
        <v>5164.05</v>
      </c>
      <c r="H39" s="74">
        <v>5166.25</v>
      </c>
      <c r="I39" s="74">
        <v>4977.6400000000003</v>
      </c>
      <c r="J39" s="74">
        <v>5174.2</v>
      </c>
      <c r="K39" s="74">
        <v>5037.95</v>
      </c>
      <c r="L39" s="74">
        <v>5170.3</v>
      </c>
      <c r="M39" s="74">
        <v>5173.75</v>
      </c>
      <c r="N39" s="74">
        <v>5178.5550000000003</v>
      </c>
      <c r="O39" s="74">
        <v>5172</v>
      </c>
      <c r="P39" s="74">
        <v>5174.5</v>
      </c>
      <c r="Q39" s="74">
        <v>5175.3999999999996</v>
      </c>
      <c r="R39" s="74">
        <v>5079.95</v>
      </c>
      <c r="S39" s="74">
        <v>5179.57</v>
      </c>
      <c r="T39" s="74">
        <v>5176.05</v>
      </c>
      <c r="U39" s="74">
        <v>5177.45</v>
      </c>
      <c r="V39" s="74">
        <v>5132.45</v>
      </c>
      <c r="W39" s="74">
        <v>5000.1499999999996</v>
      </c>
      <c r="X39" s="74">
        <v>5184.3</v>
      </c>
      <c r="Y39" s="74">
        <v>5055.8500000000004</v>
      </c>
      <c r="Z39" s="74">
        <v>5148.3</v>
      </c>
      <c r="AA39" s="74">
        <v>4190.25</v>
      </c>
      <c r="AB39" s="74">
        <v>5098.8999999999996</v>
      </c>
      <c r="AC39" s="74">
        <v>5146.3</v>
      </c>
      <c r="AD39" s="74">
        <v>5152.6000000000004</v>
      </c>
      <c r="AE39" s="74">
        <v>4972.2</v>
      </c>
      <c r="AF39" s="74">
        <v>4898.7</v>
      </c>
      <c r="AG39" s="74">
        <v>4905.1000000000004</v>
      </c>
      <c r="AH39" s="74">
        <v>4990.1000000000004</v>
      </c>
      <c r="AI39" s="74">
        <v>5114.25</v>
      </c>
      <c r="AJ39" s="74">
        <v>5170.3999999999996</v>
      </c>
      <c r="AK39" s="74">
        <v>157502.86499999999</v>
      </c>
    </row>
    <row r="40" spans="1:37" x14ac:dyDescent="0.25">
      <c r="A40" s="1"/>
      <c r="B40" s="72" t="s">
        <v>466</v>
      </c>
      <c r="C40" s="72" t="s">
        <v>977</v>
      </c>
      <c r="D40" s="72" t="s">
        <v>978</v>
      </c>
      <c r="E40" s="73" t="s">
        <v>462</v>
      </c>
      <c r="F40" s="74"/>
      <c r="G40" s="74"/>
      <c r="H40" s="74"/>
      <c r="I40" s="74"/>
      <c r="J40" s="74"/>
      <c r="K40" s="74"/>
      <c r="L40" s="74"/>
      <c r="M40" s="74"/>
      <c r="N40" s="74"/>
      <c r="O40" s="74"/>
      <c r="P40" s="74"/>
      <c r="Q40" s="74"/>
      <c r="R40" s="74"/>
      <c r="S40" s="74"/>
      <c r="T40" s="74"/>
      <c r="U40" s="74"/>
      <c r="V40" s="74"/>
      <c r="W40" s="74"/>
      <c r="X40" s="74"/>
      <c r="Y40" s="74"/>
      <c r="Z40" s="74"/>
      <c r="AA40" s="74"/>
      <c r="AB40" s="74"/>
      <c r="AC40" s="74"/>
      <c r="AD40" s="74"/>
      <c r="AE40" s="74"/>
      <c r="AF40" s="74"/>
      <c r="AG40" s="74"/>
      <c r="AH40" s="74"/>
      <c r="AI40" s="74"/>
      <c r="AJ40" s="74"/>
      <c r="AK40" s="74">
        <v>0</v>
      </c>
    </row>
    <row r="41" spans="1:37" x14ac:dyDescent="0.25">
      <c r="A41" s="1"/>
      <c r="B41" s="72" t="s">
        <v>466</v>
      </c>
      <c r="C41" s="72" t="s">
        <v>977</v>
      </c>
      <c r="D41" s="72" t="s">
        <v>979</v>
      </c>
      <c r="E41" s="73" t="s">
        <v>462</v>
      </c>
      <c r="F41" s="74"/>
      <c r="G41" s="74"/>
      <c r="H41" s="74"/>
      <c r="I41" s="74"/>
      <c r="J41" s="74"/>
      <c r="K41" s="74"/>
      <c r="L41" s="74"/>
      <c r="M41" s="74"/>
      <c r="N41" s="74"/>
      <c r="O41" s="74"/>
      <c r="P41" s="74"/>
      <c r="Q41" s="74"/>
      <c r="R41" s="74"/>
      <c r="S41" s="74"/>
      <c r="T41" s="74"/>
      <c r="U41" s="74"/>
      <c r="V41" s="74"/>
      <c r="W41" s="74"/>
      <c r="X41" s="74"/>
      <c r="Y41" s="74"/>
      <c r="Z41" s="74"/>
      <c r="AA41" s="74"/>
      <c r="AB41" s="74"/>
      <c r="AC41" s="74"/>
      <c r="AD41" s="74"/>
      <c r="AE41" s="74"/>
      <c r="AF41" s="74"/>
      <c r="AG41" s="74"/>
      <c r="AH41" s="74"/>
      <c r="AI41" s="74"/>
      <c r="AJ41" s="74"/>
      <c r="AK41" s="74">
        <v>0</v>
      </c>
    </row>
    <row r="42" spans="1:37" ht="28.5" x14ac:dyDescent="0.25">
      <c r="A42" s="1"/>
      <c r="B42" s="72" t="s">
        <v>251</v>
      </c>
      <c r="C42" s="72" t="s">
        <v>854</v>
      </c>
      <c r="D42" s="72" t="s">
        <v>77</v>
      </c>
      <c r="E42" s="73" t="s">
        <v>461</v>
      </c>
      <c r="F42" s="74">
        <v>62.4</v>
      </c>
      <c r="G42" s="74">
        <v>62.4</v>
      </c>
      <c r="H42" s="74">
        <v>62.4</v>
      </c>
      <c r="I42" s="74">
        <v>62.2</v>
      </c>
      <c r="J42" s="74">
        <v>60.2</v>
      </c>
      <c r="K42" s="74">
        <v>61.55</v>
      </c>
      <c r="L42" s="74">
        <v>61.95</v>
      </c>
      <c r="M42" s="74">
        <v>60</v>
      </c>
      <c r="N42" s="74">
        <v>58.25</v>
      </c>
      <c r="O42" s="74">
        <v>58.65</v>
      </c>
      <c r="P42" s="74">
        <v>57.6</v>
      </c>
      <c r="Q42" s="74">
        <v>57.45</v>
      </c>
      <c r="R42" s="74">
        <v>54.1</v>
      </c>
      <c r="S42" s="74">
        <v>54.95</v>
      </c>
      <c r="T42" s="74">
        <v>54.4</v>
      </c>
      <c r="U42" s="74">
        <v>54.4</v>
      </c>
      <c r="V42" s="74">
        <v>50.7</v>
      </c>
      <c r="W42" s="74">
        <v>47.25</v>
      </c>
      <c r="X42" s="74">
        <v>48.25</v>
      </c>
      <c r="Y42" s="74">
        <v>48.05</v>
      </c>
      <c r="Z42" s="74">
        <v>47.7</v>
      </c>
      <c r="AA42" s="74">
        <v>48.15</v>
      </c>
      <c r="AB42" s="74">
        <v>46.1</v>
      </c>
      <c r="AC42" s="74">
        <v>44.05</v>
      </c>
      <c r="AD42" s="74">
        <v>47.3</v>
      </c>
      <c r="AE42" s="74">
        <v>46</v>
      </c>
      <c r="AF42" s="74">
        <v>46.5</v>
      </c>
      <c r="AG42" s="74">
        <v>46.55</v>
      </c>
      <c r="AH42" s="74">
        <v>45.8</v>
      </c>
      <c r="AI42" s="74">
        <v>45.55</v>
      </c>
      <c r="AJ42" s="74">
        <v>45.15</v>
      </c>
      <c r="AK42" s="74">
        <v>1646</v>
      </c>
    </row>
    <row r="43" spans="1:37" ht="28.5" x14ac:dyDescent="0.25">
      <c r="A43" s="1"/>
      <c r="B43" s="72" t="s">
        <v>504</v>
      </c>
      <c r="C43" s="72" t="s">
        <v>855</v>
      </c>
      <c r="D43" s="72" t="s">
        <v>77</v>
      </c>
      <c r="E43" s="73" t="s">
        <v>461</v>
      </c>
      <c r="F43" s="74">
        <v>346.4</v>
      </c>
      <c r="G43" s="74">
        <v>343.95</v>
      </c>
      <c r="H43" s="74">
        <v>330.3</v>
      </c>
      <c r="I43" s="74">
        <v>325.89999999999998</v>
      </c>
      <c r="J43" s="74">
        <v>323.7</v>
      </c>
      <c r="K43" s="74">
        <v>282.55</v>
      </c>
      <c r="L43" s="74">
        <v>240.05</v>
      </c>
      <c r="M43" s="74">
        <v>240</v>
      </c>
      <c r="N43" s="74">
        <v>240.1</v>
      </c>
      <c r="O43" s="74">
        <v>239.8</v>
      </c>
      <c r="P43" s="74">
        <v>239.7</v>
      </c>
      <c r="Q43" s="74">
        <v>246.2</v>
      </c>
      <c r="R43" s="74">
        <v>324.55</v>
      </c>
      <c r="S43" s="74">
        <v>313.89999999999998</v>
      </c>
      <c r="T43" s="74">
        <v>268.35000000000002</v>
      </c>
      <c r="U43" s="74">
        <v>239.9</v>
      </c>
      <c r="V43" s="74">
        <v>238.95</v>
      </c>
      <c r="W43" s="74">
        <v>296.85000000000002</v>
      </c>
      <c r="X43" s="74">
        <v>384.85</v>
      </c>
      <c r="Y43" s="74">
        <v>382.3</v>
      </c>
      <c r="Z43" s="74">
        <v>376.1</v>
      </c>
      <c r="AA43" s="74">
        <v>370.6</v>
      </c>
      <c r="AB43" s="74">
        <v>361.6</v>
      </c>
      <c r="AC43" s="74">
        <v>356.65</v>
      </c>
      <c r="AD43" s="74">
        <v>292</v>
      </c>
      <c r="AE43" s="74">
        <v>329.7</v>
      </c>
      <c r="AF43" s="74">
        <v>336</v>
      </c>
      <c r="AG43" s="74">
        <v>335.85</v>
      </c>
      <c r="AH43" s="74">
        <v>335.95</v>
      </c>
      <c r="AI43" s="74">
        <v>335.1</v>
      </c>
      <c r="AJ43" s="74">
        <v>309.05</v>
      </c>
      <c r="AK43" s="74">
        <v>9586.9</v>
      </c>
    </row>
    <row r="44" spans="1:37" ht="28.5" x14ac:dyDescent="0.25">
      <c r="A44" s="1"/>
      <c r="B44" s="72" t="s">
        <v>488</v>
      </c>
      <c r="C44" s="72" t="s">
        <v>856</v>
      </c>
      <c r="D44" s="72" t="s">
        <v>77</v>
      </c>
      <c r="E44" s="73" t="s">
        <v>461</v>
      </c>
      <c r="F44" s="74">
        <v>279.35000000000002</v>
      </c>
      <c r="G44" s="74">
        <v>389.65</v>
      </c>
      <c r="H44" s="74">
        <v>432</v>
      </c>
      <c r="I44" s="74">
        <v>480.1</v>
      </c>
      <c r="J44" s="74">
        <v>484.9</v>
      </c>
      <c r="K44" s="74">
        <v>467.45</v>
      </c>
      <c r="L44" s="74">
        <v>434.45</v>
      </c>
      <c r="M44" s="74">
        <v>481.15</v>
      </c>
      <c r="N44" s="74">
        <v>482.7</v>
      </c>
      <c r="O44" s="74">
        <v>480.5</v>
      </c>
      <c r="P44" s="74">
        <v>480.5</v>
      </c>
      <c r="Q44" s="74">
        <v>484.45</v>
      </c>
      <c r="R44" s="74">
        <v>483.55</v>
      </c>
      <c r="S44" s="74">
        <v>484.2</v>
      </c>
      <c r="T44" s="74">
        <v>484.5</v>
      </c>
      <c r="U44" s="74">
        <v>483.25</v>
      </c>
      <c r="V44" s="74">
        <v>479.3</v>
      </c>
      <c r="W44" s="74">
        <v>480.8</v>
      </c>
      <c r="X44" s="74">
        <v>483.65</v>
      </c>
      <c r="Y44" s="74">
        <v>478.95</v>
      </c>
      <c r="Z44" s="74">
        <v>465.8</v>
      </c>
      <c r="AA44" s="74">
        <v>455.6</v>
      </c>
      <c r="AB44" s="74">
        <v>454.4</v>
      </c>
      <c r="AC44" s="74">
        <v>453.3</v>
      </c>
      <c r="AD44" s="74">
        <v>442.85</v>
      </c>
      <c r="AE44" s="74">
        <v>441.8</v>
      </c>
      <c r="AF44" s="74">
        <v>473.8</v>
      </c>
      <c r="AG44" s="74">
        <v>472.7</v>
      </c>
      <c r="AH44" s="74">
        <v>471.65</v>
      </c>
      <c r="AI44" s="74">
        <v>477.2</v>
      </c>
      <c r="AJ44" s="74">
        <v>477.8</v>
      </c>
      <c r="AK44" s="74">
        <v>14322.3</v>
      </c>
    </row>
    <row r="45" spans="1:37" x14ac:dyDescent="0.25">
      <c r="A45" s="1"/>
      <c r="B45" s="72" t="s">
        <v>257</v>
      </c>
      <c r="C45" s="72" t="s">
        <v>857</v>
      </c>
      <c r="D45" s="72" t="s">
        <v>77</v>
      </c>
      <c r="E45" s="73" t="s">
        <v>461</v>
      </c>
      <c r="F45" s="74">
        <v>5030.8</v>
      </c>
      <c r="G45" s="74">
        <v>3596</v>
      </c>
      <c r="H45" s="74">
        <v>4892.05</v>
      </c>
      <c r="I45" s="74">
        <v>3924.95</v>
      </c>
      <c r="J45" s="74">
        <v>4277.25</v>
      </c>
      <c r="K45" s="74">
        <v>1374.25</v>
      </c>
      <c r="L45" s="74">
        <v>2647.85</v>
      </c>
      <c r="M45" s="74">
        <v>4842.1000000000004</v>
      </c>
      <c r="N45" s="74">
        <v>1639.75</v>
      </c>
      <c r="O45" s="74">
        <v>2282.8000000000002</v>
      </c>
      <c r="P45" s="74">
        <v>4071.6</v>
      </c>
      <c r="Q45" s="74">
        <v>3361.9</v>
      </c>
      <c r="R45" s="74">
        <v>761.90749000000005</v>
      </c>
      <c r="S45" s="74">
        <v>3443.2</v>
      </c>
      <c r="T45" s="74">
        <v>1902.6</v>
      </c>
      <c r="U45" s="74">
        <v>2606.6350900000002</v>
      </c>
      <c r="V45" s="74">
        <v>4062.2</v>
      </c>
      <c r="W45" s="74">
        <v>3839</v>
      </c>
      <c r="X45" s="74">
        <v>1442.65</v>
      </c>
      <c r="Y45" s="74">
        <v>585.15</v>
      </c>
      <c r="Z45" s="74">
        <v>3222.5</v>
      </c>
      <c r="AA45" s="74">
        <v>3187.25</v>
      </c>
      <c r="AB45" s="74">
        <v>2735.6</v>
      </c>
      <c r="AC45" s="74">
        <v>4417.2</v>
      </c>
      <c r="AD45" s="74">
        <v>336.6</v>
      </c>
      <c r="AE45" s="74">
        <v>1009.2</v>
      </c>
      <c r="AF45" s="74"/>
      <c r="AG45" s="74">
        <v>381.35</v>
      </c>
      <c r="AH45" s="74">
        <v>763.4</v>
      </c>
      <c r="AI45" s="74">
        <v>1963.6</v>
      </c>
      <c r="AJ45" s="74">
        <v>1514.35</v>
      </c>
      <c r="AK45" s="74">
        <v>80115.692580000003</v>
      </c>
    </row>
    <row r="46" spans="1:37" x14ac:dyDescent="0.25">
      <c r="A46" s="1"/>
      <c r="B46" s="72" t="s">
        <v>257</v>
      </c>
      <c r="C46" s="72" t="s">
        <v>858</v>
      </c>
      <c r="D46" s="72" t="s">
        <v>77</v>
      </c>
      <c r="E46" s="73" t="s">
        <v>461</v>
      </c>
      <c r="F46" s="74">
        <v>156</v>
      </c>
      <c r="G46" s="74">
        <v>116.8</v>
      </c>
      <c r="H46" s="74">
        <v>35.75</v>
      </c>
      <c r="I46" s="74">
        <v>155.44999999999999</v>
      </c>
      <c r="J46" s="74">
        <v>153.75</v>
      </c>
      <c r="K46" s="74">
        <v>153.80000000000001</v>
      </c>
      <c r="L46" s="74">
        <v>154.30000000000001</v>
      </c>
      <c r="M46" s="74">
        <v>154.15</v>
      </c>
      <c r="N46" s="74">
        <v>154.1</v>
      </c>
      <c r="O46" s="74">
        <v>154.5</v>
      </c>
      <c r="P46" s="74">
        <v>154.85</v>
      </c>
      <c r="Q46" s="74">
        <v>100.35</v>
      </c>
      <c r="R46" s="74">
        <v>155.05717999999999</v>
      </c>
      <c r="S46" s="74">
        <v>156.15</v>
      </c>
      <c r="T46" s="74">
        <v>156.05000000000001</v>
      </c>
      <c r="U46" s="74">
        <v>155.50380000000001</v>
      </c>
      <c r="V46" s="74">
        <v>155.94999999999999</v>
      </c>
      <c r="W46" s="74">
        <v>156</v>
      </c>
      <c r="X46" s="74">
        <v>156</v>
      </c>
      <c r="Y46" s="74">
        <v>156</v>
      </c>
      <c r="Z46" s="74">
        <v>156</v>
      </c>
      <c r="AA46" s="74">
        <v>151.44999999999999</v>
      </c>
      <c r="AB46" s="74">
        <v>154.30000000000001</v>
      </c>
      <c r="AC46" s="74">
        <v>154.4</v>
      </c>
      <c r="AD46" s="74">
        <v>154.94999999999999</v>
      </c>
      <c r="AE46" s="74">
        <v>155.5</v>
      </c>
      <c r="AF46" s="74">
        <v>154.44999999999999</v>
      </c>
      <c r="AG46" s="74">
        <v>154.94999999999999</v>
      </c>
      <c r="AH46" s="74">
        <v>153.9</v>
      </c>
      <c r="AI46" s="74">
        <v>132.05000000000001</v>
      </c>
      <c r="AJ46" s="74">
        <v>156</v>
      </c>
      <c r="AK46" s="74">
        <v>4568.4609799999998</v>
      </c>
    </row>
    <row r="47" spans="1:37" x14ac:dyDescent="0.25">
      <c r="A47" s="1"/>
      <c r="B47" s="72" t="s">
        <v>859</v>
      </c>
      <c r="C47" s="72" t="s">
        <v>860</v>
      </c>
      <c r="D47" s="72" t="s">
        <v>77</v>
      </c>
      <c r="E47" s="73" t="s">
        <v>461</v>
      </c>
      <c r="F47" s="74">
        <v>1180</v>
      </c>
      <c r="G47" s="74">
        <v>1228.7</v>
      </c>
      <c r="H47" s="74">
        <v>1318.5</v>
      </c>
      <c r="I47" s="74">
        <v>1274.25</v>
      </c>
      <c r="J47" s="74">
        <v>1274.7</v>
      </c>
      <c r="K47" s="74">
        <v>1309.7</v>
      </c>
      <c r="L47" s="74">
        <v>1358.1</v>
      </c>
      <c r="M47" s="74">
        <v>1441.2</v>
      </c>
      <c r="N47" s="74">
        <v>1461.5</v>
      </c>
      <c r="O47" s="74">
        <v>1553.45</v>
      </c>
      <c r="P47" s="74">
        <v>1573.25</v>
      </c>
      <c r="Q47" s="74">
        <v>1530.4</v>
      </c>
      <c r="R47" s="74">
        <v>1515.7</v>
      </c>
      <c r="S47" s="74">
        <v>1269.2</v>
      </c>
      <c r="T47" s="74">
        <v>1231.05</v>
      </c>
      <c r="U47" s="74">
        <v>1193.8499999999999</v>
      </c>
      <c r="V47" s="74">
        <v>1189.5999999999999</v>
      </c>
      <c r="W47" s="74">
        <v>1128.9000000000001</v>
      </c>
      <c r="X47" s="74">
        <v>1198.9000000000001</v>
      </c>
      <c r="Y47" s="74">
        <v>1145.95</v>
      </c>
      <c r="Z47" s="74">
        <v>1039.8499999999999</v>
      </c>
      <c r="AA47" s="74">
        <v>1133.25</v>
      </c>
      <c r="AB47" s="74">
        <v>1043.95</v>
      </c>
      <c r="AC47" s="74">
        <v>1055.5999999999999</v>
      </c>
      <c r="AD47" s="74">
        <v>1089.25</v>
      </c>
      <c r="AE47" s="74">
        <v>1179.7</v>
      </c>
      <c r="AF47" s="74">
        <v>1159.3</v>
      </c>
      <c r="AG47" s="74">
        <v>1182.5</v>
      </c>
      <c r="AH47" s="74">
        <v>1188.9000000000001</v>
      </c>
      <c r="AI47" s="74">
        <v>1244.75</v>
      </c>
      <c r="AJ47" s="74">
        <v>1219.8499999999999</v>
      </c>
      <c r="AK47" s="74">
        <v>38913.800000000003</v>
      </c>
    </row>
    <row r="48" spans="1:37" x14ac:dyDescent="0.25">
      <c r="A48" s="1"/>
      <c r="B48" s="72" t="s">
        <v>489</v>
      </c>
      <c r="C48" s="72" t="s">
        <v>861</v>
      </c>
      <c r="D48" s="72" t="s">
        <v>77</v>
      </c>
      <c r="E48" s="73" t="s">
        <v>461</v>
      </c>
      <c r="F48" s="74">
        <v>367.35</v>
      </c>
      <c r="G48" s="74">
        <v>353.2</v>
      </c>
      <c r="H48" s="74">
        <v>327.85</v>
      </c>
      <c r="I48" s="74">
        <v>314.5</v>
      </c>
      <c r="J48" s="74">
        <v>295.60000000000002</v>
      </c>
      <c r="K48" s="74">
        <v>274.55</v>
      </c>
      <c r="L48" s="74">
        <v>253.95</v>
      </c>
      <c r="M48" s="74">
        <v>244.65</v>
      </c>
      <c r="N48" s="74">
        <v>240</v>
      </c>
      <c r="O48" s="74">
        <v>183.3</v>
      </c>
      <c r="P48" s="74">
        <v>236.35</v>
      </c>
      <c r="Q48" s="74">
        <v>229.2</v>
      </c>
      <c r="R48" s="74">
        <v>226.3</v>
      </c>
      <c r="S48" s="74">
        <v>221.3</v>
      </c>
      <c r="T48" s="74">
        <v>216.05</v>
      </c>
      <c r="U48" s="74">
        <v>182.55</v>
      </c>
      <c r="V48" s="74">
        <v>189.6</v>
      </c>
      <c r="W48" s="74">
        <v>186.55</v>
      </c>
      <c r="X48" s="74">
        <v>192.6</v>
      </c>
      <c r="Y48" s="74">
        <v>184.85</v>
      </c>
      <c r="Z48" s="74">
        <v>176.1</v>
      </c>
      <c r="AA48" s="74">
        <v>178.75</v>
      </c>
      <c r="AB48" s="74">
        <v>183.5</v>
      </c>
      <c r="AC48" s="74">
        <v>175.6</v>
      </c>
      <c r="AD48" s="74">
        <v>169.55</v>
      </c>
      <c r="AE48" s="74">
        <v>172.15</v>
      </c>
      <c r="AF48" s="74">
        <v>151.5</v>
      </c>
      <c r="AG48" s="74">
        <v>164.1</v>
      </c>
      <c r="AH48" s="74">
        <v>171.8</v>
      </c>
      <c r="AI48" s="74">
        <v>167</v>
      </c>
      <c r="AJ48" s="74">
        <v>170.8</v>
      </c>
      <c r="AK48" s="74">
        <v>6801.15</v>
      </c>
    </row>
    <row r="49" spans="1:37" x14ac:dyDescent="0.25">
      <c r="A49" s="1"/>
      <c r="B49" s="72" t="s">
        <v>490</v>
      </c>
      <c r="C49" s="72" t="s">
        <v>862</v>
      </c>
      <c r="D49" s="72" t="s">
        <v>77</v>
      </c>
      <c r="E49" s="73" t="s">
        <v>461</v>
      </c>
      <c r="F49" s="74">
        <v>235.35</v>
      </c>
      <c r="G49" s="74">
        <v>228.5</v>
      </c>
      <c r="H49" s="74">
        <v>219.35</v>
      </c>
      <c r="I49" s="74">
        <v>204.8</v>
      </c>
      <c r="J49" s="74">
        <v>183.05</v>
      </c>
      <c r="K49" s="74">
        <v>188.05</v>
      </c>
      <c r="L49" s="74">
        <v>173.55</v>
      </c>
      <c r="M49" s="74">
        <v>177.8</v>
      </c>
      <c r="N49" s="74">
        <v>171.5</v>
      </c>
      <c r="O49" s="74">
        <v>167.75</v>
      </c>
      <c r="P49" s="74">
        <v>163.5</v>
      </c>
      <c r="Q49" s="74">
        <v>95.75</v>
      </c>
      <c r="R49" s="74">
        <v>94.15</v>
      </c>
      <c r="S49" s="74">
        <v>143.65</v>
      </c>
      <c r="T49" s="74">
        <v>143.5</v>
      </c>
      <c r="U49" s="74">
        <v>115.6</v>
      </c>
      <c r="V49" s="74">
        <v>136</v>
      </c>
      <c r="W49" s="74">
        <v>129.9</v>
      </c>
      <c r="X49" s="74">
        <v>129</v>
      </c>
      <c r="Y49" s="74">
        <v>122.85</v>
      </c>
      <c r="Z49" s="74">
        <v>116.2</v>
      </c>
      <c r="AA49" s="74">
        <v>120</v>
      </c>
      <c r="AB49" s="74">
        <v>110</v>
      </c>
      <c r="AC49" s="74">
        <v>106.8</v>
      </c>
      <c r="AD49" s="74">
        <v>110</v>
      </c>
      <c r="AE49" s="74">
        <v>101</v>
      </c>
      <c r="AF49" s="74">
        <v>106.5</v>
      </c>
      <c r="AG49" s="74">
        <v>103</v>
      </c>
      <c r="AH49" s="74">
        <v>109.95</v>
      </c>
      <c r="AI49" s="74">
        <v>109.95</v>
      </c>
      <c r="AJ49" s="74">
        <v>108.15</v>
      </c>
      <c r="AK49" s="74">
        <v>4425.1499999999996</v>
      </c>
    </row>
    <row r="50" spans="1:37" x14ac:dyDescent="0.25">
      <c r="A50" s="1"/>
      <c r="B50" s="72" t="s">
        <v>74</v>
      </c>
      <c r="C50" s="72" t="s">
        <v>980</v>
      </c>
      <c r="D50" s="72" t="s">
        <v>981</v>
      </c>
      <c r="E50" s="73" t="s">
        <v>462</v>
      </c>
      <c r="F50" s="74">
        <v>1117.05</v>
      </c>
      <c r="G50" s="74">
        <v>1045.1500000000001</v>
      </c>
      <c r="H50" s="74">
        <v>1106</v>
      </c>
      <c r="I50" s="74">
        <v>818.85</v>
      </c>
      <c r="J50" s="74">
        <v>1114.3</v>
      </c>
      <c r="K50" s="74">
        <v>1111.8499999999999</v>
      </c>
      <c r="L50" s="74">
        <v>686.05</v>
      </c>
      <c r="M50" s="74">
        <v>802.6</v>
      </c>
      <c r="N50" s="74">
        <v>758.9</v>
      </c>
      <c r="O50" s="74">
        <v>814.3</v>
      </c>
      <c r="P50" s="74">
        <v>838.45</v>
      </c>
      <c r="Q50" s="74">
        <v>1131.3</v>
      </c>
      <c r="R50" s="74">
        <v>1125.5999999999999</v>
      </c>
      <c r="S50" s="74">
        <v>1142.8499999999999</v>
      </c>
      <c r="T50" s="74">
        <v>1135.55</v>
      </c>
      <c r="U50" s="74">
        <v>824.1</v>
      </c>
      <c r="V50" s="74">
        <v>1135.1500000000001</v>
      </c>
      <c r="W50" s="74">
        <v>1128.3499999999999</v>
      </c>
      <c r="X50" s="74">
        <v>1135.0999999999999</v>
      </c>
      <c r="Y50" s="74">
        <v>1122.2</v>
      </c>
      <c r="Z50" s="74">
        <v>1120.4000000000001</v>
      </c>
      <c r="AA50" s="74">
        <v>819.05</v>
      </c>
      <c r="AB50" s="74">
        <v>606.70000000000005</v>
      </c>
      <c r="AC50" s="74">
        <v>809.6</v>
      </c>
      <c r="AD50" s="74">
        <v>1117.1500000000001</v>
      </c>
      <c r="AE50" s="74">
        <v>1118.25</v>
      </c>
      <c r="AF50" s="74">
        <v>1113.3</v>
      </c>
      <c r="AG50" s="74">
        <v>672.15</v>
      </c>
      <c r="AH50" s="74">
        <v>652.9</v>
      </c>
      <c r="AI50" s="74">
        <v>1128.95</v>
      </c>
      <c r="AJ50" s="74">
        <v>1122.3499999999999</v>
      </c>
      <c r="AK50" s="74">
        <v>30374.5</v>
      </c>
    </row>
    <row r="51" spans="1:37" x14ac:dyDescent="0.25">
      <c r="A51" s="1"/>
      <c r="B51" s="72" t="s">
        <v>74</v>
      </c>
      <c r="C51" s="72" t="s">
        <v>982</v>
      </c>
      <c r="D51" s="72" t="s">
        <v>80</v>
      </c>
      <c r="E51" s="73" t="s">
        <v>462</v>
      </c>
      <c r="F51" s="74"/>
      <c r="G51" s="74"/>
      <c r="H51" s="74"/>
      <c r="I51" s="74"/>
      <c r="J51" s="74"/>
      <c r="K51" s="74"/>
      <c r="L51" s="74"/>
      <c r="M51" s="74">
        <v>2.95</v>
      </c>
      <c r="N51" s="74">
        <v>273.7</v>
      </c>
      <c r="O51" s="74">
        <v>140.9</v>
      </c>
      <c r="P51" s="74">
        <v>241.75</v>
      </c>
      <c r="Q51" s="74"/>
      <c r="R51" s="74"/>
      <c r="S51" s="74"/>
      <c r="T51" s="74"/>
      <c r="U51" s="74"/>
      <c r="V51" s="74"/>
      <c r="W51" s="74"/>
      <c r="X51" s="74"/>
      <c r="Y51" s="74"/>
      <c r="Z51" s="74"/>
      <c r="AA51" s="74"/>
      <c r="AB51" s="74">
        <v>764.9</v>
      </c>
      <c r="AC51" s="74"/>
      <c r="AD51" s="74"/>
      <c r="AE51" s="74"/>
      <c r="AF51" s="74"/>
      <c r="AG51" s="74"/>
      <c r="AH51" s="74"/>
      <c r="AI51" s="74"/>
      <c r="AJ51" s="74"/>
      <c r="AK51" s="74">
        <v>1424.2</v>
      </c>
    </row>
    <row r="52" spans="1:37" ht="28.5" x14ac:dyDescent="0.25">
      <c r="A52" s="1"/>
      <c r="B52" s="72" t="s">
        <v>74</v>
      </c>
      <c r="C52" s="72" t="s">
        <v>983</v>
      </c>
      <c r="D52" s="72" t="s">
        <v>266</v>
      </c>
      <c r="E52" s="73" t="s">
        <v>462</v>
      </c>
      <c r="F52" s="74"/>
      <c r="G52" s="74"/>
      <c r="H52" s="74"/>
      <c r="I52" s="74"/>
      <c r="J52" s="74"/>
      <c r="K52" s="74"/>
      <c r="L52" s="74"/>
      <c r="M52" s="74"/>
      <c r="N52" s="74"/>
      <c r="O52" s="74"/>
      <c r="P52" s="74"/>
      <c r="Q52" s="74"/>
      <c r="R52" s="74"/>
      <c r="S52" s="74"/>
      <c r="T52" s="74"/>
      <c r="U52" s="74"/>
      <c r="V52" s="74"/>
      <c r="W52" s="74"/>
      <c r="X52" s="74"/>
      <c r="Y52" s="74"/>
      <c r="Z52" s="74"/>
      <c r="AA52" s="74"/>
      <c r="AB52" s="74"/>
      <c r="AC52" s="74"/>
      <c r="AD52" s="74"/>
      <c r="AE52" s="74"/>
      <c r="AF52" s="74"/>
      <c r="AG52" s="74"/>
      <c r="AH52" s="74"/>
      <c r="AI52" s="74"/>
      <c r="AJ52" s="74"/>
      <c r="AK52" s="74">
        <v>0</v>
      </c>
    </row>
    <row r="53" spans="1:37" x14ac:dyDescent="0.25">
      <c r="A53" s="1"/>
      <c r="B53" s="72" t="s">
        <v>505</v>
      </c>
      <c r="C53" s="72" t="s">
        <v>984</v>
      </c>
      <c r="D53" s="72" t="s">
        <v>77</v>
      </c>
      <c r="E53" s="73" t="s">
        <v>464</v>
      </c>
      <c r="F53" s="74">
        <v>622.15</v>
      </c>
      <c r="G53" s="74">
        <v>405.7</v>
      </c>
      <c r="H53" s="74">
        <v>167</v>
      </c>
      <c r="I53" s="74">
        <v>262.7</v>
      </c>
      <c r="J53" s="74">
        <v>646.04999999999995</v>
      </c>
      <c r="K53" s="74">
        <v>532.75</v>
      </c>
      <c r="L53" s="74">
        <v>309.25</v>
      </c>
      <c r="M53" s="74">
        <v>378.85</v>
      </c>
      <c r="N53" s="74">
        <v>588.95000000000005</v>
      </c>
      <c r="O53" s="74">
        <v>387.3</v>
      </c>
      <c r="P53" s="74">
        <v>827.5</v>
      </c>
      <c r="Q53" s="74">
        <v>573.25</v>
      </c>
      <c r="R53" s="74">
        <v>740.95</v>
      </c>
      <c r="S53" s="74">
        <v>933.2</v>
      </c>
      <c r="T53" s="74">
        <v>525.29999999999995</v>
      </c>
      <c r="U53" s="74">
        <v>540.20000000000005</v>
      </c>
      <c r="V53" s="74">
        <v>265.7</v>
      </c>
      <c r="W53" s="74">
        <v>100.35</v>
      </c>
      <c r="X53" s="74">
        <v>120.2</v>
      </c>
      <c r="Y53" s="74">
        <v>684</v>
      </c>
      <c r="Z53" s="74">
        <v>508.75</v>
      </c>
      <c r="AA53" s="74">
        <v>542.29999999999995</v>
      </c>
      <c r="AB53" s="74">
        <v>803.35</v>
      </c>
      <c r="AC53" s="74">
        <v>685.05</v>
      </c>
      <c r="AD53" s="74">
        <v>870.85</v>
      </c>
      <c r="AE53" s="74">
        <v>788.4</v>
      </c>
      <c r="AF53" s="74">
        <v>628.79999999999995</v>
      </c>
      <c r="AG53" s="74">
        <v>794.35</v>
      </c>
      <c r="AH53" s="74">
        <v>237.15</v>
      </c>
      <c r="AI53" s="74">
        <v>360.4</v>
      </c>
      <c r="AJ53" s="74">
        <v>868.65</v>
      </c>
      <c r="AK53" s="74">
        <v>16699.400000000001</v>
      </c>
    </row>
    <row r="54" spans="1:37" x14ac:dyDescent="0.25">
      <c r="A54" s="1"/>
      <c r="B54" s="72" t="s">
        <v>505</v>
      </c>
      <c r="C54" s="72" t="s">
        <v>985</v>
      </c>
      <c r="D54" s="72" t="s">
        <v>77</v>
      </c>
      <c r="E54" s="73" t="s">
        <v>464</v>
      </c>
      <c r="F54" s="74">
        <v>352.9</v>
      </c>
      <c r="G54" s="74">
        <v>178.65</v>
      </c>
      <c r="H54" s="74">
        <v>64.650000000000006</v>
      </c>
      <c r="I54" s="74">
        <v>132.1</v>
      </c>
      <c r="J54" s="74">
        <v>272.3</v>
      </c>
      <c r="K54" s="74">
        <v>429.25</v>
      </c>
      <c r="L54" s="74">
        <v>390.15</v>
      </c>
      <c r="M54" s="74">
        <v>572.20000000000005</v>
      </c>
      <c r="N54" s="74">
        <v>686.05</v>
      </c>
      <c r="O54" s="74">
        <v>348.8</v>
      </c>
      <c r="P54" s="74">
        <v>356</v>
      </c>
      <c r="Q54" s="74">
        <v>263.10000000000002</v>
      </c>
      <c r="R54" s="74">
        <v>260.89999999999998</v>
      </c>
      <c r="S54" s="74">
        <v>604.6</v>
      </c>
      <c r="T54" s="74">
        <v>527.54999999999995</v>
      </c>
      <c r="U54" s="74">
        <v>551.4</v>
      </c>
      <c r="V54" s="74">
        <v>574.70000000000005</v>
      </c>
      <c r="W54" s="74">
        <v>586.79999999999995</v>
      </c>
      <c r="X54" s="74">
        <v>323.39999999999998</v>
      </c>
      <c r="Y54" s="74">
        <v>391.3</v>
      </c>
      <c r="Z54" s="74">
        <v>296.85000000000002</v>
      </c>
      <c r="AA54" s="74">
        <v>297.35000000000002</v>
      </c>
      <c r="AB54" s="74">
        <v>402.2</v>
      </c>
      <c r="AC54" s="74">
        <v>553.45000000000005</v>
      </c>
      <c r="AD54" s="74">
        <v>545.25</v>
      </c>
      <c r="AE54" s="74">
        <v>476.55</v>
      </c>
      <c r="AF54" s="74">
        <v>456.85</v>
      </c>
      <c r="AG54" s="74">
        <v>173.4</v>
      </c>
      <c r="AH54" s="74">
        <v>212.45</v>
      </c>
      <c r="AI54" s="74">
        <v>157.80000000000001</v>
      </c>
      <c r="AJ54" s="74">
        <v>394</v>
      </c>
      <c r="AK54" s="74">
        <v>11832.95</v>
      </c>
    </row>
    <row r="55" spans="1:37" x14ac:dyDescent="0.25">
      <c r="A55" s="1"/>
      <c r="B55" s="72" t="s">
        <v>481</v>
      </c>
      <c r="C55" s="72" t="s">
        <v>986</v>
      </c>
      <c r="D55" s="72" t="s">
        <v>77</v>
      </c>
      <c r="E55" s="73" t="s">
        <v>464</v>
      </c>
      <c r="F55" s="74">
        <v>1374.1</v>
      </c>
      <c r="G55" s="74">
        <v>624.4</v>
      </c>
      <c r="H55" s="74">
        <v>219.55</v>
      </c>
      <c r="I55" s="74">
        <v>80.45</v>
      </c>
      <c r="J55" s="74">
        <v>437.75</v>
      </c>
      <c r="K55" s="74">
        <v>1310.25</v>
      </c>
      <c r="L55" s="74">
        <v>1611.85</v>
      </c>
      <c r="M55" s="74">
        <v>1015.6</v>
      </c>
      <c r="N55" s="74">
        <v>1278.4000000000001</v>
      </c>
      <c r="O55" s="74">
        <v>2049.6</v>
      </c>
      <c r="P55" s="74">
        <v>1360.9</v>
      </c>
      <c r="Q55" s="74">
        <v>1677</v>
      </c>
      <c r="R55" s="74">
        <v>1565.4</v>
      </c>
      <c r="S55" s="74">
        <v>1522.7</v>
      </c>
      <c r="T55" s="74">
        <v>2738.55</v>
      </c>
      <c r="U55" s="74">
        <v>2279.5500000000002</v>
      </c>
      <c r="V55" s="74">
        <v>1279.45</v>
      </c>
      <c r="W55" s="74">
        <v>1767.9</v>
      </c>
      <c r="X55" s="74">
        <v>1449.85</v>
      </c>
      <c r="Y55" s="74">
        <v>1265.7</v>
      </c>
      <c r="Z55" s="74">
        <v>1419.25</v>
      </c>
      <c r="AA55" s="74">
        <v>1576.2</v>
      </c>
      <c r="AB55" s="74">
        <v>1297.7</v>
      </c>
      <c r="AC55" s="74">
        <v>1087.8</v>
      </c>
      <c r="AD55" s="74">
        <v>992.25</v>
      </c>
      <c r="AE55" s="74">
        <v>1712.85</v>
      </c>
      <c r="AF55" s="74">
        <v>2922.2</v>
      </c>
      <c r="AG55" s="74">
        <v>1810</v>
      </c>
      <c r="AH55" s="74">
        <v>83.05</v>
      </c>
      <c r="AI55" s="74">
        <v>150.75</v>
      </c>
      <c r="AJ55" s="74">
        <v>642.6</v>
      </c>
      <c r="AK55" s="74">
        <v>40603.599999999999</v>
      </c>
    </row>
    <row r="56" spans="1:37" x14ac:dyDescent="0.25">
      <c r="A56" s="1"/>
      <c r="B56" s="72" t="s">
        <v>82</v>
      </c>
      <c r="C56" s="72" t="s">
        <v>83</v>
      </c>
      <c r="D56" s="72" t="s">
        <v>987</v>
      </c>
      <c r="E56" s="73" t="s">
        <v>464</v>
      </c>
      <c r="F56" s="74">
        <v>738.25</v>
      </c>
      <c r="G56" s="74">
        <v>347.05</v>
      </c>
      <c r="H56" s="74">
        <v>35.15</v>
      </c>
      <c r="I56" s="74">
        <v>54.8</v>
      </c>
      <c r="J56" s="74">
        <v>367.15</v>
      </c>
      <c r="K56" s="74">
        <v>1390.2</v>
      </c>
      <c r="L56" s="74">
        <v>1461.85</v>
      </c>
      <c r="M56" s="74">
        <v>526.75</v>
      </c>
      <c r="N56" s="74">
        <v>1461.8</v>
      </c>
      <c r="O56" s="74">
        <v>1741.9</v>
      </c>
      <c r="P56" s="74">
        <v>1127.7</v>
      </c>
      <c r="Q56" s="74">
        <v>986.85</v>
      </c>
      <c r="R56" s="74">
        <v>815</v>
      </c>
      <c r="S56" s="74">
        <v>1588.8</v>
      </c>
      <c r="T56" s="74">
        <v>1902.85</v>
      </c>
      <c r="U56" s="74">
        <v>1938.4</v>
      </c>
      <c r="V56" s="74">
        <v>965.84</v>
      </c>
      <c r="W56" s="74">
        <v>1150.45</v>
      </c>
      <c r="X56" s="74">
        <v>1066.2</v>
      </c>
      <c r="Y56" s="74">
        <v>867.9</v>
      </c>
      <c r="Z56" s="74">
        <v>871.25</v>
      </c>
      <c r="AA56" s="74">
        <v>896.6</v>
      </c>
      <c r="AB56" s="74">
        <v>959.15</v>
      </c>
      <c r="AC56" s="74">
        <v>781.85</v>
      </c>
      <c r="AD56" s="74">
        <v>935.55</v>
      </c>
      <c r="AE56" s="74">
        <v>1638.4</v>
      </c>
      <c r="AF56" s="74">
        <v>2417.3000000000002</v>
      </c>
      <c r="AG56" s="74">
        <v>1198.55</v>
      </c>
      <c r="AH56" s="74">
        <v>31.5</v>
      </c>
      <c r="AI56" s="74">
        <v>70.55</v>
      </c>
      <c r="AJ56" s="74">
        <v>493.75</v>
      </c>
      <c r="AK56" s="74">
        <v>30829.34</v>
      </c>
    </row>
    <row r="57" spans="1:37" x14ac:dyDescent="0.25">
      <c r="A57" s="1"/>
      <c r="B57" s="72" t="s">
        <v>82</v>
      </c>
      <c r="C57" s="72" t="s">
        <v>83</v>
      </c>
      <c r="D57" s="72" t="s">
        <v>988</v>
      </c>
      <c r="E57" s="73" t="s">
        <v>464</v>
      </c>
      <c r="F57" s="74">
        <v>942.95</v>
      </c>
      <c r="G57" s="74">
        <v>588.1</v>
      </c>
      <c r="H57" s="74">
        <v>91</v>
      </c>
      <c r="I57" s="74">
        <v>96.2</v>
      </c>
      <c r="J57" s="74">
        <v>526.25</v>
      </c>
      <c r="K57" s="74">
        <v>1479.6</v>
      </c>
      <c r="L57" s="74">
        <v>1529.85</v>
      </c>
      <c r="M57" s="74">
        <v>669.35</v>
      </c>
      <c r="N57" s="74">
        <v>1570.75</v>
      </c>
      <c r="O57" s="74">
        <v>1843.75</v>
      </c>
      <c r="P57" s="74">
        <v>1274.3499999999999</v>
      </c>
      <c r="Q57" s="74">
        <v>1306.4000000000001</v>
      </c>
      <c r="R57" s="74">
        <v>1104.95</v>
      </c>
      <c r="S57" s="74">
        <v>1817.1</v>
      </c>
      <c r="T57" s="74">
        <v>1888.3</v>
      </c>
      <c r="U57" s="74">
        <v>1914.2</v>
      </c>
      <c r="V57" s="74">
        <v>1239.0999999999999</v>
      </c>
      <c r="W57" s="74">
        <v>1599.15</v>
      </c>
      <c r="X57" s="74">
        <v>1455.75</v>
      </c>
      <c r="Y57" s="74">
        <v>1174.0999999999999</v>
      </c>
      <c r="Z57" s="74">
        <v>1236.3499999999999</v>
      </c>
      <c r="AA57" s="74">
        <v>1291.2</v>
      </c>
      <c r="AB57" s="74">
        <v>1312.05</v>
      </c>
      <c r="AC57" s="74">
        <v>994.4</v>
      </c>
      <c r="AD57" s="74">
        <v>1135.3</v>
      </c>
      <c r="AE57" s="74">
        <v>1875.9</v>
      </c>
      <c r="AF57" s="74">
        <v>2491.15</v>
      </c>
      <c r="AG57" s="74">
        <v>1439.6</v>
      </c>
      <c r="AH57" s="74">
        <v>39.85</v>
      </c>
      <c r="AI57" s="74">
        <v>96.45</v>
      </c>
      <c r="AJ57" s="74">
        <v>779.1</v>
      </c>
      <c r="AK57" s="74">
        <v>36802.550000000003</v>
      </c>
    </row>
    <row r="58" spans="1:37" x14ac:dyDescent="0.25">
      <c r="A58" s="1"/>
      <c r="B58" s="72" t="s">
        <v>82</v>
      </c>
      <c r="C58" s="72" t="s">
        <v>989</v>
      </c>
      <c r="D58" s="72" t="s">
        <v>990</v>
      </c>
      <c r="E58" s="73" t="s">
        <v>464</v>
      </c>
      <c r="F58" s="74">
        <v>101.9</v>
      </c>
      <c r="G58" s="74">
        <v>31.7</v>
      </c>
      <c r="H58" s="74">
        <v>0.95</v>
      </c>
      <c r="I58" s="74">
        <v>6.5</v>
      </c>
      <c r="J58" s="74">
        <v>49.6</v>
      </c>
      <c r="K58" s="74">
        <v>199.5</v>
      </c>
      <c r="L58" s="74">
        <v>226.45</v>
      </c>
      <c r="M58" s="74">
        <v>57.5</v>
      </c>
      <c r="N58" s="74">
        <v>186.5</v>
      </c>
      <c r="O58" s="74">
        <v>258.14999999999998</v>
      </c>
      <c r="P58" s="74">
        <v>152.44999999999999</v>
      </c>
      <c r="Q58" s="74">
        <v>147.6</v>
      </c>
      <c r="R58" s="74">
        <v>112.3</v>
      </c>
      <c r="S58" s="74">
        <v>247.7</v>
      </c>
      <c r="T58" s="74">
        <v>323.45</v>
      </c>
      <c r="U58" s="74">
        <v>277.89999999999998</v>
      </c>
      <c r="V58" s="74">
        <v>128.005</v>
      </c>
      <c r="W58" s="74">
        <v>153.55000000000001</v>
      </c>
      <c r="X58" s="74">
        <v>152.4</v>
      </c>
      <c r="Y58" s="74">
        <v>119.65</v>
      </c>
      <c r="Z58" s="74">
        <v>127.3</v>
      </c>
      <c r="AA58" s="74">
        <v>127.45</v>
      </c>
      <c r="AB58" s="74">
        <v>124.95</v>
      </c>
      <c r="AC58" s="74">
        <v>110.75</v>
      </c>
      <c r="AD58" s="74">
        <v>132.15</v>
      </c>
      <c r="AE58" s="74">
        <v>258.55</v>
      </c>
      <c r="AF58" s="74">
        <v>414.65</v>
      </c>
      <c r="AG58" s="74">
        <v>166.05</v>
      </c>
      <c r="AH58" s="74">
        <v>2.5</v>
      </c>
      <c r="AI58" s="74">
        <v>11.6</v>
      </c>
      <c r="AJ58" s="74">
        <v>74.55</v>
      </c>
      <c r="AK58" s="74">
        <v>4484.2550000000001</v>
      </c>
    </row>
    <row r="59" spans="1:37" x14ac:dyDescent="0.25">
      <c r="A59" s="1"/>
      <c r="B59" s="72" t="s">
        <v>82</v>
      </c>
      <c r="C59" s="72" t="s">
        <v>989</v>
      </c>
      <c r="D59" s="72" t="s">
        <v>991</v>
      </c>
      <c r="E59" s="73" t="s">
        <v>464</v>
      </c>
      <c r="F59" s="74">
        <v>69.150000000000006</v>
      </c>
      <c r="G59" s="74">
        <v>15.15</v>
      </c>
      <c r="H59" s="74">
        <v>0.05</v>
      </c>
      <c r="I59" s="74">
        <v>2.9</v>
      </c>
      <c r="J59" s="74">
        <v>25.4</v>
      </c>
      <c r="K59" s="74">
        <v>145.6</v>
      </c>
      <c r="L59" s="74">
        <v>176.4</v>
      </c>
      <c r="M59" s="74">
        <v>45</v>
      </c>
      <c r="N59" s="74">
        <v>156.69999999999999</v>
      </c>
      <c r="O59" s="74">
        <v>210.1</v>
      </c>
      <c r="P59" s="74">
        <v>108.75</v>
      </c>
      <c r="Q59" s="74">
        <v>73.05</v>
      </c>
      <c r="R59" s="74">
        <v>65.150000000000006</v>
      </c>
      <c r="S59" s="74">
        <v>197.05</v>
      </c>
      <c r="T59" s="74">
        <v>264.64999999999998</v>
      </c>
      <c r="U59" s="74">
        <v>236.8</v>
      </c>
      <c r="V59" s="74">
        <v>78.42</v>
      </c>
      <c r="W59" s="74">
        <v>88.8</v>
      </c>
      <c r="X59" s="74">
        <v>98.5</v>
      </c>
      <c r="Y59" s="74">
        <v>86.4</v>
      </c>
      <c r="Z59" s="74">
        <v>79.5</v>
      </c>
      <c r="AA59" s="74">
        <v>79.3</v>
      </c>
      <c r="AB59" s="74">
        <v>91.45</v>
      </c>
      <c r="AC59" s="74">
        <v>75.05</v>
      </c>
      <c r="AD59" s="74">
        <v>101.25</v>
      </c>
      <c r="AE59" s="74">
        <v>177.6</v>
      </c>
      <c r="AF59" s="74">
        <v>207.8</v>
      </c>
      <c r="AG59" s="74">
        <v>72.95</v>
      </c>
      <c r="AH59" s="74">
        <v>2.4500000000000002</v>
      </c>
      <c r="AI59" s="74">
        <v>8.3000000000000007</v>
      </c>
      <c r="AJ59" s="74">
        <v>49</v>
      </c>
      <c r="AK59" s="74">
        <v>3088.67</v>
      </c>
    </row>
    <row r="60" spans="1:37" x14ac:dyDescent="0.25">
      <c r="A60" s="1"/>
      <c r="B60" s="72" t="s">
        <v>82</v>
      </c>
      <c r="C60" s="72" t="s">
        <v>863</v>
      </c>
      <c r="D60" s="72" t="s">
        <v>77</v>
      </c>
      <c r="E60" s="73" t="s">
        <v>461</v>
      </c>
      <c r="F60" s="74">
        <v>354</v>
      </c>
      <c r="G60" s="74"/>
      <c r="H60" s="74"/>
      <c r="I60" s="74">
        <v>379.9</v>
      </c>
      <c r="J60" s="74"/>
      <c r="K60" s="74">
        <v>216.55</v>
      </c>
      <c r="L60" s="74"/>
      <c r="M60" s="74"/>
      <c r="N60" s="74">
        <v>319.60000000000002</v>
      </c>
      <c r="O60" s="74"/>
      <c r="P60" s="74"/>
      <c r="Q60" s="74">
        <v>299.2</v>
      </c>
      <c r="R60" s="74"/>
      <c r="S60" s="74"/>
      <c r="T60" s="74">
        <v>309.64999999999998</v>
      </c>
      <c r="U60" s="74"/>
      <c r="V60" s="74"/>
      <c r="W60" s="74">
        <v>161.94999999999999</v>
      </c>
      <c r="X60" s="74"/>
      <c r="Y60" s="74"/>
      <c r="Z60" s="74">
        <v>301.14999999999998</v>
      </c>
      <c r="AA60" s="74"/>
      <c r="AB60" s="74"/>
      <c r="AC60" s="74">
        <v>300.60000000000002</v>
      </c>
      <c r="AD60" s="74"/>
      <c r="AE60" s="74"/>
      <c r="AF60" s="74"/>
      <c r="AG60" s="74">
        <v>351.7</v>
      </c>
      <c r="AH60" s="74"/>
      <c r="AI60" s="74"/>
      <c r="AJ60" s="74">
        <v>250.35</v>
      </c>
      <c r="AK60" s="74">
        <v>3244.65</v>
      </c>
    </row>
    <row r="61" spans="1:37" x14ac:dyDescent="0.25">
      <c r="A61" s="1"/>
      <c r="B61" s="72" t="s">
        <v>82</v>
      </c>
      <c r="C61" s="72" t="s">
        <v>864</v>
      </c>
      <c r="D61" s="72" t="s">
        <v>77</v>
      </c>
      <c r="E61" s="73" t="s">
        <v>461</v>
      </c>
      <c r="F61" s="74">
        <v>1370.3</v>
      </c>
      <c r="G61" s="74">
        <v>1583.5</v>
      </c>
      <c r="H61" s="74">
        <v>1360.3</v>
      </c>
      <c r="I61" s="74">
        <v>1331.7</v>
      </c>
      <c r="J61" s="74">
        <v>1307.8499999999999</v>
      </c>
      <c r="K61" s="74">
        <v>1085.8499999999999</v>
      </c>
      <c r="L61" s="74">
        <v>1146.0999999999999</v>
      </c>
      <c r="M61" s="74">
        <v>1245.6500000000001</v>
      </c>
      <c r="N61" s="74">
        <v>1164.9000000000001</v>
      </c>
      <c r="O61" s="74">
        <v>889.05</v>
      </c>
      <c r="P61" s="74">
        <v>1310.3</v>
      </c>
      <c r="Q61" s="74">
        <v>1074.8</v>
      </c>
      <c r="R61" s="74">
        <v>1023.45</v>
      </c>
      <c r="S61" s="74">
        <v>1055.5999999999999</v>
      </c>
      <c r="T61" s="74">
        <v>1017.35</v>
      </c>
      <c r="U61" s="74">
        <v>955.7</v>
      </c>
      <c r="V61" s="74">
        <v>1026.4100000000001</v>
      </c>
      <c r="W61" s="74">
        <v>1011.4</v>
      </c>
      <c r="X61" s="74">
        <v>1135.8499999999999</v>
      </c>
      <c r="Y61" s="74">
        <v>1202.55</v>
      </c>
      <c r="Z61" s="74">
        <v>1574.7</v>
      </c>
      <c r="AA61" s="74">
        <v>1610.3</v>
      </c>
      <c r="AB61" s="74">
        <v>1300.95</v>
      </c>
      <c r="AC61" s="74">
        <v>1574</v>
      </c>
      <c r="AD61" s="74">
        <v>1345</v>
      </c>
      <c r="AE61" s="74">
        <v>1419.5</v>
      </c>
      <c r="AF61" s="74">
        <v>1471.7</v>
      </c>
      <c r="AG61" s="74">
        <v>1189.8</v>
      </c>
      <c r="AH61" s="74">
        <v>1719.6</v>
      </c>
      <c r="AI61" s="74">
        <v>1688.25</v>
      </c>
      <c r="AJ61" s="74">
        <v>1878.65</v>
      </c>
      <c r="AK61" s="74">
        <v>40071.06</v>
      </c>
    </row>
    <row r="62" spans="1:37" x14ac:dyDescent="0.25">
      <c r="A62" s="1"/>
      <c r="B62" s="72" t="s">
        <v>82</v>
      </c>
      <c r="C62" s="72" t="s">
        <v>992</v>
      </c>
      <c r="D62" s="72" t="s">
        <v>77</v>
      </c>
      <c r="E62" s="73" t="s">
        <v>463</v>
      </c>
      <c r="F62" s="74">
        <v>216.9</v>
      </c>
      <c r="G62" s="74">
        <v>244.45</v>
      </c>
      <c r="H62" s="74">
        <v>244.5</v>
      </c>
      <c r="I62" s="74">
        <v>249.9</v>
      </c>
      <c r="J62" s="74">
        <v>246.9</v>
      </c>
      <c r="K62" s="74">
        <v>252.75</v>
      </c>
      <c r="L62" s="74">
        <v>251.8</v>
      </c>
      <c r="M62" s="74">
        <v>252.55</v>
      </c>
      <c r="N62" s="74">
        <v>254.1</v>
      </c>
      <c r="O62" s="74">
        <v>255.65</v>
      </c>
      <c r="P62" s="74">
        <v>256.45</v>
      </c>
      <c r="Q62" s="74">
        <v>257.05</v>
      </c>
      <c r="R62" s="74">
        <v>257.7</v>
      </c>
      <c r="S62" s="74">
        <v>258.95</v>
      </c>
      <c r="T62" s="74">
        <v>256.85000000000002</v>
      </c>
      <c r="U62" s="74">
        <v>261.55</v>
      </c>
      <c r="V62" s="74">
        <v>258.95</v>
      </c>
      <c r="W62" s="74">
        <v>185.5</v>
      </c>
      <c r="X62" s="74">
        <v>262.64999999999998</v>
      </c>
      <c r="Y62" s="74">
        <v>263.89999999999998</v>
      </c>
      <c r="Z62" s="74">
        <v>257.95</v>
      </c>
      <c r="AA62" s="74">
        <v>264.75</v>
      </c>
      <c r="AB62" s="74">
        <v>264.45</v>
      </c>
      <c r="AC62" s="74">
        <v>264.25</v>
      </c>
      <c r="AD62" s="74">
        <v>266.05</v>
      </c>
      <c r="AE62" s="74">
        <v>267.64999999999998</v>
      </c>
      <c r="AF62" s="74">
        <v>271.95</v>
      </c>
      <c r="AG62" s="74">
        <v>249.55</v>
      </c>
      <c r="AH62" s="74">
        <v>212.5</v>
      </c>
      <c r="AI62" s="74">
        <v>272.75</v>
      </c>
      <c r="AJ62" s="74">
        <v>266.25</v>
      </c>
      <c r="AK62" s="74">
        <v>7847.15</v>
      </c>
    </row>
    <row r="63" spans="1:37" x14ac:dyDescent="0.25">
      <c r="A63" s="1"/>
      <c r="B63" s="72" t="s">
        <v>82</v>
      </c>
      <c r="C63" s="72" t="s">
        <v>90</v>
      </c>
      <c r="D63" s="72" t="s">
        <v>993</v>
      </c>
      <c r="E63" s="73" t="s">
        <v>462</v>
      </c>
      <c r="F63" s="74">
        <v>4265.6499999999996</v>
      </c>
      <c r="G63" s="74">
        <v>4246.3</v>
      </c>
      <c r="H63" s="74">
        <v>4254.1499999999996</v>
      </c>
      <c r="I63" s="74">
        <v>4241.3999999999996</v>
      </c>
      <c r="J63" s="74">
        <v>4273.8500000000004</v>
      </c>
      <c r="K63" s="74">
        <v>4183.3999999999996</v>
      </c>
      <c r="L63" s="74">
        <v>4243.2</v>
      </c>
      <c r="M63" s="74">
        <v>4217.1499999999996</v>
      </c>
      <c r="N63" s="74">
        <v>4237.05</v>
      </c>
      <c r="O63" s="74">
        <v>4253</v>
      </c>
      <c r="P63" s="74">
        <v>4237.8500000000004</v>
      </c>
      <c r="Q63" s="74">
        <v>4231.55</v>
      </c>
      <c r="R63" s="74">
        <v>4248</v>
      </c>
      <c r="S63" s="74">
        <v>4256.8</v>
      </c>
      <c r="T63" s="74">
        <v>4260</v>
      </c>
      <c r="U63" s="74">
        <v>4254.3</v>
      </c>
      <c r="V63" s="74">
        <v>4245.08</v>
      </c>
      <c r="W63" s="74">
        <v>4254.25</v>
      </c>
      <c r="X63" s="74">
        <v>4258.6499999999996</v>
      </c>
      <c r="Y63" s="74">
        <v>4227.8999999999996</v>
      </c>
      <c r="Z63" s="74">
        <v>4254.1000000000004</v>
      </c>
      <c r="AA63" s="74">
        <v>4258.1499999999996</v>
      </c>
      <c r="AB63" s="74">
        <v>4266.8999999999996</v>
      </c>
      <c r="AC63" s="74">
        <v>4264.25</v>
      </c>
      <c r="AD63" s="74">
        <v>4252.8500000000004</v>
      </c>
      <c r="AE63" s="74">
        <v>4229.8</v>
      </c>
      <c r="AF63" s="74">
        <v>32.299999999999997</v>
      </c>
      <c r="AG63" s="74"/>
      <c r="AH63" s="74"/>
      <c r="AI63" s="74">
        <v>1710.75</v>
      </c>
      <c r="AJ63" s="74">
        <v>4243.1000000000004</v>
      </c>
      <c r="AK63" s="74">
        <v>116401.73</v>
      </c>
    </row>
    <row r="64" spans="1:37" x14ac:dyDescent="0.25">
      <c r="A64" s="1"/>
      <c r="B64" s="72" t="s">
        <v>82</v>
      </c>
      <c r="C64" s="72" t="s">
        <v>90</v>
      </c>
      <c r="D64" s="72" t="s">
        <v>994</v>
      </c>
      <c r="E64" s="73" t="s">
        <v>462</v>
      </c>
      <c r="F64" s="74">
        <v>4221.55</v>
      </c>
      <c r="G64" s="74">
        <v>4202.2</v>
      </c>
      <c r="H64" s="74">
        <v>4208.7</v>
      </c>
      <c r="I64" s="74">
        <v>4194</v>
      </c>
      <c r="J64" s="74">
        <v>4224.25</v>
      </c>
      <c r="K64" s="74">
        <v>4144.55</v>
      </c>
      <c r="L64" s="74">
        <v>4195.3999999999996</v>
      </c>
      <c r="M64" s="74">
        <v>4176</v>
      </c>
      <c r="N64" s="74">
        <v>4188.3500000000004</v>
      </c>
      <c r="O64" s="74">
        <v>4202.75</v>
      </c>
      <c r="P64" s="74">
        <v>4188.8999999999996</v>
      </c>
      <c r="Q64" s="74">
        <v>4180.55</v>
      </c>
      <c r="R64" s="74">
        <v>4189.75</v>
      </c>
      <c r="S64" s="74">
        <v>4205</v>
      </c>
      <c r="T64" s="74">
        <v>4205.1000000000004</v>
      </c>
      <c r="U64" s="74">
        <v>4199.1499999999996</v>
      </c>
      <c r="V64" s="74">
        <v>4185.82</v>
      </c>
      <c r="W64" s="74">
        <v>4196.1499999999996</v>
      </c>
      <c r="X64" s="74">
        <v>4200.75</v>
      </c>
      <c r="Y64" s="74">
        <v>4177.8500000000004</v>
      </c>
      <c r="Z64" s="74">
        <v>4195.7</v>
      </c>
      <c r="AA64" s="74">
        <v>4199.8</v>
      </c>
      <c r="AB64" s="74">
        <v>4207.55</v>
      </c>
      <c r="AC64" s="74">
        <v>4204.2</v>
      </c>
      <c r="AD64" s="74">
        <v>4191.25</v>
      </c>
      <c r="AE64" s="74">
        <v>4181</v>
      </c>
      <c r="AF64" s="74">
        <v>3947.4</v>
      </c>
      <c r="AG64" s="74">
        <v>4083.8</v>
      </c>
      <c r="AH64" s="74">
        <v>4190.8500000000004</v>
      </c>
      <c r="AI64" s="74">
        <v>4195.3999999999996</v>
      </c>
      <c r="AJ64" s="74">
        <v>4189.6499999999996</v>
      </c>
      <c r="AK64" s="74">
        <v>129673.37</v>
      </c>
    </row>
    <row r="65" spans="1:37" x14ac:dyDescent="0.25">
      <c r="A65" s="1"/>
      <c r="B65" s="72" t="s">
        <v>82</v>
      </c>
      <c r="C65" s="72" t="s">
        <v>90</v>
      </c>
      <c r="D65" s="72" t="s">
        <v>995</v>
      </c>
      <c r="E65" s="73" t="s">
        <v>462</v>
      </c>
      <c r="F65" s="74">
        <v>4800</v>
      </c>
      <c r="G65" s="74">
        <v>4800</v>
      </c>
      <c r="H65" s="74">
        <v>4800</v>
      </c>
      <c r="I65" s="74">
        <v>4800</v>
      </c>
      <c r="J65" s="74">
        <v>4800</v>
      </c>
      <c r="K65" s="74">
        <v>4627.6000000000004</v>
      </c>
      <c r="L65" s="74">
        <v>4800</v>
      </c>
      <c r="M65" s="74">
        <v>4800</v>
      </c>
      <c r="N65" s="74">
        <v>4800</v>
      </c>
      <c r="O65" s="74">
        <v>4800</v>
      </c>
      <c r="P65" s="74">
        <v>4800</v>
      </c>
      <c r="Q65" s="74">
        <v>4800</v>
      </c>
      <c r="R65" s="74">
        <v>5000.1000000000004</v>
      </c>
      <c r="S65" s="74">
        <v>5005.05</v>
      </c>
      <c r="T65" s="74">
        <v>5007.45</v>
      </c>
      <c r="U65" s="74">
        <v>4999.8</v>
      </c>
      <c r="V65" s="74">
        <v>4997.125</v>
      </c>
      <c r="W65" s="74">
        <v>5015.75</v>
      </c>
      <c r="X65" s="74">
        <v>5012.6000000000004</v>
      </c>
      <c r="Y65" s="74">
        <v>4852.55</v>
      </c>
      <c r="Z65" s="74">
        <v>5001.3999999999996</v>
      </c>
      <c r="AA65" s="74">
        <v>5018.05</v>
      </c>
      <c r="AB65" s="74">
        <v>5027.6499999999996</v>
      </c>
      <c r="AC65" s="74">
        <v>4800</v>
      </c>
      <c r="AD65" s="74">
        <v>5006.6000000000004</v>
      </c>
      <c r="AE65" s="74">
        <v>4800</v>
      </c>
      <c r="AF65" s="74">
        <v>1657.55</v>
      </c>
      <c r="AG65" s="74">
        <v>4698</v>
      </c>
      <c r="AH65" s="74">
        <v>4800</v>
      </c>
      <c r="AI65" s="74">
        <v>4994.6000000000004</v>
      </c>
      <c r="AJ65" s="74">
        <v>4998.5</v>
      </c>
      <c r="AK65" s="74">
        <v>148120.375</v>
      </c>
    </row>
    <row r="66" spans="1:37" x14ac:dyDescent="0.25">
      <c r="A66" s="1"/>
      <c r="B66" s="72" t="s">
        <v>82</v>
      </c>
      <c r="C66" s="72" t="s">
        <v>90</v>
      </c>
      <c r="D66" s="72" t="s">
        <v>965</v>
      </c>
      <c r="E66" s="73" t="s">
        <v>462</v>
      </c>
      <c r="F66" s="74">
        <v>6582.75</v>
      </c>
      <c r="G66" s="74">
        <v>6568.75</v>
      </c>
      <c r="H66" s="74">
        <v>6578.55</v>
      </c>
      <c r="I66" s="74">
        <v>6568.4</v>
      </c>
      <c r="J66" s="74">
        <v>6596</v>
      </c>
      <c r="K66" s="74">
        <v>6466.75</v>
      </c>
      <c r="L66" s="74">
        <v>6560.7</v>
      </c>
      <c r="M66" s="74">
        <v>6558.7</v>
      </c>
      <c r="N66" s="74">
        <v>6557.45</v>
      </c>
      <c r="O66" s="74">
        <v>6579.55</v>
      </c>
      <c r="P66" s="74">
        <v>6572.95</v>
      </c>
      <c r="Q66" s="74">
        <v>6545.75</v>
      </c>
      <c r="R66" s="74">
        <v>6556.95</v>
      </c>
      <c r="S66" s="74">
        <v>6569.25</v>
      </c>
      <c r="T66" s="74">
        <v>6567.85</v>
      </c>
      <c r="U66" s="74">
        <v>6565.85</v>
      </c>
      <c r="V66" s="74">
        <v>6544.6149999999998</v>
      </c>
      <c r="W66" s="74">
        <v>6561.05</v>
      </c>
      <c r="X66" s="74">
        <v>6565.05</v>
      </c>
      <c r="Y66" s="74">
        <v>6491.55</v>
      </c>
      <c r="Z66" s="74">
        <v>6562.05</v>
      </c>
      <c r="AA66" s="74">
        <v>6560.35</v>
      </c>
      <c r="AB66" s="74">
        <v>6566.9</v>
      </c>
      <c r="AC66" s="74">
        <v>6566.65</v>
      </c>
      <c r="AD66" s="74">
        <v>6544.95</v>
      </c>
      <c r="AE66" s="74">
        <v>6528.8</v>
      </c>
      <c r="AF66" s="74">
        <v>2583.5500000000002</v>
      </c>
      <c r="AG66" s="74">
        <v>4357.1499999999996</v>
      </c>
      <c r="AH66" s="74">
        <v>4437.3</v>
      </c>
      <c r="AI66" s="74">
        <v>5204.75</v>
      </c>
      <c r="AJ66" s="74">
        <v>6542.55</v>
      </c>
      <c r="AK66" s="74">
        <v>193613.465</v>
      </c>
    </row>
    <row r="67" spans="1:37" x14ac:dyDescent="0.25">
      <c r="A67" s="1"/>
      <c r="B67" s="72" t="s">
        <v>82</v>
      </c>
      <c r="C67" s="72" t="s">
        <v>93</v>
      </c>
      <c r="D67" s="72" t="s">
        <v>996</v>
      </c>
      <c r="E67" s="73" t="s">
        <v>462</v>
      </c>
      <c r="F67" s="74"/>
      <c r="G67" s="74"/>
      <c r="H67" s="74"/>
      <c r="I67" s="74"/>
      <c r="J67" s="74"/>
      <c r="K67" s="74"/>
      <c r="L67" s="74"/>
      <c r="M67" s="74"/>
      <c r="N67" s="74"/>
      <c r="O67" s="74"/>
      <c r="P67" s="74"/>
      <c r="Q67" s="74"/>
      <c r="R67" s="74"/>
      <c r="S67" s="74"/>
      <c r="T67" s="74"/>
      <c r="U67" s="74"/>
      <c r="V67" s="74">
        <v>737.02499999999998</v>
      </c>
      <c r="W67" s="74"/>
      <c r="X67" s="74"/>
      <c r="Y67" s="74"/>
      <c r="Z67" s="74"/>
      <c r="AA67" s="74"/>
      <c r="AB67" s="74"/>
      <c r="AC67" s="74"/>
      <c r="AD67" s="74"/>
      <c r="AE67" s="74"/>
      <c r="AF67" s="74"/>
      <c r="AG67" s="74"/>
      <c r="AH67" s="74"/>
      <c r="AI67" s="74">
        <v>388.5</v>
      </c>
      <c r="AJ67" s="74"/>
      <c r="AK67" s="74">
        <v>1125.5250000000001</v>
      </c>
    </row>
    <row r="68" spans="1:37" x14ac:dyDescent="0.25">
      <c r="A68" s="1"/>
      <c r="B68" s="72" t="s">
        <v>82</v>
      </c>
      <c r="C68" s="72" t="s">
        <v>93</v>
      </c>
      <c r="D68" s="72" t="s">
        <v>997</v>
      </c>
      <c r="E68" s="73" t="s">
        <v>462</v>
      </c>
      <c r="F68" s="74"/>
      <c r="G68" s="74"/>
      <c r="H68" s="74"/>
      <c r="I68" s="74"/>
      <c r="J68" s="74"/>
      <c r="K68" s="74"/>
      <c r="L68" s="74"/>
      <c r="M68" s="74"/>
      <c r="N68" s="74"/>
      <c r="O68" s="74"/>
      <c r="P68" s="74"/>
      <c r="Q68" s="74"/>
      <c r="R68" s="74"/>
      <c r="S68" s="74"/>
      <c r="T68" s="74"/>
      <c r="U68" s="74"/>
      <c r="V68" s="74"/>
      <c r="W68" s="74"/>
      <c r="X68" s="74"/>
      <c r="Y68" s="74"/>
      <c r="Z68" s="74"/>
      <c r="AA68" s="74"/>
      <c r="AB68" s="74"/>
      <c r="AC68" s="74"/>
      <c r="AD68" s="74"/>
      <c r="AE68" s="74"/>
      <c r="AF68" s="74"/>
      <c r="AG68" s="74"/>
      <c r="AH68" s="74"/>
      <c r="AI68" s="74"/>
      <c r="AJ68" s="74"/>
      <c r="AK68" s="74">
        <v>0</v>
      </c>
    </row>
    <row r="69" spans="1:37" x14ac:dyDescent="0.25">
      <c r="A69" s="1"/>
      <c r="B69" s="72" t="s">
        <v>82</v>
      </c>
      <c r="C69" s="72" t="s">
        <v>998</v>
      </c>
      <c r="D69" s="72" t="s">
        <v>996</v>
      </c>
      <c r="E69" s="73" t="s">
        <v>462</v>
      </c>
      <c r="F69" s="74"/>
      <c r="G69" s="74"/>
      <c r="H69" s="74"/>
      <c r="I69" s="74"/>
      <c r="J69" s="74"/>
      <c r="K69" s="74"/>
      <c r="L69" s="74"/>
      <c r="M69" s="74"/>
      <c r="N69" s="74"/>
      <c r="O69" s="74"/>
      <c r="P69" s="74"/>
      <c r="Q69" s="74"/>
      <c r="R69" s="74"/>
      <c r="S69" s="74"/>
      <c r="T69" s="74"/>
      <c r="U69" s="74"/>
      <c r="V69" s="74"/>
      <c r="W69" s="74"/>
      <c r="X69" s="74"/>
      <c r="Y69" s="74"/>
      <c r="Z69" s="74"/>
      <c r="AA69" s="74"/>
      <c r="AB69" s="74"/>
      <c r="AC69" s="74"/>
      <c r="AD69" s="74"/>
      <c r="AE69" s="74"/>
      <c r="AF69" s="74"/>
      <c r="AG69" s="74"/>
      <c r="AH69" s="74"/>
      <c r="AI69" s="74"/>
      <c r="AJ69" s="74"/>
      <c r="AK69" s="74">
        <v>0</v>
      </c>
    </row>
    <row r="70" spans="1:37" x14ac:dyDescent="0.25">
      <c r="A70" s="1"/>
      <c r="B70" s="72" t="s">
        <v>82</v>
      </c>
      <c r="C70" s="72" t="s">
        <v>998</v>
      </c>
      <c r="D70" s="72" t="s">
        <v>999</v>
      </c>
      <c r="E70" s="73" t="s">
        <v>462</v>
      </c>
      <c r="F70" s="74"/>
      <c r="G70" s="74"/>
      <c r="H70" s="74"/>
      <c r="I70" s="74"/>
      <c r="J70" s="74"/>
      <c r="K70" s="74"/>
      <c r="L70" s="74"/>
      <c r="M70" s="74"/>
      <c r="N70" s="74"/>
      <c r="O70" s="74"/>
      <c r="P70" s="74"/>
      <c r="Q70" s="74"/>
      <c r="R70" s="74"/>
      <c r="S70" s="74"/>
      <c r="T70" s="74"/>
      <c r="U70" s="74"/>
      <c r="V70" s="74"/>
      <c r="W70" s="74"/>
      <c r="X70" s="74"/>
      <c r="Y70" s="74"/>
      <c r="Z70" s="74"/>
      <c r="AA70" s="74"/>
      <c r="AB70" s="74"/>
      <c r="AC70" s="74"/>
      <c r="AD70" s="74"/>
      <c r="AE70" s="74"/>
      <c r="AF70" s="74"/>
      <c r="AG70" s="74"/>
      <c r="AH70" s="74"/>
      <c r="AI70" s="74"/>
      <c r="AJ70" s="74"/>
      <c r="AK70" s="74">
        <v>0</v>
      </c>
    </row>
    <row r="71" spans="1:37" x14ac:dyDescent="0.25">
      <c r="A71" s="1"/>
      <c r="B71" s="72" t="s">
        <v>82</v>
      </c>
      <c r="C71" s="72" t="s">
        <v>998</v>
      </c>
      <c r="D71" s="72" t="s">
        <v>1000</v>
      </c>
      <c r="E71" s="73" t="s">
        <v>462</v>
      </c>
      <c r="F71" s="74"/>
      <c r="G71" s="74"/>
      <c r="H71" s="74"/>
      <c r="I71" s="74"/>
      <c r="J71" s="74"/>
      <c r="K71" s="74"/>
      <c r="L71" s="74"/>
      <c r="M71" s="74"/>
      <c r="N71" s="74"/>
      <c r="O71" s="74"/>
      <c r="P71" s="74"/>
      <c r="Q71" s="74"/>
      <c r="R71" s="74"/>
      <c r="S71" s="74"/>
      <c r="T71" s="74"/>
      <c r="U71" s="74"/>
      <c r="V71" s="74"/>
      <c r="W71" s="74"/>
      <c r="X71" s="74"/>
      <c r="Y71" s="74"/>
      <c r="Z71" s="74"/>
      <c r="AA71" s="74"/>
      <c r="AB71" s="74"/>
      <c r="AC71" s="74"/>
      <c r="AD71" s="74"/>
      <c r="AE71" s="74"/>
      <c r="AF71" s="74"/>
      <c r="AG71" s="74"/>
      <c r="AH71" s="74"/>
      <c r="AI71" s="74"/>
      <c r="AJ71" s="74"/>
      <c r="AK71" s="74">
        <v>0</v>
      </c>
    </row>
    <row r="72" spans="1:37" x14ac:dyDescent="0.25">
      <c r="A72" s="1"/>
      <c r="B72" s="72" t="s">
        <v>82</v>
      </c>
      <c r="C72" s="72" t="s">
        <v>1001</v>
      </c>
      <c r="D72" s="72" t="s">
        <v>1002</v>
      </c>
      <c r="E72" s="73" t="s">
        <v>462</v>
      </c>
      <c r="F72" s="74"/>
      <c r="G72" s="74"/>
      <c r="H72" s="74"/>
      <c r="I72" s="74"/>
      <c r="J72" s="74"/>
      <c r="K72" s="74"/>
      <c r="L72" s="74"/>
      <c r="M72" s="74"/>
      <c r="N72" s="74"/>
      <c r="O72" s="74"/>
      <c r="P72" s="74"/>
      <c r="Q72" s="74"/>
      <c r="R72" s="74"/>
      <c r="S72" s="74"/>
      <c r="T72" s="74"/>
      <c r="U72" s="74"/>
      <c r="V72" s="74"/>
      <c r="W72" s="74"/>
      <c r="X72" s="74"/>
      <c r="Y72" s="74"/>
      <c r="Z72" s="74"/>
      <c r="AA72" s="74"/>
      <c r="AB72" s="74"/>
      <c r="AC72" s="74"/>
      <c r="AD72" s="74"/>
      <c r="AE72" s="74"/>
      <c r="AF72" s="74"/>
      <c r="AG72" s="74"/>
      <c r="AH72" s="74"/>
      <c r="AI72" s="74"/>
      <c r="AJ72" s="74"/>
      <c r="AK72" s="74">
        <v>0</v>
      </c>
    </row>
    <row r="73" spans="1:37" x14ac:dyDescent="0.25">
      <c r="A73" s="1"/>
      <c r="B73" s="72" t="s">
        <v>82</v>
      </c>
      <c r="C73" s="72" t="s">
        <v>1001</v>
      </c>
      <c r="D73" s="72" t="s">
        <v>1003</v>
      </c>
      <c r="E73" s="73" t="s">
        <v>462</v>
      </c>
      <c r="F73" s="74"/>
      <c r="G73" s="74"/>
      <c r="H73" s="74"/>
      <c r="I73" s="74"/>
      <c r="J73" s="74"/>
      <c r="K73" s="74"/>
      <c r="L73" s="74"/>
      <c r="M73" s="74"/>
      <c r="N73" s="74"/>
      <c r="O73" s="74"/>
      <c r="P73" s="74"/>
      <c r="Q73" s="74"/>
      <c r="R73" s="74"/>
      <c r="S73" s="74"/>
      <c r="T73" s="74"/>
      <c r="U73" s="74"/>
      <c r="V73" s="74"/>
      <c r="W73" s="74"/>
      <c r="X73" s="74"/>
      <c r="Y73" s="74"/>
      <c r="Z73" s="74"/>
      <c r="AA73" s="74"/>
      <c r="AB73" s="74"/>
      <c r="AC73" s="74"/>
      <c r="AD73" s="74"/>
      <c r="AE73" s="74"/>
      <c r="AF73" s="74"/>
      <c r="AG73" s="74"/>
      <c r="AH73" s="74"/>
      <c r="AI73" s="74"/>
      <c r="AJ73" s="74"/>
      <c r="AK73" s="74">
        <v>0</v>
      </c>
    </row>
    <row r="74" spans="1:37" x14ac:dyDescent="0.25">
      <c r="A74" s="1"/>
      <c r="B74" s="72" t="s">
        <v>82</v>
      </c>
      <c r="C74" s="72" t="s">
        <v>1001</v>
      </c>
      <c r="D74" s="72" t="s">
        <v>995</v>
      </c>
      <c r="E74" s="73" t="s">
        <v>462</v>
      </c>
      <c r="F74" s="74"/>
      <c r="G74" s="74"/>
      <c r="H74" s="74"/>
      <c r="I74" s="74"/>
      <c r="J74" s="74"/>
      <c r="K74" s="74"/>
      <c r="L74" s="74"/>
      <c r="M74" s="74"/>
      <c r="N74" s="74"/>
      <c r="O74" s="74"/>
      <c r="P74" s="74"/>
      <c r="Q74" s="74"/>
      <c r="R74" s="74"/>
      <c r="S74" s="74"/>
      <c r="T74" s="74"/>
      <c r="U74" s="74"/>
      <c r="V74" s="74"/>
      <c r="W74" s="74"/>
      <c r="X74" s="74"/>
      <c r="Y74" s="74"/>
      <c r="Z74" s="74"/>
      <c r="AA74" s="74"/>
      <c r="AB74" s="74"/>
      <c r="AC74" s="74"/>
      <c r="AD74" s="74"/>
      <c r="AE74" s="74"/>
      <c r="AF74" s="74"/>
      <c r="AG74" s="74">
        <v>407.15</v>
      </c>
      <c r="AH74" s="74"/>
      <c r="AI74" s="74"/>
      <c r="AJ74" s="74"/>
      <c r="AK74" s="74">
        <v>407.15</v>
      </c>
    </row>
    <row r="75" spans="1:37" x14ac:dyDescent="0.25">
      <c r="A75" s="1"/>
      <c r="B75" s="72" t="s">
        <v>95</v>
      </c>
      <c r="C75" s="72" t="s">
        <v>96</v>
      </c>
      <c r="D75" s="72" t="s">
        <v>1004</v>
      </c>
      <c r="E75" s="73" t="s">
        <v>462</v>
      </c>
      <c r="F75" s="74">
        <v>4086.3</v>
      </c>
      <c r="G75" s="74">
        <v>4372.2</v>
      </c>
      <c r="H75" s="74">
        <v>4385.4980999999998</v>
      </c>
      <c r="I75" s="74">
        <v>4284.15254</v>
      </c>
      <c r="J75" s="74">
        <v>4350.1000000000004</v>
      </c>
      <c r="K75" s="74">
        <v>4123.8500000000004</v>
      </c>
      <c r="L75" s="74">
        <v>4373.75</v>
      </c>
      <c r="M75" s="74">
        <v>4382.1000000000004</v>
      </c>
      <c r="N75" s="74">
        <v>4374.75</v>
      </c>
      <c r="O75" s="74">
        <v>4377.5</v>
      </c>
      <c r="P75" s="74">
        <v>4361.45</v>
      </c>
      <c r="Q75" s="74">
        <v>4377.3</v>
      </c>
      <c r="R75" s="74">
        <v>4368.75</v>
      </c>
      <c r="S75" s="74">
        <v>4366.8999999999996</v>
      </c>
      <c r="T75" s="74">
        <v>4374.5</v>
      </c>
      <c r="U75" s="74">
        <v>4367.2</v>
      </c>
      <c r="V75" s="74">
        <v>4361.75</v>
      </c>
      <c r="W75" s="74">
        <v>4371.45</v>
      </c>
      <c r="X75" s="74">
        <v>4377.1503599999996</v>
      </c>
      <c r="Y75" s="74">
        <v>3838.21749</v>
      </c>
      <c r="Z75" s="74">
        <v>4297.25</v>
      </c>
      <c r="AA75" s="74">
        <v>4383.7</v>
      </c>
      <c r="AB75" s="74">
        <v>4373.8500000000004</v>
      </c>
      <c r="AC75" s="74">
        <v>4376.3500000000004</v>
      </c>
      <c r="AD75" s="74">
        <v>4367.1000000000004</v>
      </c>
      <c r="AE75" s="74">
        <v>4341.1499999999996</v>
      </c>
      <c r="AF75" s="74">
        <v>4222.8999999999996</v>
      </c>
      <c r="AG75" s="74">
        <v>3434.05</v>
      </c>
      <c r="AH75" s="74">
        <v>4324.3</v>
      </c>
      <c r="AI75" s="74">
        <v>4367.1499999999996</v>
      </c>
      <c r="AJ75" s="74">
        <v>4367.3999999999996</v>
      </c>
      <c r="AK75" s="74">
        <v>133130.06849000001</v>
      </c>
    </row>
    <row r="76" spans="1:37" x14ac:dyDescent="0.25">
      <c r="A76" s="1"/>
      <c r="B76" s="72" t="s">
        <v>95</v>
      </c>
      <c r="C76" s="72" t="s">
        <v>96</v>
      </c>
      <c r="D76" s="72" t="s">
        <v>1005</v>
      </c>
      <c r="E76" s="73" t="s">
        <v>462</v>
      </c>
      <c r="F76" s="74">
        <v>4092.05</v>
      </c>
      <c r="G76" s="74">
        <v>4383.1499999999996</v>
      </c>
      <c r="H76" s="74">
        <v>4396.2113600000002</v>
      </c>
      <c r="I76" s="74">
        <v>4196.9480199999998</v>
      </c>
      <c r="J76" s="74">
        <v>544</v>
      </c>
      <c r="K76" s="74">
        <v>4134.25</v>
      </c>
      <c r="L76" s="74">
        <v>4380.7</v>
      </c>
      <c r="M76" s="74">
        <v>4392.1499999999996</v>
      </c>
      <c r="N76" s="74">
        <v>4386.6499999999996</v>
      </c>
      <c r="O76" s="74">
        <v>4386.05</v>
      </c>
      <c r="P76" s="74">
        <v>4371.5</v>
      </c>
      <c r="Q76" s="74">
        <v>4386.1000000000004</v>
      </c>
      <c r="R76" s="74">
        <v>4380.1000000000004</v>
      </c>
      <c r="S76" s="74">
        <v>4377</v>
      </c>
      <c r="T76" s="74">
        <v>4383.8500000000004</v>
      </c>
      <c r="U76" s="74">
        <v>4376</v>
      </c>
      <c r="V76" s="74">
        <v>4372.05</v>
      </c>
      <c r="W76" s="74">
        <v>4381.1499999999996</v>
      </c>
      <c r="X76" s="74">
        <v>4384.4420749999999</v>
      </c>
      <c r="Y76" s="74">
        <v>3847.875305</v>
      </c>
      <c r="Z76" s="74">
        <v>4306.25</v>
      </c>
      <c r="AA76" s="74">
        <v>4393</v>
      </c>
      <c r="AB76" s="74">
        <v>4385.3999999999996</v>
      </c>
      <c r="AC76" s="74">
        <v>4385.7</v>
      </c>
      <c r="AD76" s="74">
        <v>4377.75</v>
      </c>
      <c r="AE76" s="74">
        <v>4350.3999999999996</v>
      </c>
      <c r="AF76" s="74">
        <v>4233.8500000000004</v>
      </c>
      <c r="AG76" s="74">
        <v>3443.2</v>
      </c>
      <c r="AH76" s="74">
        <v>4334.8500000000004</v>
      </c>
      <c r="AI76" s="74">
        <v>4378.6499999999996</v>
      </c>
      <c r="AJ76" s="74">
        <v>4376.5</v>
      </c>
      <c r="AK76" s="74">
        <v>129517.77675999999</v>
      </c>
    </row>
    <row r="77" spans="1:37" x14ac:dyDescent="0.25">
      <c r="A77" s="1"/>
      <c r="B77" s="72" t="s">
        <v>95</v>
      </c>
      <c r="C77" s="72" t="s">
        <v>96</v>
      </c>
      <c r="D77" s="72" t="s">
        <v>1006</v>
      </c>
      <c r="E77" s="73" t="s">
        <v>462</v>
      </c>
      <c r="F77" s="74">
        <v>4264.7</v>
      </c>
      <c r="G77" s="74">
        <v>4413.8</v>
      </c>
      <c r="H77" s="74">
        <v>4413.8396700000003</v>
      </c>
      <c r="I77" s="74">
        <v>4319.5260950000002</v>
      </c>
      <c r="J77" s="74">
        <v>2413.1</v>
      </c>
      <c r="K77" s="74">
        <v>4283.6499999999996</v>
      </c>
      <c r="L77" s="74">
        <v>4411.8500000000004</v>
      </c>
      <c r="M77" s="74">
        <v>4416.7</v>
      </c>
      <c r="N77" s="74">
        <v>4418.8500000000004</v>
      </c>
      <c r="O77" s="74">
        <v>4405.6499999999996</v>
      </c>
      <c r="P77" s="74">
        <v>4410.25</v>
      </c>
      <c r="Q77" s="74">
        <v>4416.1499999999996</v>
      </c>
      <c r="R77" s="74">
        <v>4411</v>
      </c>
      <c r="S77" s="74">
        <v>4407.3999999999996</v>
      </c>
      <c r="T77" s="74">
        <v>4410.05</v>
      </c>
      <c r="U77" s="74">
        <v>4409.95</v>
      </c>
      <c r="V77" s="74">
        <v>4403.6000000000004</v>
      </c>
      <c r="W77" s="74">
        <v>4412.45</v>
      </c>
      <c r="X77" s="74">
        <v>4413.9264949999997</v>
      </c>
      <c r="Y77" s="74">
        <v>4128.7961150000001</v>
      </c>
      <c r="Z77" s="74">
        <v>4375.2</v>
      </c>
      <c r="AA77" s="74">
        <v>4419.25</v>
      </c>
      <c r="AB77" s="74">
        <v>4413.8500000000004</v>
      </c>
      <c r="AC77" s="74">
        <v>4412.45</v>
      </c>
      <c r="AD77" s="74">
        <v>4407.55</v>
      </c>
      <c r="AE77" s="74">
        <v>4396.3999999999996</v>
      </c>
      <c r="AF77" s="74">
        <v>4335</v>
      </c>
      <c r="AG77" s="74">
        <v>3917.1</v>
      </c>
      <c r="AH77" s="74">
        <v>4390</v>
      </c>
      <c r="AI77" s="74">
        <v>4423.5</v>
      </c>
      <c r="AJ77" s="74">
        <v>4419.25</v>
      </c>
      <c r="AK77" s="74">
        <v>133494.788375</v>
      </c>
    </row>
    <row r="78" spans="1:37" x14ac:dyDescent="0.25">
      <c r="A78" s="1"/>
      <c r="B78" s="72" t="s">
        <v>506</v>
      </c>
      <c r="C78" s="72" t="s">
        <v>865</v>
      </c>
      <c r="D78" s="72" t="s">
        <v>77</v>
      </c>
      <c r="E78" s="73" t="s">
        <v>461</v>
      </c>
      <c r="F78" s="74">
        <v>245.55</v>
      </c>
      <c r="G78" s="74">
        <v>252</v>
      </c>
      <c r="H78" s="74">
        <v>252</v>
      </c>
      <c r="I78" s="74">
        <v>252</v>
      </c>
      <c r="J78" s="74">
        <v>245.85</v>
      </c>
      <c r="K78" s="74">
        <v>223.7</v>
      </c>
      <c r="L78" s="74">
        <v>206.85</v>
      </c>
      <c r="M78" s="74">
        <v>196.5</v>
      </c>
      <c r="N78" s="74">
        <v>187.8</v>
      </c>
      <c r="O78" s="74">
        <v>177.4</v>
      </c>
      <c r="P78" s="74">
        <v>168.8</v>
      </c>
      <c r="Q78" s="74">
        <v>157.30000000000001</v>
      </c>
      <c r="R78" s="74">
        <v>158.25</v>
      </c>
      <c r="S78" s="74">
        <v>152.19999999999999</v>
      </c>
      <c r="T78" s="74">
        <v>146.25</v>
      </c>
      <c r="U78" s="74">
        <v>139.94999999999999</v>
      </c>
      <c r="V78" s="74">
        <v>134.80000000000001</v>
      </c>
      <c r="W78" s="74">
        <v>238.85</v>
      </c>
      <c r="X78" s="74">
        <v>237.85</v>
      </c>
      <c r="Y78" s="74">
        <v>225.19149999999999</v>
      </c>
      <c r="Z78" s="74">
        <v>170.25</v>
      </c>
      <c r="AA78" s="74">
        <v>138.69999999999999</v>
      </c>
      <c r="AB78" s="74">
        <v>131.69999999999999</v>
      </c>
      <c r="AC78" s="74">
        <v>125.3</v>
      </c>
      <c r="AD78" s="74">
        <v>121.05</v>
      </c>
      <c r="AE78" s="74">
        <v>120.65</v>
      </c>
      <c r="AF78" s="74">
        <v>141.5</v>
      </c>
      <c r="AG78" s="74">
        <v>194.5</v>
      </c>
      <c r="AH78" s="74">
        <v>248.35</v>
      </c>
      <c r="AI78" s="74">
        <v>252</v>
      </c>
      <c r="AJ78" s="74">
        <v>252</v>
      </c>
      <c r="AK78" s="74">
        <v>5895.0915000000005</v>
      </c>
    </row>
    <row r="79" spans="1:37" x14ac:dyDescent="0.25">
      <c r="A79" s="1"/>
      <c r="B79" s="72" t="s">
        <v>506</v>
      </c>
      <c r="C79" s="72" t="s">
        <v>866</v>
      </c>
      <c r="D79" s="72" t="s">
        <v>77</v>
      </c>
      <c r="E79" s="73" t="s">
        <v>461</v>
      </c>
      <c r="F79" s="74">
        <v>113.7</v>
      </c>
      <c r="G79" s="74">
        <v>140.6</v>
      </c>
      <c r="H79" s="74">
        <v>113.3</v>
      </c>
      <c r="I79" s="74">
        <v>86.1</v>
      </c>
      <c r="J79" s="74">
        <v>74.650000000000006</v>
      </c>
      <c r="K79" s="74">
        <v>68.7</v>
      </c>
      <c r="L79" s="74">
        <v>65.95</v>
      </c>
      <c r="M79" s="74">
        <v>63.4</v>
      </c>
      <c r="N79" s="74">
        <v>60.8</v>
      </c>
      <c r="O79" s="74">
        <v>60</v>
      </c>
      <c r="P79" s="74">
        <v>58.85</v>
      </c>
      <c r="Q79" s="74">
        <v>57.65</v>
      </c>
      <c r="R79" s="74">
        <v>56.7</v>
      </c>
      <c r="S79" s="74">
        <v>55.2</v>
      </c>
      <c r="T79" s="74">
        <v>54.55</v>
      </c>
      <c r="U79" s="74">
        <v>52.8</v>
      </c>
      <c r="V79" s="74">
        <v>52.8</v>
      </c>
      <c r="W79" s="74">
        <v>78.900000000000006</v>
      </c>
      <c r="X79" s="74">
        <v>70.5</v>
      </c>
      <c r="Y79" s="74">
        <v>56.531999999999996</v>
      </c>
      <c r="Z79" s="74">
        <v>47.15</v>
      </c>
      <c r="AA79" s="74">
        <v>47.75</v>
      </c>
      <c r="AB79" s="74">
        <v>48.2</v>
      </c>
      <c r="AC79" s="74">
        <v>48</v>
      </c>
      <c r="AD79" s="74">
        <v>48</v>
      </c>
      <c r="AE79" s="74">
        <v>51.25</v>
      </c>
      <c r="AF79" s="74">
        <v>57.5</v>
      </c>
      <c r="AG79" s="74">
        <v>68.349999999999994</v>
      </c>
      <c r="AH79" s="74">
        <v>101.5</v>
      </c>
      <c r="AI79" s="74">
        <v>103.2</v>
      </c>
      <c r="AJ79" s="74">
        <v>117.2</v>
      </c>
      <c r="AK79" s="74">
        <v>2179.7820000000002</v>
      </c>
    </row>
    <row r="80" spans="1:37" x14ac:dyDescent="0.25">
      <c r="A80" s="1"/>
      <c r="B80" s="72" t="s">
        <v>31</v>
      </c>
      <c r="C80" s="72" t="s">
        <v>867</v>
      </c>
      <c r="D80" s="72" t="s">
        <v>77</v>
      </c>
      <c r="E80" s="73" t="s">
        <v>461</v>
      </c>
      <c r="F80" s="74">
        <v>142.1</v>
      </c>
      <c r="G80" s="74">
        <v>135.19999999999999</v>
      </c>
      <c r="H80" s="74">
        <v>130.30000000000001</v>
      </c>
      <c r="I80" s="74">
        <v>124.55</v>
      </c>
      <c r="J80" s="74">
        <v>120.95</v>
      </c>
      <c r="K80" s="74">
        <v>117.25</v>
      </c>
      <c r="L80" s="74">
        <v>114.3</v>
      </c>
      <c r="M80" s="74">
        <v>111.2</v>
      </c>
      <c r="N80" s="74">
        <v>109.6</v>
      </c>
      <c r="O80" s="74">
        <v>107.05</v>
      </c>
      <c r="P80" s="74">
        <v>104.5</v>
      </c>
      <c r="Q80" s="74">
        <v>104.7</v>
      </c>
      <c r="R80" s="74">
        <v>102.4</v>
      </c>
      <c r="S80" s="74">
        <v>99.3</v>
      </c>
      <c r="T80" s="74">
        <v>97.2</v>
      </c>
      <c r="U80" s="74">
        <v>96.3</v>
      </c>
      <c r="V80" s="74">
        <v>117.8</v>
      </c>
      <c r="W80" s="74">
        <v>122.9</v>
      </c>
      <c r="X80" s="74">
        <v>119.15</v>
      </c>
      <c r="Y80" s="74">
        <v>112.05</v>
      </c>
      <c r="Z80" s="74">
        <v>101.95</v>
      </c>
      <c r="AA80" s="74">
        <v>96.05</v>
      </c>
      <c r="AB80" s="74">
        <v>92.1</v>
      </c>
      <c r="AC80" s="74">
        <v>91.3</v>
      </c>
      <c r="AD80" s="74">
        <v>89.4</v>
      </c>
      <c r="AE80" s="74">
        <v>87.3</v>
      </c>
      <c r="AF80" s="74">
        <v>89.65</v>
      </c>
      <c r="AG80" s="74">
        <v>87.5</v>
      </c>
      <c r="AH80" s="74">
        <v>94.4</v>
      </c>
      <c r="AI80" s="74">
        <v>102.3</v>
      </c>
      <c r="AJ80" s="74">
        <v>99.75</v>
      </c>
      <c r="AK80" s="74">
        <v>3320.5</v>
      </c>
    </row>
    <row r="81" spans="1:37" x14ac:dyDescent="0.25">
      <c r="A81" s="1"/>
      <c r="B81" s="72" t="s">
        <v>31</v>
      </c>
      <c r="C81" s="72" t="s">
        <v>868</v>
      </c>
      <c r="D81" s="72" t="s">
        <v>77</v>
      </c>
      <c r="E81" s="73" t="s">
        <v>461</v>
      </c>
      <c r="F81" s="74">
        <v>154.69999999999999</v>
      </c>
      <c r="G81" s="74">
        <v>147.75</v>
      </c>
      <c r="H81" s="74">
        <v>142.94999999999999</v>
      </c>
      <c r="I81" s="74">
        <v>134.15</v>
      </c>
      <c r="J81" s="74">
        <v>133.25</v>
      </c>
      <c r="K81" s="74">
        <v>129.6</v>
      </c>
      <c r="L81" s="74">
        <v>126.7</v>
      </c>
      <c r="M81" s="74">
        <v>122.45</v>
      </c>
      <c r="N81" s="74">
        <v>122.1</v>
      </c>
      <c r="O81" s="74">
        <v>118.55</v>
      </c>
      <c r="P81" s="74">
        <v>117.7</v>
      </c>
      <c r="Q81" s="74">
        <v>116.4</v>
      </c>
      <c r="R81" s="74">
        <v>117.8</v>
      </c>
      <c r="S81" s="74">
        <v>111.6</v>
      </c>
      <c r="T81" s="74">
        <v>110.4</v>
      </c>
      <c r="U81" s="74">
        <v>108.65</v>
      </c>
      <c r="V81" s="74">
        <v>130.30000000000001</v>
      </c>
      <c r="W81" s="74">
        <v>135.4</v>
      </c>
      <c r="X81" s="74">
        <v>129.35</v>
      </c>
      <c r="Y81" s="74">
        <v>124</v>
      </c>
      <c r="Z81" s="74">
        <v>114.6</v>
      </c>
      <c r="AA81" s="74">
        <v>107.85</v>
      </c>
      <c r="AB81" s="74">
        <v>101.85</v>
      </c>
      <c r="AC81" s="74">
        <v>103.2</v>
      </c>
      <c r="AD81" s="74">
        <v>101.4</v>
      </c>
      <c r="AE81" s="74">
        <v>98.9</v>
      </c>
      <c r="AF81" s="74">
        <v>100.6</v>
      </c>
      <c r="AG81" s="74">
        <v>98.2</v>
      </c>
      <c r="AH81" s="74">
        <v>105.95</v>
      </c>
      <c r="AI81" s="74">
        <v>113.25</v>
      </c>
      <c r="AJ81" s="74">
        <v>110.4</v>
      </c>
      <c r="AK81" s="74">
        <v>3690</v>
      </c>
    </row>
    <row r="82" spans="1:37" x14ac:dyDescent="0.25">
      <c r="A82" s="1"/>
      <c r="B82" s="72" t="s">
        <v>31</v>
      </c>
      <c r="C82" s="72" t="s">
        <v>869</v>
      </c>
      <c r="D82" s="72" t="s">
        <v>77</v>
      </c>
      <c r="E82" s="73" t="s">
        <v>461</v>
      </c>
      <c r="F82" s="74">
        <v>156.69999999999999</v>
      </c>
      <c r="G82" s="74">
        <v>141.80000000000001</v>
      </c>
      <c r="H82" s="74">
        <v>142.55000000000001</v>
      </c>
      <c r="I82" s="74">
        <v>134.5</v>
      </c>
      <c r="J82" s="74">
        <v>133.44999999999999</v>
      </c>
      <c r="K82" s="74">
        <v>129.69999999999999</v>
      </c>
      <c r="L82" s="74">
        <v>127.7</v>
      </c>
      <c r="M82" s="74">
        <v>123.4</v>
      </c>
      <c r="N82" s="74">
        <v>122.85</v>
      </c>
      <c r="O82" s="74">
        <v>114.6</v>
      </c>
      <c r="P82" s="74">
        <v>119.75</v>
      </c>
      <c r="Q82" s="74">
        <v>117.45</v>
      </c>
      <c r="R82" s="74">
        <v>117.7</v>
      </c>
      <c r="S82" s="74">
        <v>114</v>
      </c>
      <c r="T82" s="74">
        <v>109</v>
      </c>
      <c r="U82" s="74">
        <v>98.65</v>
      </c>
      <c r="V82" s="74">
        <v>126.5</v>
      </c>
      <c r="W82" s="74">
        <v>132.55000000000001</v>
      </c>
      <c r="X82" s="74">
        <v>126.5</v>
      </c>
      <c r="Y82" s="74">
        <v>127.45</v>
      </c>
      <c r="Z82" s="74">
        <v>114.3</v>
      </c>
      <c r="AA82" s="74">
        <v>104.15</v>
      </c>
      <c r="AB82" s="74">
        <v>98.95</v>
      </c>
      <c r="AC82" s="74">
        <v>99.5</v>
      </c>
      <c r="AD82" s="74">
        <v>98.15</v>
      </c>
      <c r="AE82" s="74">
        <v>100.6</v>
      </c>
      <c r="AF82" s="74">
        <v>104.8</v>
      </c>
      <c r="AG82" s="74">
        <v>101.7</v>
      </c>
      <c r="AH82" s="74">
        <v>108.55</v>
      </c>
      <c r="AI82" s="74">
        <v>116.55</v>
      </c>
      <c r="AJ82" s="74">
        <v>113.9</v>
      </c>
      <c r="AK82" s="74">
        <v>3677.95</v>
      </c>
    </row>
    <row r="83" spans="1:37" x14ac:dyDescent="0.25">
      <c r="A83" s="1"/>
      <c r="B83" s="72" t="s">
        <v>31</v>
      </c>
      <c r="C83" s="72" t="s">
        <v>870</v>
      </c>
      <c r="D83" s="72" t="s">
        <v>77</v>
      </c>
      <c r="E83" s="73" t="s">
        <v>461</v>
      </c>
      <c r="F83" s="74">
        <v>202.1</v>
      </c>
      <c r="G83" s="74">
        <v>201.35</v>
      </c>
      <c r="H83" s="74">
        <v>180.15</v>
      </c>
      <c r="I83" s="74">
        <v>189</v>
      </c>
      <c r="J83" s="74">
        <v>175.2</v>
      </c>
      <c r="K83" s="74">
        <v>172.65</v>
      </c>
      <c r="L83" s="74">
        <v>176.2</v>
      </c>
      <c r="M83" s="74">
        <v>184.15</v>
      </c>
      <c r="N83" s="74">
        <v>178.45</v>
      </c>
      <c r="O83" s="74">
        <v>178.35</v>
      </c>
      <c r="P83" s="74">
        <v>183.85</v>
      </c>
      <c r="Q83" s="74">
        <v>178.65</v>
      </c>
      <c r="R83" s="74">
        <v>187.15</v>
      </c>
      <c r="S83" s="74">
        <v>191.15</v>
      </c>
      <c r="T83" s="74">
        <v>179.75</v>
      </c>
      <c r="U83" s="74"/>
      <c r="V83" s="74"/>
      <c r="W83" s="74"/>
      <c r="X83" s="74">
        <v>21.4</v>
      </c>
      <c r="Y83" s="74">
        <v>177.25</v>
      </c>
      <c r="Z83" s="74">
        <v>211.65</v>
      </c>
      <c r="AA83" s="74">
        <v>215.95</v>
      </c>
      <c r="AB83" s="74">
        <v>205.85</v>
      </c>
      <c r="AC83" s="74">
        <v>209.6</v>
      </c>
      <c r="AD83" s="74">
        <v>190.7</v>
      </c>
      <c r="AE83" s="74">
        <v>186.2</v>
      </c>
      <c r="AF83" s="74">
        <v>190.55</v>
      </c>
      <c r="AG83" s="74">
        <v>193.75</v>
      </c>
      <c r="AH83" s="74">
        <v>173.95</v>
      </c>
      <c r="AI83" s="74">
        <v>187.4</v>
      </c>
      <c r="AJ83" s="74">
        <v>191.35</v>
      </c>
      <c r="AK83" s="74">
        <v>5113.75</v>
      </c>
    </row>
    <row r="84" spans="1:37" x14ac:dyDescent="0.25">
      <c r="A84" s="1"/>
      <c r="B84" s="72" t="s">
        <v>282</v>
      </c>
      <c r="C84" s="72" t="s">
        <v>1007</v>
      </c>
      <c r="D84" s="72" t="s">
        <v>284</v>
      </c>
      <c r="E84" s="73" t="s">
        <v>462</v>
      </c>
      <c r="F84" s="74">
        <v>1026.8</v>
      </c>
      <c r="G84" s="74">
        <v>1034.95</v>
      </c>
      <c r="H84" s="74">
        <v>1023.95</v>
      </c>
      <c r="I84" s="74">
        <v>880.19</v>
      </c>
      <c r="J84" s="74">
        <v>56.45</v>
      </c>
      <c r="K84" s="74"/>
      <c r="L84" s="74"/>
      <c r="M84" s="74"/>
      <c r="N84" s="74"/>
      <c r="O84" s="74"/>
      <c r="P84" s="74"/>
      <c r="Q84" s="74"/>
      <c r="R84" s="74"/>
      <c r="S84" s="74">
        <v>103.88</v>
      </c>
      <c r="T84" s="74">
        <v>390</v>
      </c>
      <c r="U84" s="74">
        <v>832.95</v>
      </c>
      <c r="V84" s="74">
        <v>805.13430000000005</v>
      </c>
      <c r="W84" s="74">
        <v>856.6</v>
      </c>
      <c r="X84" s="74">
        <v>856.8</v>
      </c>
      <c r="Y84" s="74">
        <v>862.3</v>
      </c>
      <c r="Z84" s="74">
        <v>885.05</v>
      </c>
      <c r="AA84" s="74">
        <v>888.1</v>
      </c>
      <c r="AB84" s="74">
        <v>876.83</v>
      </c>
      <c r="AC84" s="74">
        <v>856.92150000000004</v>
      </c>
      <c r="AD84" s="74">
        <v>865.7</v>
      </c>
      <c r="AE84" s="74">
        <v>868.75</v>
      </c>
      <c r="AF84" s="74">
        <v>879.04</v>
      </c>
      <c r="AG84" s="74">
        <v>876.58500000000004</v>
      </c>
      <c r="AH84" s="74">
        <v>870.45</v>
      </c>
      <c r="AI84" s="74">
        <v>473.9</v>
      </c>
      <c r="AJ84" s="74">
        <v>244.3</v>
      </c>
      <c r="AK84" s="74">
        <v>17315.630799999999</v>
      </c>
    </row>
    <row r="85" spans="1:37" x14ac:dyDescent="0.25">
      <c r="A85" s="1"/>
      <c r="B85" s="72" t="s">
        <v>282</v>
      </c>
      <c r="C85" s="72" t="s">
        <v>1007</v>
      </c>
      <c r="D85" s="72" t="s">
        <v>1008</v>
      </c>
      <c r="E85" s="73" t="s">
        <v>462</v>
      </c>
      <c r="F85" s="74">
        <v>807.7</v>
      </c>
      <c r="G85" s="74">
        <v>840.5</v>
      </c>
      <c r="H85" s="74">
        <v>841.85</v>
      </c>
      <c r="I85" s="74">
        <v>707.58500000000004</v>
      </c>
      <c r="J85" s="74"/>
      <c r="K85" s="74"/>
      <c r="L85" s="74"/>
      <c r="M85" s="74"/>
      <c r="N85" s="74"/>
      <c r="O85" s="74"/>
      <c r="P85" s="74"/>
      <c r="Q85" s="74"/>
      <c r="R85" s="74"/>
      <c r="S85" s="74"/>
      <c r="T85" s="74"/>
      <c r="U85" s="74">
        <v>35</v>
      </c>
      <c r="V85" s="74">
        <v>434.74265000000003</v>
      </c>
      <c r="W85" s="74">
        <v>618</v>
      </c>
      <c r="X85" s="74">
        <v>607.54999999999995</v>
      </c>
      <c r="Y85" s="74">
        <v>609</v>
      </c>
      <c r="Z85" s="74">
        <v>646.6</v>
      </c>
      <c r="AA85" s="74">
        <v>665.6</v>
      </c>
      <c r="AB85" s="74">
        <v>644.64</v>
      </c>
      <c r="AC85" s="74">
        <v>612.01499999999999</v>
      </c>
      <c r="AD85" s="74">
        <v>611.65</v>
      </c>
      <c r="AE85" s="74">
        <v>549.1</v>
      </c>
      <c r="AF85" s="74">
        <v>690.32</v>
      </c>
      <c r="AG85" s="74">
        <v>695.2</v>
      </c>
      <c r="AH85" s="74">
        <v>686</v>
      </c>
      <c r="AI85" s="74">
        <v>715.3</v>
      </c>
      <c r="AJ85" s="74">
        <v>831.85</v>
      </c>
      <c r="AK85" s="74">
        <v>12850.202649999999</v>
      </c>
    </row>
    <row r="86" spans="1:37" x14ac:dyDescent="0.25">
      <c r="A86" s="1"/>
      <c r="B86" s="72" t="s">
        <v>482</v>
      </c>
      <c r="C86" s="72" t="s">
        <v>1009</v>
      </c>
      <c r="D86" s="72" t="s">
        <v>1009</v>
      </c>
      <c r="E86" s="73" t="s">
        <v>463</v>
      </c>
      <c r="F86" s="74">
        <v>492.05</v>
      </c>
      <c r="G86" s="74">
        <v>559.35</v>
      </c>
      <c r="H86" s="74">
        <v>561.70000000000005</v>
      </c>
      <c r="I86" s="74">
        <v>555.35</v>
      </c>
      <c r="J86" s="74">
        <v>566.4</v>
      </c>
      <c r="K86" s="74">
        <v>571.15</v>
      </c>
      <c r="L86" s="74">
        <v>452.65</v>
      </c>
      <c r="M86" s="74">
        <v>457.5</v>
      </c>
      <c r="N86" s="74">
        <v>578.95000000000005</v>
      </c>
      <c r="O86" s="74">
        <v>586.54999999999995</v>
      </c>
      <c r="P86" s="74">
        <v>574.85</v>
      </c>
      <c r="Q86" s="74">
        <v>566.29999999999995</v>
      </c>
      <c r="R86" s="74">
        <v>568.54999999999995</v>
      </c>
      <c r="S86" s="74">
        <v>577.25</v>
      </c>
      <c r="T86" s="74">
        <v>584.65</v>
      </c>
      <c r="U86" s="74">
        <v>592.4</v>
      </c>
      <c r="V86" s="74">
        <v>583</v>
      </c>
      <c r="W86" s="74">
        <v>479.25</v>
      </c>
      <c r="X86" s="74">
        <v>587.1</v>
      </c>
      <c r="Y86" s="74">
        <v>587.4</v>
      </c>
      <c r="Z86" s="74">
        <v>590.70000000000005</v>
      </c>
      <c r="AA86" s="74">
        <v>596.95000000000005</v>
      </c>
      <c r="AB86" s="74">
        <v>597.4</v>
      </c>
      <c r="AC86" s="74">
        <v>601.79999999999995</v>
      </c>
      <c r="AD86" s="74">
        <v>600.54999999999995</v>
      </c>
      <c r="AE86" s="74">
        <v>598.85</v>
      </c>
      <c r="AF86" s="74">
        <v>608.04999999999995</v>
      </c>
      <c r="AG86" s="74">
        <v>579.54999999999995</v>
      </c>
      <c r="AH86" s="74">
        <v>553.04999999999995</v>
      </c>
      <c r="AI86" s="74">
        <v>607.04999999999995</v>
      </c>
      <c r="AJ86" s="74">
        <v>569.95000000000005</v>
      </c>
      <c r="AK86" s="74">
        <v>17586.3</v>
      </c>
    </row>
    <row r="87" spans="1:37" x14ac:dyDescent="0.25">
      <c r="A87" s="1"/>
      <c r="B87" s="72" t="s">
        <v>507</v>
      </c>
      <c r="C87" s="72" t="s">
        <v>1010</v>
      </c>
      <c r="D87" s="72" t="s">
        <v>77</v>
      </c>
      <c r="E87" s="73" t="s">
        <v>464</v>
      </c>
      <c r="F87" s="74">
        <v>245.8</v>
      </c>
      <c r="G87" s="74">
        <v>312</v>
      </c>
      <c r="H87" s="74">
        <v>403.65</v>
      </c>
      <c r="I87" s="74">
        <v>249.85</v>
      </c>
      <c r="J87" s="74">
        <v>276</v>
      </c>
      <c r="K87" s="74">
        <v>334.15</v>
      </c>
      <c r="L87" s="74">
        <v>343.15</v>
      </c>
      <c r="M87" s="74">
        <v>277</v>
      </c>
      <c r="N87" s="74">
        <v>207.8</v>
      </c>
      <c r="O87" s="74">
        <v>266.39999999999998</v>
      </c>
      <c r="P87" s="74">
        <v>276</v>
      </c>
      <c r="Q87" s="74">
        <v>52.25</v>
      </c>
      <c r="R87" s="74">
        <v>13.55</v>
      </c>
      <c r="S87" s="74">
        <v>311.95</v>
      </c>
      <c r="T87" s="74">
        <v>134</v>
      </c>
      <c r="U87" s="74">
        <v>82.25</v>
      </c>
      <c r="V87" s="74">
        <v>382.05</v>
      </c>
      <c r="W87" s="74">
        <v>381.75</v>
      </c>
      <c r="X87" s="74">
        <v>339.9</v>
      </c>
      <c r="Y87" s="74">
        <v>238.6</v>
      </c>
      <c r="Z87" s="74">
        <v>276.25</v>
      </c>
      <c r="AA87" s="74">
        <v>288.60000000000002</v>
      </c>
      <c r="AB87" s="74">
        <v>330.3</v>
      </c>
      <c r="AC87" s="74">
        <v>296.05</v>
      </c>
      <c r="AD87" s="74">
        <v>277.75</v>
      </c>
      <c r="AE87" s="74">
        <v>215.2</v>
      </c>
      <c r="AF87" s="74">
        <v>275.60000000000002</v>
      </c>
      <c r="AG87" s="74">
        <v>336.4</v>
      </c>
      <c r="AH87" s="74">
        <v>300.7</v>
      </c>
      <c r="AI87" s="74">
        <v>275.45</v>
      </c>
      <c r="AJ87" s="74">
        <v>300.39999999999998</v>
      </c>
      <c r="AK87" s="74">
        <v>8300.7999999999993</v>
      </c>
    </row>
    <row r="88" spans="1:37" x14ac:dyDescent="0.25">
      <c r="A88" s="1"/>
      <c r="B88" s="72" t="s">
        <v>483</v>
      </c>
      <c r="C88" s="72" t="s">
        <v>1011</v>
      </c>
      <c r="D88" s="72" t="s">
        <v>77</v>
      </c>
      <c r="E88" s="73" t="s">
        <v>464</v>
      </c>
      <c r="F88" s="74">
        <v>328.75</v>
      </c>
      <c r="G88" s="74">
        <v>363.55</v>
      </c>
      <c r="H88" s="74">
        <v>422.95</v>
      </c>
      <c r="I88" s="74">
        <v>334.35</v>
      </c>
      <c r="J88" s="74">
        <v>362.6</v>
      </c>
      <c r="K88" s="74">
        <v>400.4</v>
      </c>
      <c r="L88" s="74">
        <v>399.55</v>
      </c>
      <c r="M88" s="74">
        <v>341.95</v>
      </c>
      <c r="N88" s="74">
        <v>285.39999999999998</v>
      </c>
      <c r="O88" s="74">
        <v>350.15</v>
      </c>
      <c r="P88" s="74">
        <v>358</v>
      </c>
      <c r="Q88" s="74">
        <v>85.2</v>
      </c>
      <c r="R88" s="74">
        <v>13.55</v>
      </c>
      <c r="S88" s="74">
        <v>334.15</v>
      </c>
      <c r="T88" s="74">
        <v>85.1</v>
      </c>
      <c r="U88" s="74">
        <v>73.25</v>
      </c>
      <c r="V88" s="74">
        <v>400.25</v>
      </c>
      <c r="W88" s="74">
        <v>424.7</v>
      </c>
      <c r="X88" s="74">
        <v>379.95</v>
      </c>
      <c r="Y88" s="74">
        <v>290.8</v>
      </c>
      <c r="Z88" s="74">
        <v>340.25</v>
      </c>
      <c r="AA88" s="74">
        <v>356</v>
      </c>
      <c r="AB88" s="74">
        <v>382.2</v>
      </c>
      <c r="AC88" s="74">
        <v>348.4</v>
      </c>
      <c r="AD88" s="74">
        <v>328.4</v>
      </c>
      <c r="AE88" s="74">
        <v>267.85000000000002</v>
      </c>
      <c r="AF88" s="74">
        <v>341.15</v>
      </c>
      <c r="AG88" s="74">
        <v>382.3</v>
      </c>
      <c r="AH88" s="74">
        <v>355.2</v>
      </c>
      <c r="AI88" s="74">
        <v>335.6</v>
      </c>
      <c r="AJ88" s="74">
        <v>365.95</v>
      </c>
      <c r="AK88" s="74">
        <v>9837.9</v>
      </c>
    </row>
    <row r="89" spans="1:37" x14ac:dyDescent="0.25">
      <c r="A89" s="1"/>
      <c r="B89" s="72" t="s">
        <v>491</v>
      </c>
      <c r="C89" s="72" t="s">
        <v>871</v>
      </c>
      <c r="D89" s="72" t="s">
        <v>967</v>
      </c>
      <c r="E89" s="73" t="s">
        <v>461</v>
      </c>
      <c r="F89" s="74">
        <v>83.65</v>
      </c>
      <c r="G89" s="74">
        <v>79.099999999999994</v>
      </c>
      <c r="H89" s="74">
        <v>78.400000000000006</v>
      </c>
      <c r="I89" s="74">
        <v>80.05</v>
      </c>
      <c r="J89" s="74">
        <v>80</v>
      </c>
      <c r="K89" s="74">
        <v>80.75</v>
      </c>
      <c r="L89" s="74">
        <v>82</v>
      </c>
      <c r="M89" s="74">
        <v>82.75</v>
      </c>
      <c r="N89" s="74">
        <v>79.849999999999994</v>
      </c>
      <c r="O89" s="74">
        <v>79.8</v>
      </c>
      <c r="P89" s="74">
        <v>78.75</v>
      </c>
      <c r="Q89" s="74">
        <v>79</v>
      </c>
      <c r="R89" s="74">
        <v>80.400000000000006</v>
      </c>
      <c r="S89" s="74">
        <v>80.55</v>
      </c>
      <c r="T89" s="74">
        <v>80.45</v>
      </c>
      <c r="U89" s="74">
        <v>81</v>
      </c>
      <c r="V89" s="74">
        <v>79.7</v>
      </c>
      <c r="W89" s="74">
        <v>78.3</v>
      </c>
      <c r="X89" s="74">
        <v>78.95</v>
      </c>
      <c r="Y89" s="74">
        <v>79.2</v>
      </c>
      <c r="Z89" s="74">
        <v>78.5</v>
      </c>
      <c r="AA89" s="74">
        <v>78.349999999999994</v>
      </c>
      <c r="AB89" s="74">
        <v>81.900000000000006</v>
      </c>
      <c r="AC89" s="74">
        <v>83.35</v>
      </c>
      <c r="AD89" s="74">
        <v>81.5</v>
      </c>
      <c r="AE89" s="74">
        <v>80.55</v>
      </c>
      <c r="AF89" s="74">
        <v>80.099999999999994</v>
      </c>
      <c r="AG89" s="74">
        <v>79.849999999999994</v>
      </c>
      <c r="AH89" s="74">
        <v>80.849999999999994</v>
      </c>
      <c r="AI89" s="74">
        <v>81.150000000000006</v>
      </c>
      <c r="AJ89" s="74">
        <v>73.2</v>
      </c>
      <c r="AK89" s="74">
        <v>2481.9499999999998</v>
      </c>
    </row>
    <row r="90" spans="1:37" x14ac:dyDescent="0.25">
      <c r="A90" s="1"/>
      <c r="B90" s="72" t="s">
        <v>473</v>
      </c>
      <c r="C90" s="72" t="s">
        <v>872</v>
      </c>
      <c r="D90" s="72" t="s">
        <v>77</v>
      </c>
      <c r="E90" s="73" t="s">
        <v>461</v>
      </c>
      <c r="F90" s="74">
        <v>440.7</v>
      </c>
      <c r="G90" s="74">
        <v>437.5</v>
      </c>
      <c r="H90" s="74">
        <v>433.85</v>
      </c>
      <c r="I90" s="74">
        <v>431.85</v>
      </c>
      <c r="J90" s="74">
        <v>429.35</v>
      </c>
      <c r="K90" s="74">
        <v>429.2</v>
      </c>
      <c r="L90" s="74">
        <v>425.6</v>
      </c>
      <c r="M90" s="74">
        <v>424.4</v>
      </c>
      <c r="N90" s="74">
        <v>421.35</v>
      </c>
      <c r="O90" s="74">
        <v>401.4</v>
      </c>
      <c r="P90" s="74">
        <v>416.3</v>
      </c>
      <c r="Q90" s="74">
        <v>424.1</v>
      </c>
      <c r="R90" s="74">
        <v>441.5</v>
      </c>
      <c r="S90" s="74">
        <v>433.9</v>
      </c>
      <c r="T90" s="74">
        <v>440.85</v>
      </c>
      <c r="U90" s="74">
        <v>444.15</v>
      </c>
      <c r="V90" s="74">
        <v>445.35</v>
      </c>
      <c r="W90" s="74">
        <v>446.1</v>
      </c>
      <c r="X90" s="74">
        <v>446.16226</v>
      </c>
      <c r="Y90" s="74">
        <v>446.05</v>
      </c>
      <c r="Z90" s="74">
        <v>445.7</v>
      </c>
      <c r="AA90" s="74">
        <v>445.25</v>
      </c>
      <c r="AB90" s="74">
        <v>445.4</v>
      </c>
      <c r="AC90" s="74">
        <v>437.5</v>
      </c>
      <c r="AD90" s="74">
        <v>445.25</v>
      </c>
      <c r="AE90" s="74">
        <v>446.15</v>
      </c>
      <c r="AF90" s="74">
        <v>446.2</v>
      </c>
      <c r="AG90" s="74">
        <v>446.2</v>
      </c>
      <c r="AH90" s="74">
        <v>446.05</v>
      </c>
      <c r="AI90" s="74">
        <v>446.35</v>
      </c>
      <c r="AJ90" s="74">
        <v>445.05</v>
      </c>
      <c r="AK90" s="74">
        <v>13554.76226</v>
      </c>
    </row>
    <row r="91" spans="1:37" x14ac:dyDescent="0.25">
      <c r="A91" s="1"/>
      <c r="B91" s="72" t="s">
        <v>492</v>
      </c>
      <c r="C91" s="72" t="s">
        <v>873</v>
      </c>
      <c r="D91" s="72" t="s">
        <v>77</v>
      </c>
      <c r="E91" s="73" t="s">
        <v>461</v>
      </c>
      <c r="F91" s="74">
        <v>444</v>
      </c>
      <c r="G91" s="74">
        <v>444</v>
      </c>
      <c r="H91" s="74">
        <v>444</v>
      </c>
      <c r="I91" s="74">
        <v>444</v>
      </c>
      <c r="J91" s="74">
        <v>444</v>
      </c>
      <c r="K91" s="74">
        <v>444</v>
      </c>
      <c r="L91" s="74">
        <v>444</v>
      </c>
      <c r="M91" s="74">
        <v>444</v>
      </c>
      <c r="N91" s="74">
        <v>444</v>
      </c>
      <c r="O91" s="74">
        <v>443.3</v>
      </c>
      <c r="P91" s="74">
        <v>439.9</v>
      </c>
      <c r="Q91" s="74">
        <v>331.3</v>
      </c>
      <c r="R91" s="74">
        <v>441.6</v>
      </c>
      <c r="S91" s="74">
        <v>441.6</v>
      </c>
      <c r="T91" s="74">
        <v>441.6</v>
      </c>
      <c r="U91" s="74">
        <v>437.55</v>
      </c>
      <c r="V91" s="74">
        <v>435.4</v>
      </c>
      <c r="W91" s="74">
        <v>438.55</v>
      </c>
      <c r="X91" s="74">
        <v>441.6</v>
      </c>
      <c r="Y91" s="74">
        <v>441.6</v>
      </c>
      <c r="Z91" s="74">
        <v>435.5</v>
      </c>
      <c r="AA91" s="74">
        <v>432.05</v>
      </c>
      <c r="AB91" s="74">
        <v>436.15</v>
      </c>
      <c r="AC91" s="74">
        <v>439.25</v>
      </c>
      <c r="AD91" s="74">
        <v>444</v>
      </c>
      <c r="AE91" s="74">
        <v>444</v>
      </c>
      <c r="AF91" s="74">
        <v>444</v>
      </c>
      <c r="AG91" s="74">
        <v>442</v>
      </c>
      <c r="AH91" s="74">
        <v>441.6</v>
      </c>
      <c r="AI91" s="74">
        <v>441.6</v>
      </c>
      <c r="AJ91" s="74">
        <v>441.95</v>
      </c>
      <c r="AK91" s="74">
        <v>13572.1</v>
      </c>
    </row>
    <row r="92" spans="1:37" x14ac:dyDescent="0.25">
      <c r="A92" s="1"/>
      <c r="B92" s="72" t="s">
        <v>465</v>
      </c>
      <c r="C92" s="72" t="s">
        <v>874</v>
      </c>
      <c r="D92" s="72" t="s">
        <v>77</v>
      </c>
      <c r="E92" s="73" t="s">
        <v>461</v>
      </c>
      <c r="F92" s="74">
        <v>2406.3000000000002</v>
      </c>
      <c r="G92" s="74">
        <v>2325.4499999999998</v>
      </c>
      <c r="H92" s="74">
        <v>2320.9499999999998</v>
      </c>
      <c r="I92" s="74">
        <v>2321.5500000000002</v>
      </c>
      <c r="J92" s="74">
        <v>2370.8000000000002</v>
      </c>
      <c r="K92" s="74">
        <v>1902.5</v>
      </c>
      <c r="L92" s="74">
        <v>2153.8000000000002</v>
      </c>
      <c r="M92" s="74">
        <v>2086</v>
      </c>
      <c r="N92" s="74">
        <v>1894.9</v>
      </c>
      <c r="O92" s="74">
        <v>2056.1999999999998</v>
      </c>
      <c r="P92" s="74">
        <v>2014.7</v>
      </c>
      <c r="Q92" s="74">
        <v>1894</v>
      </c>
      <c r="R92" s="74">
        <v>1775.2</v>
      </c>
      <c r="S92" s="74">
        <v>1827.65</v>
      </c>
      <c r="T92" s="74">
        <v>1653.15</v>
      </c>
      <c r="U92" s="74">
        <v>1841.15</v>
      </c>
      <c r="V92" s="74">
        <v>1798.05</v>
      </c>
      <c r="W92" s="74">
        <v>1886.55</v>
      </c>
      <c r="X92" s="74">
        <v>1935.4</v>
      </c>
      <c r="Y92" s="74">
        <v>1869.85</v>
      </c>
      <c r="Z92" s="74">
        <v>1724.05</v>
      </c>
      <c r="AA92" s="74">
        <v>1689.65</v>
      </c>
      <c r="AB92" s="74">
        <v>1708.8</v>
      </c>
      <c r="AC92" s="74">
        <v>1778.5</v>
      </c>
      <c r="AD92" s="74">
        <v>1648</v>
      </c>
      <c r="AE92" s="74">
        <v>1777.3</v>
      </c>
      <c r="AF92" s="74">
        <v>1577.4</v>
      </c>
      <c r="AG92" s="74">
        <v>1752.2</v>
      </c>
      <c r="AH92" s="74">
        <v>1666.8</v>
      </c>
      <c r="AI92" s="74">
        <v>1969.8</v>
      </c>
      <c r="AJ92" s="74">
        <v>1808.05</v>
      </c>
      <c r="AK92" s="74">
        <v>59434.7</v>
      </c>
    </row>
    <row r="93" spans="1:37" x14ac:dyDescent="0.25">
      <c r="A93" s="1"/>
      <c r="B93" s="72" t="s">
        <v>478</v>
      </c>
      <c r="C93" s="72" t="s">
        <v>1012</v>
      </c>
      <c r="D93" s="72" t="s">
        <v>77</v>
      </c>
      <c r="E93" s="73" t="s">
        <v>462</v>
      </c>
      <c r="F93" s="74"/>
      <c r="G93" s="74"/>
      <c r="H93" s="74"/>
      <c r="I93" s="74"/>
      <c r="J93" s="74"/>
      <c r="K93" s="74"/>
      <c r="L93" s="74"/>
      <c r="M93" s="74"/>
      <c r="N93" s="74">
        <v>0.9</v>
      </c>
      <c r="O93" s="74"/>
      <c r="P93" s="74"/>
      <c r="Q93" s="74"/>
      <c r="R93" s="74"/>
      <c r="S93" s="74"/>
      <c r="T93" s="74"/>
      <c r="U93" s="74"/>
      <c r="V93" s="74"/>
      <c r="W93" s="74"/>
      <c r="X93" s="74"/>
      <c r="Y93" s="74"/>
      <c r="Z93" s="74"/>
      <c r="AA93" s="74"/>
      <c r="AB93" s="74"/>
      <c r="AC93" s="74"/>
      <c r="AD93" s="74"/>
      <c r="AE93" s="74"/>
      <c r="AF93" s="74"/>
      <c r="AG93" s="74"/>
      <c r="AH93" s="74"/>
      <c r="AI93" s="74"/>
      <c r="AJ93" s="74"/>
      <c r="AK93" s="74">
        <v>0.9</v>
      </c>
    </row>
    <row r="94" spans="1:37" x14ac:dyDescent="0.25">
      <c r="A94" s="1"/>
      <c r="B94" s="72" t="s">
        <v>478</v>
      </c>
      <c r="C94" s="72" t="s">
        <v>1013</v>
      </c>
      <c r="D94" s="72" t="s">
        <v>77</v>
      </c>
      <c r="E94" s="73" t="s">
        <v>462</v>
      </c>
      <c r="F94" s="74">
        <v>1.65</v>
      </c>
      <c r="G94" s="74"/>
      <c r="H94" s="74"/>
      <c r="I94" s="74"/>
      <c r="J94" s="74"/>
      <c r="K94" s="74"/>
      <c r="L94" s="74"/>
      <c r="M94" s="74"/>
      <c r="N94" s="74"/>
      <c r="O94" s="74"/>
      <c r="P94" s="74"/>
      <c r="Q94" s="74"/>
      <c r="R94" s="74">
        <v>445.45</v>
      </c>
      <c r="S94" s="74"/>
      <c r="T94" s="74"/>
      <c r="U94" s="74"/>
      <c r="V94" s="74"/>
      <c r="W94" s="74"/>
      <c r="X94" s="74"/>
      <c r="Y94" s="74"/>
      <c r="Z94" s="74"/>
      <c r="AA94" s="74">
        <v>16.3</v>
      </c>
      <c r="AB94" s="74"/>
      <c r="AC94" s="74"/>
      <c r="AD94" s="74"/>
      <c r="AE94" s="74"/>
      <c r="AF94" s="74"/>
      <c r="AG94" s="74"/>
      <c r="AH94" s="74"/>
      <c r="AI94" s="74"/>
      <c r="AJ94" s="74"/>
      <c r="AK94" s="74">
        <v>463.4</v>
      </c>
    </row>
    <row r="95" spans="1:37" x14ac:dyDescent="0.25">
      <c r="A95" s="1"/>
      <c r="B95" s="72" t="s">
        <v>475</v>
      </c>
      <c r="C95" s="72" t="s">
        <v>875</v>
      </c>
      <c r="D95" s="72" t="s">
        <v>77</v>
      </c>
      <c r="E95" s="73" t="s">
        <v>461</v>
      </c>
      <c r="F95" s="74">
        <v>1814.3</v>
      </c>
      <c r="G95" s="74">
        <v>1789.25</v>
      </c>
      <c r="H95" s="74">
        <v>1755.55</v>
      </c>
      <c r="I95" s="74">
        <v>1759.55</v>
      </c>
      <c r="J95" s="74">
        <v>1758.45</v>
      </c>
      <c r="K95" s="74">
        <v>1716.15</v>
      </c>
      <c r="L95" s="74">
        <v>1678.5</v>
      </c>
      <c r="M95" s="74">
        <v>1608.05</v>
      </c>
      <c r="N95" s="74">
        <v>1576.35</v>
      </c>
      <c r="O95" s="74">
        <v>1549.5</v>
      </c>
      <c r="P95" s="74">
        <v>1520.35</v>
      </c>
      <c r="Q95" s="74">
        <v>1524.7</v>
      </c>
      <c r="R95" s="74">
        <v>1498.95</v>
      </c>
      <c r="S95" s="74">
        <v>1493.4</v>
      </c>
      <c r="T95" s="74">
        <v>1468.35</v>
      </c>
      <c r="U95" s="74">
        <v>1442</v>
      </c>
      <c r="V95" s="74">
        <v>1435.45</v>
      </c>
      <c r="W95" s="74">
        <v>1428.65</v>
      </c>
      <c r="X95" s="74">
        <v>1419.8</v>
      </c>
      <c r="Y95" s="74">
        <v>1414.8</v>
      </c>
      <c r="Z95" s="74">
        <v>1402.65</v>
      </c>
      <c r="AA95" s="74">
        <v>1367.45</v>
      </c>
      <c r="AB95" s="74">
        <v>1350.95</v>
      </c>
      <c r="AC95" s="74">
        <v>1346.7</v>
      </c>
      <c r="AD95" s="74">
        <v>1364.95</v>
      </c>
      <c r="AE95" s="74">
        <v>1359.6328000000001</v>
      </c>
      <c r="AF95" s="74">
        <v>1290.7</v>
      </c>
      <c r="AG95" s="74">
        <v>1362.95</v>
      </c>
      <c r="AH95" s="74">
        <v>1361.05</v>
      </c>
      <c r="AI95" s="74">
        <v>1362.65</v>
      </c>
      <c r="AJ95" s="74">
        <v>1359.35</v>
      </c>
      <c r="AK95" s="74">
        <v>46581.132799999999</v>
      </c>
    </row>
    <row r="96" spans="1:37" x14ac:dyDescent="0.25">
      <c r="A96" s="1"/>
      <c r="B96" s="72" t="s">
        <v>479</v>
      </c>
      <c r="C96" s="72" t="s">
        <v>876</v>
      </c>
      <c r="D96" s="72" t="s">
        <v>77</v>
      </c>
      <c r="E96" s="73" t="s">
        <v>461</v>
      </c>
      <c r="F96" s="74">
        <v>34.5</v>
      </c>
      <c r="G96" s="74">
        <v>29.75</v>
      </c>
      <c r="H96" s="74">
        <v>29.75</v>
      </c>
      <c r="I96" s="74">
        <v>29.45</v>
      </c>
      <c r="J96" s="74">
        <v>30.1</v>
      </c>
      <c r="K96" s="74">
        <v>29.65</v>
      </c>
      <c r="L96" s="74">
        <v>30.5</v>
      </c>
      <c r="M96" s="74">
        <v>30.4</v>
      </c>
      <c r="N96" s="74">
        <v>28.8</v>
      </c>
      <c r="O96" s="74">
        <v>30.55</v>
      </c>
      <c r="P96" s="74">
        <v>30.05</v>
      </c>
      <c r="Q96" s="74">
        <v>28.8</v>
      </c>
      <c r="R96" s="74">
        <v>29.1</v>
      </c>
      <c r="S96" s="74">
        <v>28.8</v>
      </c>
      <c r="T96" s="74">
        <v>28.7</v>
      </c>
      <c r="U96" s="74">
        <v>27.7</v>
      </c>
      <c r="V96" s="74">
        <v>26.5</v>
      </c>
      <c r="W96" s="74">
        <v>24.2</v>
      </c>
      <c r="X96" s="74">
        <v>23.6</v>
      </c>
      <c r="Y96" s="74">
        <v>21.45</v>
      </c>
      <c r="Z96" s="74">
        <v>23.75</v>
      </c>
      <c r="AA96" s="74">
        <v>25.5</v>
      </c>
      <c r="AB96" s="74">
        <v>26.35</v>
      </c>
      <c r="AC96" s="74">
        <v>25.5</v>
      </c>
      <c r="AD96" s="74">
        <v>26.1</v>
      </c>
      <c r="AE96" s="74">
        <v>26.2</v>
      </c>
      <c r="AF96" s="74">
        <v>26.3</v>
      </c>
      <c r="AG96" s="74">
        <v>24</v>
      </c>
      <c r="AH96" s="74">
        <v>24</v>
      </c>
      <c r="AI96" s="74">
        <v>24</v>
      </c>
      <c r="AJ96" s="74">
        <v>21.7</v>
      </c>
      <c r="AK96" s="74">
        <v>845.75</v>
      </c>
    </row>
    <row r="97" spans="1:37" x14ac:dyDescent="0.25">
      <c r="A97" s="1"/>
      <c r="B97" s="72" t="s">
        <v>508</v>
      </c>
      <c r="C97" s="72" t="s">
        <v>1014</v>
      </c>
      <c r="D97" s="72" t="s">
        <v>77</v>
      </c>
      <c r="E97" s="73" t="s">
        <v>463</v>
      </c>
      <c r="F97" s="74">
        <v>1597.3</v>
      </c>
      <c r="G97" s="74">
        <v>1904.35</v>
      </c>
      <c r="H97" s="74">
        <v>1887.6</v>
      </c>
      <c r="I97" s="74">
        <v>1886.85</v>
      </c>
      <c r="J97" s="74">
        <v>1909.55</v>
      </c>
      <c r="K97" s="74">
        <v>1948.7</v>
      </c>
      <c r="L97" s="74">
        <v>1959.55</v>
      </c>
      <c r="M97" s="74">
        <v>1909.75</v>
      </c>
      <c r="N97" s="74">
        <v>1941.7</v>
      </c>
      <c r="O97" s="74">
        <v>1965.2</v>
      </c>
      <c r="P97" s="74">
        <v>1940</v>
      </c>
      <c r="Q97" s="74">
        <v>1917.25</v>
      </c>
      <c r="R97" s="74">
        <v>1931.3</v>
      </c>
      <c r="S97" s="74">
        <v>1974.9</v>
      </c>
      <c r="T97" s="74">
        <v>1990.05</v>
      </c>
      <c r="U97" s="74">
        <v>1983.65</v>
      </c>
      <c r="V97" s="74">
        <v>1959.35</v>
      </c>
      <c r="W97" s="74">
        <v>1605.9</v>
      </c>
      <c r="X97" s="74">
        <v>1974.2</v>
      </c>
      <c r="Y97" s="74">
        <v>1973.25</v>
      </c>
      <c r="Z97" s="74">
        <v>1979.95</v>
      </c>
      <c r="AA97" s="74">
        <v>107.8</v>
      </c>
      <c r="AB97" s="74">
        <v>1848.5</v>
      </c>
      <c r="AC97" s="74">
        <v>2015.85</v>
      </c>
      <c r="AD97" s="74">
        <v>2003.75</v>
      </c>
      <c r="AE97" s="74">
        <v>1998.4</v>
      </c>
      <c r="AF97" s="74">
        <v>2046.15</v>
      </c>
      <c r="AG97" s="74">
        <v>1860.2</v>
      </c>
      <c r="AH97" s="74">
        <v>1794.15</v>
      </c>
      <c r="AI97" s="74">
        <v>2026.25</v>
      </c>
      <c r="AJ97" s="74">
        <v>1786.95</v>
      </c>
      <c r="AK97" s="74">
        <v>57628.35</v>
      </c>
    </row>
    <row r="98" spans="1:37" x14ac:dyDescent="0.25">
      <c r="A98" s="1"/>
      <c r="B98" s="72" t="s">
        <v>99</v>
      </c>
      <c r="C98" s="72" t="s">
        <v>877</v>
      </c>
      <c r="D98" s="72" t="s">
        <v>77</v>
      </c>
      <c r="E98" s="73" t="s">
        <v>461</v>
      </c>
      <c r="F98" s="74">
        <v>10774.75</v>
      </c>
      <c r="G98" s="74">
        <v>9516.15</v>
      </c>
      <c r="H98" s="74">
        <v>9537.2000000000007</v>
      </c>
      <c r="I98" s="74">
        <v>9202.7000000000007</v>
      </c>
      <c r="J98" s="74">
        <v>9620.7000000000007</v>
      </c>
      <c r="K98" s="74">
        <v>7140.65</v>
      </c>
      <c r="L98" s="74">
        <v>9066.0499999999993</v>
      </c>
      <c r="M98" s="74">
        <v>8791.2999999999993</v>
      </c>
      <c r="N98" s="74">
        <v>7296.65</v>
      </c>
      <c r="O98" s="74">
        <v>6824.55</v>
      </c>
      <c r="P98" s="74">
        <v>7960.05</v>
      </c>
      <c r="Q98" s="74">
        <v>8315.7000000000007</v>
      </c>
      <c r="R98" s="74">
        <v>7399.35</v>
      </c>
      <c r="S98" s="74">
        <v>7734.2</v>
      </c>
      <c r="T98" s="74">
        <v>6725.85</v>
      </c>
      <c r="U98" s="74">
        <v>6717.8</v>
      </c>
      <c r="V98" s="74">
        <v>7466</v>
      </c>
      <c r="W98" s="74">
        <v>7766.55</v>
      </c>
      <c r="X98" s="74">
        <v>6655.5</v>
      </c>
      <c r="Y98" s="74">
        <v>6636.9</v>
      </c>
      <c r="Z98" s="74">
        <v>7925.05</v>
      </c>
      <c r="AA98" s="74">
        <v>8142.85</v>
      </c>
      <c r="AB98" s="74">
        <v>6869.95</v>
      </c>
      <c r="AC98" s="74">
        <v>8318.65</v>
      </c>
      <c r="AD98" s="74">
        <v>7794.45</v>
      </c>
      <c r="AE98" s="74">
        <v>7540.25</v>
      </c>
      <c r="AF98" s="74">
        <v>4357.8</v>
      </c>
      <c r="AG98" s="74">
        <v>6671.25</v>
      </c>
      <c r="AH98" s="74">
        <v>7005.55</v>
      </c>
      <c r="AI98" s="74">
        <v>8821</v>
      </c>
      <c r="AJ98" s="74">
        <v>7964.5</v>
      </c>
      <c r="AK98" s="74">
        <v>242559.9</v>
      </c>
    </row>
    <row r="99" spans="1:37" x14ac:dyDescent="0.25">
      <c r="A99" s="1"/>
      <c r="B99" s="72" t="s">
        <v>99</v>
      </c>
      <c r="C99" s="72" t="s">
        <v>103</v>
      </c>
      <c r="D99" s="72" t="s">
        <v>993</v>
      </c>
      <c r="E99" s="73" t="s">
        <v>462</v>
      </c>
      <c r="F99" s="74">
        <v>3800.5</v>
      </c>
      <c r="G99" s="74">
        <v>4078.25</v>
      </c>
      <c r="H99" s="74">
        <v>4318.55</v>
      </c>
      <c r="I99" s="74">
        <v>4329.25</v>
      </c>
      <c r="J99" s="74">
        <v>4102</v>
      </c>
      <c r="K99" s="74">
        <v>3439.75</v>
      </c>
      <c r="L99" s="74">
        <v>4100.3999999999996</v>
      </c>
      <c r="M99" s="74">
        <v>4306.1499999999996</v>
      </c>
      <c r="N99" s="74">
        <v>4336.45</v>
      </c>
      <c r="O99" s="74">
        <v>4253.8999999999996</v>
      </c>
      <c r="P99" s="74">
        <v>4308.6000000000004</v>
      </c>
      <c r="Q99" s="74">
        <v>4406.6499999999996</v>
      </c>
      <c r="R99" s="74">
        <v>3854.3</v>
      </c>
      <c r="S99" s="74">
        <v>4054.4</v>
      </c>
      <c r="T99" s="74">
        <v>3878.7</v>
      </c>
      <c r="U99" s="74">
        <v>3924.8</v>
      </c>
      <c r="V99" s="74">
        <v>4204.3500000000004</v>
      </c>
      <c r="W99" s="74">
        <v>4304.25</v>
      </c>
      <c r="X99" s="74">
        <v>4325.8</v>
      </c>
      <c r="Y99" s="74">
        <v>3493.65</v>
      </c>
      <c r="Z99" s="74">
        <v>4368.3500000000004</v>
      </c>
      <c r="AA99" s="74">
        <v>4493.7</v>
      </c>
      <c r="AB99" s="74">
        <v>4131.3500000000004</v>
      </c>
      <c r="AC99" s="74">
        <v>4465.45</v>
      </c>
      <c r="AD99" s="74">
        <v>4346.3</v>
      </c>
      <c r="AE99" s="74">
        <v>555.04999999999995</v>
      </c>
      <c r="AF99" s="74">
        <v>3829.05</v>
      </c>
      <c r="AG99" s="74">
        <v>3304.8</v>
      </c>
      <c r="AH99" s="74">
        <v>3988.4</v>
      </c>
      <c r="AI99" s="74">
        <v>4407.95</v>
      </c>
      <c r="AJ99" s="74">
        <v>4461</v>
      </c>
      <c r="AK99" s="74">
        <v>124172.1</v>
      </c>
    </row>
    <row r="100" spans="1:37" x14ac:dyDescent="0.25">
      <c r="A100" s="1"/>
      <c r="B100" s="72" t="s">
        <v>99</v>
      </c>
      <c r="C100" s="72" t="s">
        <v>103</v>
      </c>
      <c r="D100" s="72" t="s">
        <v>994</v>
      </c>
      <c r="E100" s="73" t="s">
        <v>462</v>
      </c>
      <c r="F100" s="74">
        <v>3838.85</v>
      </c>
      <c r="G100" s="74">
        <v>4136.05</v>
      </c>
      <c r="H100" s="74">
        <v>4496.3500000000004</v>
      </c>
      <c r="I100" s="74">
        <v>4499.8500000000004</v>
      </c>
      <c r="J100" s="74">
        <v>4211.3999999999996</v>
      </c>
      <c r="K100" s="74">
        <v>3464.05</v>
      </c>
      <c r="L100" s="74">
        <v>4176</v>
      </c>
      <c r="M100" s="74">
        <v>4459.3999999999996</v>
      </c>
      <c r="N100" s="74">
        <v>4538.3</v>
      </c>
      <c r="O100" s="74">
        <v>4406.3</v>
      </c>
      <c r="P100" s="74">
        <v>4449.95</v>
      </c>
      <c r="Q100" s="74">
        <v>4619.95</v>
      </c>
      <c r="R100" s="74">
        <v>3936.3</v>
      </c>
      <c r="S100" s="74">
        <v>4289.55</v>
      </c>
      <c r="T100" s="74">
        <v>4033.35</v>
      </c>
      <c r="U100" s="74">
        <v>4130.8500000000004</v>
      </c>
      <c r="V100" s="74">
        <v>4407.3</v>
      </c>
      <c r="W100" s="74">
        <v>4493.3999999999996</v>
      </c>
      <c r="X100" s="74">
        <v>4471.8999999999996</v>
      </c>
      <c r="Y100" s="74">
        <v>4134.25</v>
      </c>
      <c r="Z100" s="74">
        <v>4621.05</v>
      </c>
      <c r="AA100" s="74">
        <v>4957.6499999999996</v>
      </c>
      <c r="AB100" s="74">
        <v>4380.3500000000004</v>
      </c>
      <c r="AC100" s="74">
        <v>4888.2</v>
      </c>
      <c r="AD100" s="74">
        <v>4852.1000000000004</v>
      </c>
      <c r="AE100" s="74">
        <v>4243.8</v>
      </c>
      <c r="AF100" s="74">
        <v>4030.2</v>
      </c>
      <c r="AG100" s="74">
        <v>3366.6</v>
      </c>
      <c r="AH100" s="74">
        <v>4169.8500000000004</v>
      </c>
      <c r="AI100" s="74">
        <v>4797.6000000000004</v>
      </c>
      <c r="AJ100" s="74">
        <v>4896.75</v>
      </c>
      <c r="AK100" s="74">
        <v>134397.5</v>
      </c>
    </row>
    <row r="101" spans="1:37" x14ac:dyDescent="0.25">
      <c r="A101" s="1"/>
      <c r="B101" s="72" t="s">
        <v>99</v>
      </c>
      <c r="C101" s="72" t="s">
        <v>103</v>
      </c>
      <c r="D101" s="72" t="s">
        <v>995</v>
      </c>
      <c r="E101" s="73" t="s">
        <v>462</v>
      </c>
      <c r="F101" s="74">
        <v>3835.2</v>
      </c>
      <c r="G101" s="74">
        <v>4138.3500000000004</v>
      </c>
      <c r="H101" s="74">
        <v>4501.1000000000004</v>
      </c>
      <c r="I101" s="74">
        <v>4512.3999999999996</v>
      </c>
      <c r="J101" s="74">
        <v>4213.55</v>
      </c>
      <c r="K101" s="74">
        <v>3465.9</v>
      </c>
      <c r="L101" s="74">
        <v>4184.6000000000004</v>
      </c>
      <c r="M101" s="74">
        <v>4472.1499999999996</v>
      </c>
      <c r="N101" s="74">
        <v>4548.6499999999996</v>
      </c>
      <c r="O101" s="74">
        <v>4413.8999999999996</v>
      </c>
      <c r="P101" s="74">
        <v>4434.5</v>
      </c>
      <c r="Q101" s="74">
        <v>4677.8</v>
      </c>
      <c r="R101" s="74">
        <v>3949.8</v>
      </c>
      <c r="S101" s="74">
        <v>4335.2</v>
      </c>
      <c r="T101" s="74">
        <v>4053</v>
      </c>
      <c r="U101" s="74">
        <v>4142</v>
      </c>
      <c r="V101" s="74">
        <v>4423.7</v>
      </c>
      <c r="W101" s="74">
        <v>4488.8999999999996</v>
      </c>
      <c r="X101" s="74">
        <v>4475.5</v>
      </c>
      <c r="Y101" s="74">
        <v>3588.45</v>
      </c>
      <c r="Z101" s="74">
        <v>4414.6000000000004</v>
      </c>
      <c r="AA101" s="74">
        <v>5030.95</v>
      </c>
      <c r="AB101" s="74">
        <v>4396.6000000000004</v>
      </c>
      <c r="AC101" s="74">
        <v>4947.8999999999996</v>
      </c>
      <c r="AD101" s="74">
        <v>4906.95</v>
      </c>
      <c r="AE101" s="74">
        <v>4290.5</v>
      </c>
      <c r="AF101" s="74">
        <v>4047.65</v>
      </c>
      <c r="AG101" s="74">
        <v>3377.7</v>
      </c>
      <c r="AH101" s="74">
        <v>4192.6000000000004</v>
      </c>
      <c r="AI101" s="74">
        <v>4850.8500000000004</v>
      </c>
      <c r="AJ101" s="74">
        <v>4957.3500000000004</v>
      </c>
      <c r="AK101" s="74">
        <v>134268.29999999999</v>
      </c>
    </row>
    <row r="102" spans="1:37" x14ac:dyDescent="0.25">
      <c r="A102" s="1"/>
      <c r="B102" s="72" t="s">
        <v>99</v>
      </c>
      <c r="C102" s="72" t="s">
        <v>103</v>
      </c>
      <c r="D102" s="72" t="s">
        <v>965</v>
      </c>
      <c r="E102" s="73" t="s">
        <v>462</v>
      </c>
      <c r="F102" s="74">
        <v>6014.25</v>
      </c>
      <c r="G102" s="74">
        <v>6303.2</v>
      </c>
      <c r="H102" s="74">
        <v>6572.85</v>
      </c>
      <c r="I102" s="74">
        <v>6606.1</v>
      </c>
      <c r="J102" s="74">
        <v>6284.15</v>
      </c>
      <c r="K102" s="74">
        <v>5779.4</v>
      </c>
      <c r="L102" s="74">
        <v>6368</v>
      </c>
      <c r="M102" s="74">
        <v>6577.9</v>
      </c>
      <c r="N102" s="74">
        <v>6584.1</v>
      </c>
      <c r="O102" s="74">
        <v>6544.9</v>
      </c>
      <c r="P102" s="74">
        <v>6539.45</v>
      </c>
      <c r="Q102" s="74">
        <v>6650.25</v>
      </c>
      <c r="R102" s="74">
        <v>6084.5</v>
      </c>
      <c r="S102" s="74">
        <v>6354.1</v>
      </c>
      <c r="T102" s="74">
        <v>6195.75</v>
      </c>
      <c r="U102" s="74">
        <v>6294.6</v>
      </c>
      <c r="V102" s="74">
        <v>6506.5</v>
      </c>
      <c r="W102" s="74">
        <v>6518.15</v>
      </c>
      <c r="X102" s="74">
        <v>6596.65</v>
      </c>
      <c r="Y102" s="74">
        <v>6017.55</v>
      </c>
      <c r="Z102" s="74">
        <v>6616.95</v>
      </c>
      <c r="AA102" s="74">
        <v>6915.6</v>
      </c>
      <c r="AB102" s="74">
        <v>6483.15</v>
      </c>
      <c r="AC102" s="74">
        <v>6906.3</v>
      </c>
      <c r="AD102" s="74">
        <v>6774.35</v>
      </c>
      <c r="AE102" s="74">
        <v>4573.1000000000004</v>
      </c>
      <c r="AF102" s="74">
        <v>6164.85</v>
      </c>
      <c r="AG102" s="74">
        <v>5594.2</v>
      </c>
      <c r="AH102" s="74">
        <v>6297.2</v>
      </c>
      <c r="AI102" s="74">
        <v>6778.85</v>
      </c>
      <c r="AJ102" s="74">
        <v>6817.35</v>
      </c>
      <c r="AK102" s="74">
        <v>197314.25</v>
      </c>
    </row>
    <row r="103" spans="1:37" x14ac:dyDescent="0.25">
      <c r="A103" s="1"/>
      <c r="B103" s="72" t="s">
        <v>99</v>
      </c>
      <c r="C103" s="72" t="s">
        <v>106</v>
      </c>
      <c r="D103" s="72" t="s">
        <v>1002</v>
      </c>
      <c r="E103" s="73" t="s">
        <v>462</v>
      </c>
      <c r="F103" s="74">
        <v>4820.8500000000004</v>
      </c>
      <c r="G103" s="74">
        <v>4680.8</v>
      </c>
      <c r="H103" s="74">
        <v>4055.95</v>
      </c>
      <c r="I103" s="74">
        <v>5138.05</v>
      </c>
      <c r="J103" s="74">
        <v>5172.7</v>
      </c>
      <c r="K103" s="74">
        <v>4487.05</v>
      </c>
      <c r="L103" s="74">
        <v>5143.8</v>
      </c>
      <c r="M103" s="74">
        <v>5131.75</v>
      </c>
      <c r="N103" s="74">
        <v>5134.1499999999996</v>
      </c>
      <c r="O103" s="74">
        <v>5162.95</v>
      </c>
      <c r="P103" s="74">
        <v>5148.1000000000004</v>
      </c>
      <c r="Q103" s="74">
        <v>5132.75</v>
      </c>
      <c r="R103" s="74">
        <v>5139.6000000000004</v>
      </c>
      <c r="S103" s="74">
        <v>5152.3500000000004</v>
      </c>
      <c r="T103" s="74">
        <v>5169</v>
      </c>
      <c r="U103" s="74">
        <v>5175</v>
      </c>
      <c r="V103" s="74">
        <v>5149</v>
      </c>
      <c r="W103" s="74">
        <v>5165.1499999999996</v>
      </c>
      <c r="X103" s="74">
        <v>5188.3500000000004</v>
      </c>
      <c r="Y103" s="74">
        <v>5039.8</v>
      </c>
      <c r="Z103" s="74">
        <v>5176.1499999999996</v>
      </c>
      <c r="AA103" s="74">
        <v>5162.75</v>
      </c>
      <c r="AB103" s="74">
        <v>5172.45</v>
      </c>
      <c r="AC103" s="74">
        <v>5086.5</v>
      </c>
      <c r="AD103" s="74">
        <v>5152.7</v>
      </c>
      <c r="AE103" s="74">
        <v>5140.45</v>
      </c>
      <c r="AF103" s="74">
        <v>5150.45</v>
      </c>
      <c r="AG103" s="74">
        <v>5145</v>
      </c>
      <c r="AH103" s="74">
        <v>5155.45</v>
      </c>
      <c r="AI103" s="74">
        <v>5151.45</v>
      </c>
      <c r="AJ103" s="74">
        <v>5160.7</v>
      </c>
      <c r="AK103" s="74">
        <v>157041.20000000001</v>
      </c>
    </row>
    <row r="104" spans="1:37" x14ac:dyDescent="0.25">
      <c r="A104" s="1"/>
      <c r="B104" s="72" t="s">
        <v>99</v>
      </c>
      <c r="C104" s="72" t="s">
        <v>106</v>
      </c>
      <c r="D104" s="72" t="s">
        <v>965</v>
      </c>
      <c r="E104" s="73" t="s">
        <v>462</v>
      </c>
      <c r="F104" s="74">
        <v>2519.9499999999998</v>
      </c>
      <c r="G104" s="74">
        <v>2485.0500000000002</v>
      </c>
      <c r="H104" s="74">
        <v>1299.8</v>
      </c>
      <c r="I104" s="74">
        <v>2665.7</v>
      </c>
      <c r="J104" s="74">
        <v>2673.9</v>
      </c>
      <c r="K104" s="74">
        <v>2380.15</v>
      </c>
      <c r="L104" s="74">
        <v>2653.65</v>
      </c>
      <c r="M104" s="74">
        <v>2658.95</v>
      </c>
      <c r="N104" s="74">
        <v>2668.6</v>
      </c>
      <c r="O104" s="74">
        <v>2672.35</v>
      </c>
      <c r="P104" s="74">
        <v>2664.5</v>
      </c>
      <c r="Q104" s="74">
        <v>2661.35</v>
      </c>
      <c r="R104" s="74">
        <v>2663.6</v>
      </c>
      <c r="S104" s="74">
        <v>2670.65</v>
      </c>
      <c r="T104" s="74">
        <v>2671.65</v>
      </c>
      <c r="U104" s="74">
        <v>2665.6</v>
      </c>
      <c r="V104" s="74">
        <v>2657.05</v>
      </c>
      <c r="W104" s="74">
        <v>2668.15</v>
      </c>
      <c r="X104" s="74">
        <v>2672</v>
      </c>
      <c r="Y104" s="74">
        <v>2617</v>
      </c>
      <c r="Z104" s="74">
        <v>2672.95</v>
      </c>
      <c r="AA104" s="74">
        <v>2670.45</v>
      </c>
      <c r="AB104" s="74">
        <v>2673.3</v>
      </c>
      <c r="AC104" s="74">
        <v>2633.35</v>
      </c>
      <c r="AD104" s="74">
        <v>2661.25</v>
      </c>
      <c r="AE104" s="74">
        <v>2660.6</v>
      </c>
      <c r="AF104" s="74">
        <v>2660.65</v>
      </c>
      <c r="AG104" s="74">
        <v>2662.35</v>
      </c>
      <c r="AH104" s="74">
        <v>2666.3</v>
      </c>
      <c r="AI104" s="74">
        <v>2665.25</v>
      </c>
      <c r="AJ104" s="74">
        <v>2667.45</v>
      </c>
      <c r="AK104" s="74">
        <v>80583.55</v>
      </c>
    </row>
    <row r="105" spans="1:37" x14ac:dyDescent="0.25">
      <c r="A105" s="1"/>
      <c r="B105" s="72" t="s">
        <v>99</v>
      </c>
      <c r="C105" s="72" t="s">
        <v>878</v>
      </c>
      <c r="D105" s="72" t="s">
        <v>77</v>
      </c>
      <c r="E105" s="73" t="s">
        <v>461</v>
      </c>
      <c r="F105" s="74">
        <v>51.5</v>
      </c>
      <c r="G105" s="74">
        <v>102.5</v>
      </c>
      <c r="H105" s="74">
        <v>102.7</v>
      </c>
      <c r="I105" s="74">
        <v>102.65</v>
      </c>
      <c r="J105" s="74">
        <v>102.7</v>
      </c>
      <c r="K105" s="74">
        <v>102.15</v>
      </c>
      <c r="L105" s="74">
        <v>102.4</v>
      </c>
      <c r="M105" s="74">
        <v>102.85</v>
      </c>
      <c r="N105" s="74">
        <v>101.7</v>
      </c>
      <c r="O105" s="74">
        <v>101.25</v>
      </c>
      <c r="P105" s="74">
        <v>102.35</v>
      </c>
      <c r="Q105" s="74">
        <v>102.4</v>
      </c>
      <c r="R105" s="74">
        <v>102.2</v>
      </c>
      <c r="S105" s="74">
        <v>102.5</v>
      </c>
      <c r="T105" s="74">
        <v>102.75</v>
      </c>
      <c r="U105" s="74">
        <v>101.15</v>
      </c>
      <c r="V105" s="74">
        <v>98.85</v>
      </c>
      <c r="W105" s="74">
        <v>102.4</v>
      </c>
      <c r="X105" s="74">
        <v>102.65</v>
      </c>
      <c r="Y105" s="74">
        <v>100.45</v>
      </c>
      <c r="Z105" s="74">
        <v>102.4</v>
      </c>
      <c r="AA105" s="74">
        <v>103</v>
      </c>
      <c r="AB105" s="74">
        <v>103.05</v>
      </c>
      <c r="AC105" s="74">
        <v>102.85</v>
      </c>
      <c r="AD105" s="74">
        <v>102.35</v>
      </c>
      <c r="AE105" s="74">
        <v>100.1</v>
      </c>
      <c r="AF105" s="74">
        <v>97.85</v>
      </c>
      <c r="AG105" s="74">
        <v>98.8</v>
      </c>
      <c r="AH105" s="74">
        <v>100.5</v>
      </c>
      <c r="AI105" s="74">
        <v>100.15</v>
      </c>
      <c r="AJ105" s="74">
        <v>100.05</v>
      </c>
      <c r="AK105" s="74">
        <v>3101.2</v>
      </c>
    </row>
    <row r="106" spans="1:37" x14ac:dyDescent="0.25">
      <c r="A106" s="1"/>
      <c r="B106" s="72" t="s">
        <v>484</v>
      </c>
      <c r="C106" s="72" t="s">
        <v>1015</v>
      </c>
      <c r="D106" s="72" t="s">
        <v>77</v>
      </c>
      <c r="E106" s="73" t="s">
        <v>463</v>
      </c>
      <c r="F106" s="74">
        <v>3</v>
      </c>
      <c r="G106" s="74">
        <v>2.2999999999999998</v>
      </c>
      <c r="H106" s="74">
        <v>2.9</v>
      </c>
      <c r="I106" s="74">
        <v>2.65</v>
      </c>
      <c r="J106" s="74">
        <v>2.1</v>
      </c>
      <c r="K106" s="74">
        <v>1.3</v>
      </c>
      <c r="L106" s="74">
        <v>2.5499999999999998</v>
      </c>
      <c r="M106" s="74">
        <v>2.4500000000000002</v>
      </c>
      <c r="N106" s="74">
        <v>2.5</v>
      </c>
      <c r="O106" s="74">
        <v>2.75</v>
      </c>
      <c r="P106" s="74">
        <v>2.9</v>
      </c>
      <c r="Q106" s="74">
        <v>2.2000000000000002</v>
      </c>
      <c r="R106" s="74">
        <v>0.1</v>
      </c>
      <c r="S106" s="74">
        <v>2.2999999999999998</v>
      </c>
      <c r="T106" s="74">
        <v>1.55</v>
      </c>
      <c r="U106" s="74">
        <v>2.75</v>
      </c>
      <c r="V106" s="74">
        <v>2.9</v>
      </c>
      <c r="W106" s="74">
        <v>2.9</v>
      </c>
      <c r="X106" s="74">
        <v>2.85</v>
      </c>
      <c r="Y106" s="74">
        <v>2.85</v>
      </c>
      <c r="Z106" s="74">
        <v>2.75</v>
      </c>
      <c r="AA106" s="74">
        <v>2.7</v>
      </c>
      <c r="AB106" s="74">
        <v>2.85</v>
      </c>
      <c r="AC106" s="74">
        <v>2.65</v>
      </c>
      <c r="AD106" s="74">
        <v>2.85</v>
      </c>
      <c r="AE106" s="74">
        <v>2.85</v>
      </c>
      <c r="AF106" s="74">
        <v>2.35</v>
      </c>
      <c r="AG106" s="74">
        <v>1.85</v>
      </c>
      <c r="AH106" s="74">
        <v>2.6</v>
      </c>
      <c r="AI106" s="74">
        <v>2.4</v>
      </c>
      <c r="AJ106" s="74">
        <v>2.8</v>
      </c>
      <c r="AK106" s="74">
        <v>76.45</v>
      </c>
    </row>
    <row r="107" spans="1:37" x14ac:dyDescent="0.25">
      <c r="A107" s="1"/>
      <c r="B107" s="72" t="s">
        <v>471</v>
      </c>
      <c r="C107" s="72" t="s">
        <v>879</v>
      </c>
      <c r="D107" s="72" t="s">
        <v>77</v>
      </c>
      <c r="E107" s="73" t="s">
        <v>461</v>
      </c>
      <c r="F107" s="74">
        <v>1082.55</v>
      </c>
      <c r="G107" s="74">
        <v>1072.5999999999999</v>
      </c>
      <c r="H107" s="74">
        <v>1016.7</v>
      </c>
      <c r="I107" s="74">
        <v>984.15</v>
      </c>
      <c r="J107" s="74">
        <v>962.4</v>
      </c>
      <c r="K107" s="74">
        <v>938.95</v>
      </c>
      <c r="L107" s="74">
        <v>897.55</v>
      </c>
      <c r="M107" s="74">
        <v>886.45</v>
      </c>
      <c r="N107" s="74">
        <v>875.45</v>
      </c>
      <c r="O107" s="74">
        <v>840.25</v>
      </c>
      <c r="P107" s="74">
        <v>861.35</v>
      </c>
      <c r="Q107" s="74">
        <v>823.35</v>
      </c>
      <c r="R107" s="74">
        <v>825.85</v>
      </c>
      <c r="S107" s="74">
        <v>792.95</v>
      </c>
      <c r="T107" s="74">
        <v>800.4</v>
      </c>
      <c r="U107" s="74">
        <v>780.6</v>
      </c>
      <c r="V107" s="74">
        <v>783.15</v>
      </c>
      <c r="W107" s="74">
        <v>818</v>
      </c>
      <c r="X107" s="74">
        <v>814.6</v>
      </c>
      <c r="Y107" s="74">
        <v>809.8</v>
      </c>
      <c r="Z107" s="74">
        <v>764.6</v>
      </c>
      <c r="AA107" s="74">
        <v>742.65</v>
      </c>
      <c r="AB107" s="74">
        <v>734.95</v>
      </c>
      <c r="AC107" s="74">
        <v>722.75</v>
      </c>
      <c r="AD107" s="74">
        <v>722.1</v>
      </c>
      <c r="AE107" s="74">
        <v>724.7</v>
      </c>
      <c r="AF107" s="74">
        <v>776.05</v>
      </c>
      <c r="AG107" s="74">
        <v>801.95</v>
      </c>
      <c r="AH107" s="74">
        <v>1273.0999999999999</v>
      </c>
      <c r="AI107" s="74">
        <v>1145.9000000000001</v>
      </c>
      <c r="AJ107" s="74">
        <v>1018.6</v>
      </c>
      <c r="AK107" s="74">
        <v>27094.45</v>
      </c>
    </row>
    <row r="108" spans="1:37" x14ac:dyDescent="0.25">
      <c r="A108" s="1"/>
      <c r="B108" s="72" t="s">
        <v>487</v>
      </c>
      <c r="C108" s="72" t="s">
        <v>880</v>
      </c>
      <c r="D108" s="72" t="s">
        <v>77</v>
      </c>
      <c r="E108" s="73" t="s">
        <v>461</v>
      </c>
      <c r="F108" s="74">
        <v>70.7</v>
      </c>
      <c r="G108" s="74">
        <v>68.3</v>
      </c>
      <c r="H108" s="74">
        <v>62.6</v>
      </c>
      <c r="I108" s="74">
        <v>58.25</v>
      </c>
      <c r="J108" s="74">
        <v>51.65</v>
      </c>
      <c r="K108" s="74">
        <v>53.2</v>
      </c>
      <c r="L108" s="74">
        <v>52.6</v>
      </c>
      <c r="M108" s="74">
        <v>51.95</v>
      </c>
      <c r="N108" s="74">
        <v>51.05</v>
      </c>
      <c r="O108" s="74">
        <v>65.5</v>
      </c>
      <c r="P108" s="74">
        <v>70.849999999999994</v>
      </c>
      <c r="Q108" s="74">
        <v>73.900000000000006</v>
      </c>
      <c r="R108" s="74">
        <v>76.900000000000006</v>
      </c>
      <c r="S108" s="74">
        <v>74.05</v>
      </c>
      <c r="T108" s="74">
        <v>73</v>
      </c>
      <c r="U108" s="74">
        <v>44.55</v>
      </c>
      <c r="V108" s="74">
        <v>62.8</v>
      </c>
      <c r="W108" s="74">
        <v>73.75</v>
      </c>
      <c r="X108" s="74">
        <v>74.400000000000006</v>
      </c>
      <c r="Y108" s="74">
        <v>75.2</v>
      </c>
      <c r="Z108" s="74">
        <v>71.55</v>
      </c>
      <c r="AA108" s="74">
        <v>67.400000000000006</v>
      </c>
      <c r="AB108" s="74">
        <v>66.2</v>
      </c>
      <c r="AC108" s="74">
        <v>53.05</v>
      </c>
      <c r="AD108" s="74">
        <v>36.049999999999997</v>
      </c>
      <c r="AE108" s="74">
        <v>36</v>
      </c>
      <c r="AF108" s="74">
        <v>35.950000000000003</v>
      </c>
      <c r="AG108" s="74">
        <v>36</v>
      </c>
      <c r="AH108" s="74">
        <v>36</v>
      </c>
      <c r="AI108" s="74">
        <v>36.005000000000003</v>
      </c>
      <c r="AJ108" s="74">
        <v>36</v>
      </c>
      <c r="AK108" s="74">
        <v>1795.405</v>
      </c>
    </row>
    <row r="109" spans="1:37" x14ac:dyDescent="0.25">
      <c r="A109" s="1"/>
      <c r="B109" s="72" t="s">
        <v>306</v>
      </c>
      <c r="C109" s="72" t="s">
        <v>1016</v>
      </c>
      <c r="D109" s="72" t="s">
        <v>77</v>
      </c>
      <c r="E109" s="73" t="s">
        <v>463</v>
      </c>
      <c r="F109" s="74">
        <v>104.7</v>
      </c>
      <c r="G109" s="74">
        <v>111.5</v>
      </c>
      <c r="H109" s="74">
        <v>115.15</v>
      </c>
      <c r="I109" s="74">
        <v>115.7</v>
      </c>
      <c r="J109" s="74">
        <v>116.35</v>
      </c>
      <c r="K109" s="74">
        <v>116.7</v>
      </c>
      <c r="L109" s="74">
        <v>118.35</v>
      </c>
      <c r="M109" s="74">
        <v>114.6</v>
      </c>
      <c r="N109" s="74">
        <v>117.25</v>
      </c>
      <c r="O109" s="74">
        <v>118.3</v>
      </c>
      <c r="P109" s="74">
        <v>117.6</v>
      </c>
      <c r="Q109" s="74">
        <v>117.6</v>
      </c>
      <c r="R109" s="74">
        <v>115.65</v>
      </c>
      <c r="S109" s="74">
        <v>117.4</v>
      </c>
      <c r="T109" s="74">
        <v>116.85</v>
      </c>
      <c r="U109" s="74">
        <v>117.35</v>
      </c>
      <c r="V109" s="74">
        <v>116.85</v>
      </c>
      <c r="W109" s="74">
        <v>100.95</v>
      </c>
      <c r="X109" s="74">
        <v>116.85</v>
      </c>
      <c r="Y109" s="74">
        <v>115.65</v>
      </c>
      <c r="Z109" s="74">
        <v>116</v>
      </c>
      <c r="AA109" s="74">
        <v>116.15</v>
      </c>
      <c r="AB109" s="74">
        <v>116.15</v>
      </c>
      <c r="AC109" s="74">
        <v>119.2</v>
      </c>
      <c r="AD109" s="74">
        <v>118.2</v>
      </c>
      <c r="AE109" s="74">
        <v>117.5</v>
      </c>
      <c r="AF109" s="74">
        <v>117.6</v>
      </c>
      <c r="AG109" s="74">
        <v>112.5</v>
      </c>
      <c r="AH109" s="74">
        <v>100.75</v>
      </c>
      <c r="AI109" s="74">
        <v>117.65</v>
      </c>
      <c r="AJ109" s="74">
        <v>105.2</v>
      </c>
      <c r="AK109" s="74">
        <v>3558.25</v>
      </c>
    </row>
    <row r="110" spans="1:37" x14ac:dyDescent="0.25">
      <c r="A110" s="1"/>
      <c r="B110" s="72" t="s">
        <v>320</v>
      </c>
      <c r="C110" s="72" t="s">
        <v>1017</v>
      </c>
      <c r="D110" s="72" t="s">
        <v>77</v>
      </c>
      <c r="E110" s="73" t="s">
        <v>462</v>
      </c>
      <c r="F110" s="74"/>
      <c r="G110" s="74"/>
      <c r="H110" s="74"/>
      <c r="I110" s="74"/>
      <c r="J110" s="74"/>
      <c r="K110" s="74"/>
      <c r="L110" s="74"/>
      <c r="M110" s="74"/>
      <c r="N110" s="74"/>
      <c r="O110" s="74"/>
      <c r="P110" s="74"/>
      <c r="Q110" s="74"/>
      <c r="R110" s="74"/>
      <c r="S110" s="74"/>
      <c r="T110" s="74"/>
      <c r="U110" s="74"/>
      <c r="V110" s="74"/>
      <c r="W110" s="74"/>
      <c r="X110" s="74"/>
      <c r="Y110" s="74"/>
      <c r="Z110" s="74"/>
      <c r="AA110" s="74"/>
      <c r="AB110" s="74"/>
      <c r="AC110" s="74"/>
      <c r="AD110" s="74"/>
      <c r="AE110" s="74"/>
      <c r="AF110" s="74"/>
      <c r="AG110" s="74"/>
      <c r="AH110" s="74"/>
      <c r="AI110" s="74"/>
      <c r="AJ110" s="74"/>
      <c r="AK110" s="74">
        <v>0</v>
      </c>
    </row>
    <row r="111" spans="1:37" x14ac:dyDescent="0.25">
      <c r="A111" s="1"/>
      <c r="B111" s="72" t="s">
        <v>493</v>
      </c>
      <c r="C111" s="72" t="s">
        <v>1018</v>
      </c>
      <c r="D111" s="72" t="s">
        <v>77</v>
      </c>
      <c r="E111" s="73" t="s">
        <v>463</v>
      </c>
      <c r="F111" s="74">
        <v>108.55</v>
      </c>
      <c r="G111" s="74">
        <v>119.6</v>
      </c>
      <c r="H111" s="74">
        <v>117.35</v>
      </c>
      <c r="I111" s="74">
        <v>115.7</v>
      </c>
      <c r="J111" s="74">
        <v>116.45</v>
      </c>
      <c r="K111" s="74">
        <v>120.2</v>
      </c>
      <c r="L111" s="74">
        <v>121.5</v>
      </c>
      <c r="M111" s="74">
        <v>119.1</v>
      </c>
      <c r="N111" s="74">
        <v>122.9</v>
      </c>
      <c r="O111" s="74">
        <v>116.95</v>
      </c>
      <c r="P111" s="74">
        <v>123.75</v>
      </c>
      <c r="Q111" s="74">
        <v>121.45</v>
      </c>
      <c r="R111" s="74">
        <v>118.05</v>
      </c>
      <c r="S111" s="74">
        <v>123.2</v>
      </c>
      <c r="T111" s="74">
        <v>123.05</v>
      </c>
      <c r="U111" s="74">
        <v>100.05</v>
      </c>
      <c r="V111" s="74">
        <v>123.75</v>
      </c>
      <c r="W111" s="74">
        <v>104.85</v>
      </c>
      <c r="X111" s="74">
        <v>122.6</v>
      </c>
      <c r="Y111" s="74">
        <v>124.25</v>
      </c>
      <c r="Z111" s="74">
        <v>126.25</v>
      </c>
      <c r="AA111" s="74">
        <v>126.6</v>
      </c>
      <c r="AB111" s="74">
        <v>125.5</v>
      </c>
      <c r="AC111" s="74">
        <v>125.65</v>
      </c>
      <c r="AD111" s="74">
        <v>125.95</v>
      </c>
      <c r="AE111" s="74">
        <v>121.25</v>
      </c>
      <c r="AF111" s="74">
        <v>124.95</v>
      </c>
      <c r="AG111" s="74">
        <v>118.25</v>
      </c>
      <c r="AH111" s="74">
        <v>97.05</v>
      </c>
      <c r="AI111" s="74">
        <v>126.5</v>
      </c>
      <c r="AJ111" s="74">
        <v>109.7</v>
      </c>
      <c r="AK111" s="74">
        <v>3690.95</v>
      </c>
    </row>
    <row r="112" spans="1:37" x14ac:dyDescent="0.25">
      <c r="A112" s="1"/>
      <c r="B112" s="72" t="s">
        <v>109</v>
      </c>
      <c r="C112" s="72" t="s">
        <v>881</v>
      </c>
      <c r="D112" s="72" t="s">
        <v>77</v>
      </c>
      <c r="E112" s="73" t="s">
        <v>461</v>
      </c>
      <c r="F112" s="74">
        <v>98.6</v>
      </c>
      <c r="G112" s="74">
        <v>116.4</v>
      </c>
      <c r="H112" s="74">
        <v>116.4</v>
      </c>
      <c r="I112" s="74">
        <v>106.9</v>
      </c>
      <c r="J112" s="74">
        <v>100.2</v>
      </c>
      <c r="K112" s="74">
        <v>82.2</v>
      </c>
      <c r="L112" s="74">
        <v>81.7</v>
      </c>
      <c r="M112" s="74">
        <v>89.45</v>
      </c>
      <c r="N112" s="74">
        <v>85.1</v>
      </c>
      <c r="O112" s="74">
        <v>69.400000000000006</v>
      </c>
      <c r="P112" s="74">
        <v>76.95</v>
      </c>
      <c r="Q112" s="74">
        <v>77.349999999999994</v>
      </c>
      <c r="R112" s="74">
        <v>59</v>
      </c>
      <c r="S112" s="74">
        <v>74.55</v>
      </c>
      <c r="T112" s="74">
        <v>58.15</v>
      </c>
      <c r="U112" s="74">
        <v>71.45</v>
      </c>
      <c r="V112" s="74">
        <v>67.7</v>
      </c>
      <c r="W112" s="74">
        <v>62.35</v>
      </c>
      <c r="X112" s="74">
        <v>65.900000000000006</v>
      </c>
      <c r="Y112" s="74">
        <v>57.3</v>
      </c>
      <c r="Z112" s="74">
        <v>53.95</v>
      </c>
      <c r="AA112" s="74">
        <v>52.15</v>
      </c>
      <c r="AB112" s="74">
        <v>59.4</v>
      </c>
      <c r="AC112" s="74">
        <v>55.05</v>
      </c>
      <c r="AD112" s="74">
        <v>56.35</v>
      </c>
      <c r="AE112" s="74">
        <v>48.8</v>
      </c>
      <c r="AF112" s="74">
        <v>50.35</v>
      </c>
      <c r="AG112" s="74">
        <v>48.1</v>
      </c>
      <c r="AH112" s="74">
        <v>52.35</v>
      </c>
      <c r="AI112" s="74">
        <v>52.55</v>
      </c>
      <c r="AJ112" s="74">
        <v>50.9</v>
      </c>
      <c r="AK112" s="74">
        <v>2197</v>
      </c>
    </row>
    <row r="113" spans="1:37" x14ac:dyDescent="0.25">
      <c r="A113" s="1"/>
      <c r="B113" s="72" t="s">
        <v>109</v>
      </c>
      <c r="C113" s="72" t="s">
        <v>882</v>
      </c>
      <c r="D113" s="72" t="s">
        <v>77</v>
      </c>
      <c r="E113" s="73" t="s">
        <v>461</v>
      </c>
      <c r="F113" s="74">
        <v>2241.6</v>
      </c>
      <c r="G113" s="74">
        <v>2232.6</v>
      </c>
      <c r="H113" s="74">
        <v>2163.1999999999998</v>
      </c>
      <c r="I113" s="74">
        <v>2081.1</v>
      </c>
      <c r="J113" s="74">
        <v>2063.1</v>
      </c>
      <c r="K113" s="74">
        <v>2028</v>
      </c>
      <c r="L113" s="74">
        <v>2053.3000000000002</v>
      </c>
      <c r="M113" s="74">
        <v>2028.05</v>
      </c>
      <c r="N113" s="74">
        <v>2055.35</v>
      </c>
      <c r="O113" s="74">
        <v>1997.95</v>
      </c>
      <c r="P113" s="74">
        <v>1890.65</v>
      </c>
      <c r="Q113" s="74">
        <v>1929.35</v>
      </c>
      <c r="R113" s="74">
        <v>1950.3</v>
      </c>
      <c r="S113" s="74">
        <v>1944.75</v>
      </c>
      <c r="T113" s="74">
        <v>1852.7</v>
      </c>
      <c r="U113" s="74">
        <v>1953.15</v>
      </c>
      <c r="V113" s="74">
        <v>2008.6</v>
      </c>
      <c r="W113" s="74">
        <v>1988.1</v>
      </c>
      <c r="X113" s="74">
        <v>1848.7</v>
      </c>
      <c r="Y113" s="74">
        <v>1849.95</v>
      </c>
      <c r="Z113" s="74">
        <v>1825.5</v>
      </c>
      <c r="AA113" s="74">
        <v>1817.9</v>
      </c>
      <c r="AB113" s="74">
        <v>1905.1</v>
      </c>
      <c r="AC113" s="74">
        <v>1914.5</v>
      </c>
      <c r="AD113" s="74">
        <v>1939.5</v>
      </c>
      <c r="AE113" s="74">
        <v>1977.45</v>
      </c>
      <c r="AF113" s="74">
        <v>2029.05</v>
      </c>
      <c r="AG113" s="74">
        <v>2030.5</v>
      </c>
      <c r="AH113" s="74">
        <v>1987.3</v>
      </c>
      <c r="AI113" s="74">
        <v>1998.75</v>
      </c>
      <c r="AJ113" s="74">
        <v>2005.75</v>
      </c>
      <c r="AK113" s="74">
        <v>61591.8</v>
      </c>
    </row>
    <row r="114" spans="1:37" x14ac:dyDescent="0.25">
      <c r="A114" s="1"/>
      <c r="B114" s="72" t="s">
        <v>109</v>
      </c>
      <c r="C114" s="72" t="s">
        <v>113</v>
      </c>
      <c r="D114" s="72" t="s">
        <v>77</v>
      </c>
      <c r="E114" s="73" t="s">
        <v>461</v>
      </c>
      <c r="F114" s="74">
        <v>1221.6500000000001</v>
      </c>
      <c r="G114" s="74">
        <v>1442.65</v>
      </c>
      <c r="H114" s="74">
        <v>1444.1</v>
      </c>
      <c r="I114" s="74">
        <v>1323.05</v>
      </c>
      <c r="J114" s="74">
        <v>1332.1</v>
      </c>
      <c r="K114" s="74">
        <v>1103.8499999999999</v>
      </c>
      <c r="L114" s="74">
        <v>986.2</v>
      </c>
      <c r="M114" s="74">
        <v>1140.95</v>
      </c>
      <c r="N114" s="74">
        <v>1045.25</v>
      </c>
      <c r="O114" s="74">
        <v>839.25</v>
      </c>
      <c r="P114" s="74">
        <v>1095.5</v>
      </c>
      <c r="Q114" s="74">
        <v>915.85</v>
      </c>
      <c r="R114" s="74">
        <v>876.85</v>
      </c>
      <c r="S114" s="74">
        <v>917</v>
      </c>
      <c r="T114" s="74">
        <v>728.7</v>
      </c>
      <c r="U114" s="74">
        <v>898.8</v>
      </c>
      <c r="V114" s="74">
        <v>821.5</v>
      </c>
      <c r="W114" s="74">
        <v>772.7</v>
      </c>
      <c r="X114" s="74">
        <v>808.9</v>
      </c>
      <c r="Y114" s="74">
        <v>752.7</v>
      </c>
      <c r="Z114" s="74">
        <v>660.1</v>
      </c>
      <c r="AA114" s="74">
        <v>687.95</v>
      </c>
      <c r="AB114" s="74">
        <v>722.4</v>
      </c>
      <c r="AC114" s="74">
        <v>697.35</v>
      </c>
      <c r="AD114" s="74">
        <v>717.8</v>
      </c>
      <c r="AE114" s="74">
        <v>582.65</v>
      </c>
      <c r="AF114" s="74">
        <v>596.1</v>
      </c>
      <c r="AG114" s="74">
        <v>670.8</v>
      </c>
      <c r="AH114" s="74">
        <v>659.8</v>
      </c>
      <c r="AI114" s="74">
        <v>632.29999999999995</v>
      </c>
      <c r="AJ114" s="74">
        <v>598.9</v>
      </c>
      <c r="AK114" s="74">
        <v>27693.7</v>
      </c>
    </row>
    <row r="115" spans="1:37" x14ac:dyDescent="0.25">
      <c r="A115" s="1"/>
      <c r="B115" s="72" t="s">
        <v>109</v>
      </c>
      <c r="C115" s="72" t="s">
        <v>884</v>
      </c>
      <c r="D115" s="72" t="s">
        <v>77</v>
      </c>
      <c r="E115" s="73" t="s">
        <v>461</v>
      </c>
      <c r="F115" s="74">
        <v>238.4</v>
      </c>
      <c r="G115" s="74">
        <v>237.95</v>
      </c>
      <c r="H115" s="74">
        <v>238.15</v>
      </c>
      <c r="I115" s="74">
        <v>238.15</v>
      </c>
      <c r="J115" s="74">
        <v>238.15</v>
      </c>
      <c r="K115" s="74">
        <v>238</v>
      </c>
      <c r="L115" s="74">
        <v>238.2</v>
      </c>
      <c r="M115" s="74">
        <v>201.2</v>
      </c>
      <c r="N115" s="74">
        <v>188.85</v>
      </c>
      <c r="O115" s="74">
        <v>233.1</v>
      </c>
      <c r="P115" s="74">
        <v>213.15</v>
      </c>
      <c r="Q115" s="74">
        <v>238.2</v>
      </c>
      <c r="R115" s="74">
        <v>74.349999999999994</v>
      </c>
      <c r="S115" s="74">
        <v>198.4</v>
      </c>
      <c r="T115" s="74">
        <v>178.7</v>
      </c>
      <c r="U115" s="74">
        <v>213.35</v>
      </c>
      <c r="V115" s="74">
        <v>238.15</v>
      </c>
      <c r="W115" s="74">
        <v>178.75</v>
      </c>
      <c r="X115" s="74">
        <v>193.7</v>
      </c>
      <c r="Y115" s="74">
        <v>237.95</v>
      </c>
      <c r="Z115" s="74">
        <v>196.3</v>
      </c>
      <c r="AA115" s="74">
        <v>178.6</v>
      </c>
      <c r="AB115" s="74">
        <v>163.65</v>
      </c>
      <c r="AC115" s="74">
        <v>163.5</v>
      </c>
      <c r="AD115" s="74">
        <v>173.5</v>
      </c>
      <c r="AE115" s="74">
        <v>203.15</v>
      </c>
      <c r="AF115" s="74">
        <v>238.3</v>
      </c>
      <c r="AG115" s="74">
        <v>178.45</v>
      </c>
      <c r="AH115" s="74">
        <v>178.5</v>
      </c>
      <c r="AI115" s="74">
        <v>173.65</v>
      </c>
      <c r="AJ115" s="74">
        <v>213.1</v>
      </c>
      <c r="AK115" s="74">
        <v>6315.55</v>
      </c>
    </row>
    <row r="116" spans="1:37" x14ac:dyDescent="0.25">
      <c r="A116" s="1"/>
      <c r="B116" s="72" t="s">
        <v>115</v>
      </c>
      <c r="C116" s="72" t="s">
        <v>1019</v>
      </c>
      <c r="D116" s="72" t="s">
        <v>77</v>
      </c>
      <c r="E116" s="73" t="s">
        <v>464</v>
      </c>
      <c r="F116" s="74">
        <v>801.5</v>
      </c>
      <c r="G116" s="74">
        <v>209</v>
      </c>
      <c r="H116" s="74">
        <v>438.7</v>
      </c>
      <c r="I116" s="74">
        <v>181.15</v>
      </c>
      <c r="J116" s="74">
        <v>806.55</v>
      </c>
      <c r="K116" s="74">
        <v>1703.7</v>
      </c>
      <c r="L116" s="74">
        <v>1388.7</v>
      </c>
      <c r="M116" s="74">
        <v>1068.2</v>
      </c>
      <c r="N116" s="74">
        <v>1631.9</v>
      </c>
      <c r="O116" s="74">
        <v>2417.4499999999998</v>
      </c>
      <c r="P116" s="74">
        <v>1309.9000000000001</v>
      </c>
      <c r="Q116" s="74">
        <v>543.45000000000005</v>
      </c>
      <c r="R116" s="74">
        <v>865.45</v>
      </c>
      <c r="S116" s="74">
        <v>1861.8</v>
      </c>
      <c r="T116" s="74">
        <v>2330.3000000000002</v>
      </c>
      <c r="U116" s="74">
        <v>2027.55</v>
      </c>
      <c r="V116" s="74">
        <v>895.2</v>
      </c>
      <c r="W116" s="74">
        <v>782.15</v>
      </c>
      <c r="X116" s="74">
        <v>928.2</v>
      </c>
      <c r="Y116" s="74">
        <v>1068.6500000000001</v>
      </c>
      <c r="Z116" s="74">
        <v>668.65</v>
      </c>
      <c r="AA116" s="74">
        <v>712.2</v>
      </c>
      <c r="AB116" s="74">
        <v>1072.95</v>
      </c>
      <c r="AC116" s="74">
        <v>845.3</v>
      </c>
      <c r="AD116" s="74">
        <v>1128.9000000000001</v>
      </c>
      <c r="AE116" s="74">
        <v>1784.85</v>
      </c>
      <c r="AF116" s="74">
        <v>2726.45</v>
      </c>
      <c r="AG116" s="74">
        <v>1263.45</v>
      </c>
      <c r="AH116" s="74">
        <v>406.15</v>
      </c>
      <c r="AI116" s="74">
        <v>431.1</v>
      </c>
      <c r="AJ116" s="74">
        <v>721.9</v>
      </c>
      <c r="AK116" s="74">
        <v>35021.4</v>
      </c>
    </row>
    <row r="117" spans="1:37" x14ac:dyDescent="0.25">
      <c r="A117" s="1"/>
      <c r="B117" s="72" t="s">
        <v>115</v>
      </c>
      <c r="C117" s="72" t="s">
        <v>1020</v>
      </c>
      <c r="D117" s="72" t="s">
        <v>77</v>
      </c>
      <c r="E117" s="73" t="s">
        <v>464</v>
      </c>
      <c r="F117" s="74">
        <v>798.15</v>
      </c>
      <c r="G117" s="74">
        <v>207.9</v>
      </c>
      <c r="H117" s="74">
        <v>419.45</v>
      </c>
      <c r="I117" s="74">
        <v>188.2</v>
      </c>
      <c r="J117" s="74">
        <v>753.1</v>
      </c>
      <c r="K117" s="74">
        <v>1879.9</v>
      </c>
      <c r="L117" s="74">
        <v>1337.5</v>
      </c>
      <c r="M117" s="74">
        <v>1141.3</v>
      </c>
      <c r="N117" s="74">
        <v>1578.05</v>
      </c>
      <c r="O117" s="74">
        <v>2325.6</v>
      </c>
      <c r="P117" s="74">
        <v>1265.45</v>
      </c>
      <c r="Q117" s="74">
        <v>539</v>
      </c>
      <c r="R117" s="74">
        <v>916</v>
      </c>
      <c r="S117" s="74">
        <v>1691.6</v>
      </c>
      <c r="T117" s="74">
        <v>2111.5500000000002</v>
      </c>
      <c r="U117" s="74">
        <v>1909.4</v>
      </c>
      <c r="V117" s="74">
        <v>912.75</v>
      </c>
      <c r="W117" s="74">
        <v>856.65</v>
      </c>
      <c r="X117" s="74">
        <v>973.8</v>
      </c>
      <c r="Y117" s="74">
        <v>1044.55</v>
      </c>
      <c r="Z117" s="74">
        <v>640.4</v>
      </c>
      <c r="AA117" s="74">
        <v>684.8</v>
      </c>
      <c r="AB117" s="74">
        <v>1065.4000000000001</v>
      </c>
      <c r="AC117" s="74">
        <v>1095.55</v>
      </c>
      <c r="AD117" s="74">
        <v>1015.05</v>
      </c>
      <c r="AE117" s="74">
        <v>1596.2</v>
      </c>
      <c r="AF117" s="74">
        <v>2560.0500000000002</v>
      </c>
      <c r="AG117" s="74">
        <v>1153.9000000000001</v>
      </c>
      <c r="AH117" s="74">
        <v>347.9</v>
      </c>
      <c r="AI117" s="74">
        <v>433.65</v>
      </c>
      <c r="AJ117" s="74">
        <v>577.04999999999995</v>
      </c>
      <c r="AK117" s="74">
        <v>34019.85</v>
      </c>
    </row>
    <row r="118" spans="1:37" x14ac:dyDescent="0.25">
      <c r="A118" s="1"/>
      <c r="B118" s="72" t="s">
        <v>115</v>
      </c>
      <c r="C118" s="72" t="s">
        <v>886</v>
      </c>
      <c r="D118" s="72" t="s">
        <v>77</v>
      </c>
      <c r="E118" s="73" t="s">
        <v>461</v>
      </c>
      <c r="F118" s="74">
        <v>1699.25</v>
      </c>
      <c r="G118" s="74">
        <v>1751.9</v>
      </c>
      <c r="H118" s="74">
        <v>1739.4</v>
      </c>
      <c r="I118" s="74">
        <v>1626.6</v>
      </c>
      <c r="J118" s="74">
        <v>1608.2</v>
      </c>
      <c r="K118" s="74">
        <v>1613.3</v>
      </c>
      <c r="L118" s="74">
        <v>1569.2</v>
      </c>
      <c r="M118" s="74">
        <v>1518.75</v>
      </c>
      <c r="N118" s="74">
        <v>1543.6</v>
      </c>
      <c r="O118" s="74">
        <v>1586.4</v>
      </c>
      <c r="P118" s="74">
        <v>1571.7</v>
      </c>
      <c r="Q118" s="74">
        <v>1574.85</v>
      </c>
      <c r="R118" s="74">
        <v>1618.4</v>
      </c>
      <c r="S118" s="74">
        <v>1666.55</v>
      </c>
      <c r="T118" s="74">
        <v>1720.95</v>
      </c>
      <c r="U118" s="74">
        <v>1733.85</v>
      </c>
      <c r="V118" s="74">
        <v>1767.35</v>
      </c>
      <c r="W118" s="74">
        <v>1785.7</v>
      </c>
      <c r="X118" s="74">
        <v>1685.35</v>
      </c>
      <c r="Y118" s="74">
        <v>1771.7</v>
      </c>
      <c r="Z118" s="74">
        <v>1617.4</v>
      </c>
      <c r="AA118" s="74">
        <v>1760.7</v>
      </c>
      <c r="AB118" s="74">
        <v>1733.5</v>
      </c>
      <c r="AC118" s="74">
        <v>1667.85</v>
      </c>
      <c r="AD118" s="74">
        <v>1743.75</v>
      </c>
      <c r="AE118" s="74">
        <v>1737.4</v>
      </c>
      <c r="AF118" s="74">
        <v>1788.95</v>
      </c>
      <c r="AG118" s="74">
        <v>1794.8</v>
      </c>
      <c r="AH118" s="74">
        <v>1782.7</v>
      </c>
      <c r="AI118" s="74">
        <v>1743</v>
      </c>
      <c r="AJ118" s="74">
        <v>1714.55</v>
      </c>
      <c r="AK118" s="74">
        <v>52237.599999999999</v>
      </c>
    </row>
    <row r="119" spans="1:37" x14ac:dyDescent="0.25">
      <c r="A119" s="1"/>
      <c r="B119" s="72" t="s">
        <v>115</v>
      </c>
      <c r="C119" s="72" t="s">
        <v>887</v>
      </c>
      <c r="D119" s="72" t="s">
        <v>967</v>
      </c>
      <c r="E119" s="73" t="s">
        <v>461</v>
      </c>
      <c r="F119" s="74">
        <v>14.4</v>
      </c>
      <c r="G119" s="74">
        <v>14.4</v>
      </c>
      <c r="H119" s="74">
        <v>14.4</v>
      </c>
      <c r="I119" s="74">
        <v>14.4</v>
      </c>
      <c r="J119" s="74">
        <v>14.4</v>
      </c>
      <c r="K119" s="74">
        <v>2.7</v>
      </c>
      <c r="L119" s="74">
        <v>11.1</v>
      </c>
      <c r="M119" s="74">
        <v>14.4</v>
      </c>
      <c r="N119" s="74">
        <v>14.4</v>
      </c>
      <c r="O119" s="74">
        <v>14.4</v>
      </c>
      <c r="P119" s="74">
        <v>14.4</v>
      </c>
      <c r="Q119" s="74">
        <v>14.4</v>
      </c>
      <c r="R119" s="74">
        <v>14.4</v>
      </c>
      <c r="S119" s="74">
        <v>14.4</v>
      </c>
      <c r="T119" s="74">
        <v>14.4</v>
      </c>
      <c r="U119" s="74">
        <v>13.1</v>
      </c>
      <c r="V119" s="74">
        <v>14.4</v>
      </c>
      <c r="W119" s="74">
        <v>14.4</v>
      </c>
      <c r="X119" s="74">
        <v>14.4</v>
      </c>
      <c r="Y119" s="74">
        <v>14.4</v>
      </c>
      <c r="Z119" s="74">
        <v>14.4</v>
      </c>
      <c r="AA119" s="74">
        <v>14.4</v>
      </c>
      <c r="AB119" s="74">
        <v>11.95</v>
      </c>
      <c r="AC119" s="74">
        <v>14.4</v>
      </c>
      <c r="AD119" s="74">
        <v>14.4</v>
      </c>
      <c r="AE119" s="74">
        <v>14.4</v>
      </c>
      <c r="AF119" s="74">
        <v>14.4</v>
      </c>
      <c r="AG119" s="74">
        <v>14.4</v>
      </c>
      <c r="AH119" s="74">
        <v>14.4</v>
      </c>
      <c r="AI119" s="74">
        <v>14.4</v>
      </c>
      <c r="AJ119" s="74">
        <v>14.4</v>
      </c>
      <c r="AK119" s="74">
        <v>427.65</v>
      </c>
    </row>
    <row r="120" spans="1:37" x14ac:dyDescent="0.25">
      <c r="A120" s="1"/>
      <c r="B120" s="72" t="s">
        <v>115</v>
      </c>
      <c r="C120" s="72" t="s">
        <v>888</v>
      </c>
      <c r="D120" s="72" t="s">
        <v>77</v>
      </c>
      <c r="E120" s="73" t="s">
        <v>461</v>
      </c>
      <c r="F120" s="74">
        <v>686.8</v>
      </c>
      <c r="G120" s="74">
        <v>690.9</v>
      </c>
      <c r="H120" s="74">
        <v>693.75</v>
      </c>
      <c r="I120" s="74">
        <v>695.05</v>
      </c>
      <c r="J120" s="74">
        <v>694.75</v>
      </c>
      <c r="K120" s="74">
        <v>183.15</v>
      </c>
      <c r="L120" s="74">
        <v>680.6</v>
      </c>
      <c r="M120" s="74">
        <v>682.95</v>
      </c>
      <c r="N120" s="74">
        <v>684.45</v>
      </c>
      <c r="O120" s="74">
        <v>689</v>
      </c>
      <c r="P120" s="74">
        <v>692.2</v>
      </c>
      <c r="Q120" s="74">
        <v>695.35</v>
      </c>
      <c r="R120" s="74">
        <v>700.35</v>
      </c>
      <c r="S120" s="74">
        <v>706.1</v>
      </c>
      <c r="T120" s="74">
        <v>712.65</v>
      </c>
      <c r="U120" s="74">
        <v>713.25</v>
      </c>
      <c r="V120" s="74">
        <v>714.55</v>
      </c>
      <c r="W120" s="74">
        <v>714.25</v>
      </c>
      <c r="X120" s="74">
        <v>717.2</v>
      </c>
      <c r="Y120" s="74">
        <v>715.85</v>
      </c>
      <c r="Z120" s="74">
        <v>708.9</v>
      </c>
      <c r="AA120" s="74">
        <v>712.15</v>
      </c>
      <c r="AB120" s="74">
        <v>638.25</v>
      </c>
      <c r="AC120" s="74">
        <v>680.25</v>
      </c>
      <c r="AD120" s="74">
        <v>695.85</v>
      </c>
      <c r="AE120" s="74">
        <v>698.7</v>
      </c>
      <c r="AF120" s="74">
        <v>697.95</v>
      </c>
      <c r="AG120" s="74">
        <v>700.4</v>
      </c>
      <c r="AH120" s="74">
        <v>698.95</v>
      </c>
      <c r="AI120" s="74">
        <v>699.6</v>
      </c>
      <c r="AJ120" s="74">
        <v>698.55</v>
      </c>
      <c r="AK120" s="74">
        <v>21092.7</v>
      </c>
    </row>
    <row r="121" spans="1:37" x14ac:dyDescent="0.25">
      <c r="A121" s="1"/>
      <c r="B121" s="72" t="s">
        <v>115</v>
      </c>
      <c r="C121" s="72" t="s">
        <v>889</v>
      </c>
      <c r="D121" s="72" t="s">
        <v>77</v>
      </c>
      <c r="E121" s="73" t="s">
        <v>461</v>
      </c>
      <c r="F121" s="74">
        <v>2672.25</v>
      </c>
      <c r="G121" s="74">
        <v>2771.7</v>
      </c>
      <c r="H121" s="74">
        <v>3111.5</v>
      </c>
      <c r="I121" s="74">
        <v>3010.25</v>
      </c>
      <c r="J121" s="74">
        <v>3215.45</v>
      </c>
      <c r="K121" s="74">
        <v>2857.25</v>
      </c>
      <c r="L121" s="74">
        <v>2763.75</v>
      </c>
      <c r="M121" s="74">
        <v>3329.65</v>
      </c>
      <c r="N121" s="74">
        <v>3155.5</v>
      </c>
      <c r="O121" s="74">
        <v>3233.85</v>
      </c>
      <c r="P121" s="74">
        <v>3376.9</v>
      </c>
      <c r="Q121" s="74">
        <v>3432.05</v>
      </c>
      <c r="R121" s="74">
        <v>3618.95</v>
      </c>
      <c r="S121" s="74">
        <v>2759.25</v>
      </c>
      <c r="T121" s="74">
        <v>2924</v>
      </c>
      <c r="U121" s="74">
        <v>2702.4</v>
      </c>
      <c r="V121" s="74">
        <v>2705.35</v>
      </c>
      <c r="W121" s="74">
        <v>2677.1</v>
      </c>
      <c r="X121" s="74">
        <v>2573.5</v>
      </c>
      <c r="Y121" s="74">
        <v>2559.0500000000002</v>
      </c>
      <c r="Z121" s="74">
        <v>2591.1</v>
      </c>
      <c r="AA121" s="74">
        <v>2465</v>
      </c>
      <c r="AB121" s="74">
        <v>2248.65</v>
      </c>
      <c r="AC121" s="74">
        <v>2582.1</v>
      </c>
      <c r="AD121" s="74">
        <v>2539.4499999999998</v>
      </c>
      <c r="AE121" s="74">
        <v>2600.4499999999998</v>
      </c>
      <c r="AF121" s="74">
        <v>2572.75</v>
      </c>
      <c r="AG121" s="74">
        <v>2763.65</v>
      </c>
      <c r="AH121" s="74">
        <v>2649.55</v>
      </c>
      <c r="AI121" s="74">
        <v>2709.05</v>
      </c>
      <c r="AJ121" s="74">
        <v>2860.1</v>
      </c>
      <c r="AK121" s="74">
        <v>88031.55</v>
      </c>
    </row>
    <row r="122" spans="1:37" x14ac:dyDescent="0.25">
      <c r="A122" s="1"/>
      <c r="B122" s="72" t="s">
        <v>115</v>
      </c>
      <c r="C122" s="72" t="s">
        <v>890</v>
      </c>
      <c r="D122" s="72" t="s">
        <v>77</v>
      </c>
      <c r="E122" s="73" t="s">
        <v>461</v>
      </c>
      <c r="F122" s="74">
        <v>1734.2</v>
      </c>
      <c r="G122" s="74">
        <v>1587.4</v>
      </c>
      <c r="H122" s="74">
        <v>1669.45</v>
      </c>
      <c r="I122" s="74">
        <v>1936.45</v>
      </c>
      <c r="J122" s="74">
        <v>1938.45</v>
      </c>
      <c r="K122" s="74">
        <v>1845.5</v>
      </c>
      <c r="L122" s="74">
        <v>1888.5</v>
      </c>
      <c r="M122" s="74">
        <v>1854.355</v>
      </c>
      <c r="N122" s="74">
        <v>1829.45</v>
      </c>
      <c r="O122" s="74">
        <v>1816.95</v>
      </c>
      <c r="P122" s="74">
        <v>1784.95</v>
      </c>
      <c r="Q122" s="74">
        <v>1816.9</v>
      </c>
      <c r="R122" s="74">
        <v>2056.9</v>
      </c>
      <c r="S122" s="74">
        <v>2274.6</v>
      </c>
      <c r="T122" s="74">
        <v>2258.15</v>
      </c>
      <c r="U122" s="74">
        <v>2287.35</v>
      </c>
      <c r="V122" s="74">
        <v>2402.1</v>
      </c>
      <c r="W122" s="74">
        <v>2447.5500000000002</v>
      </c>
      <c r="X122" s="74">
        <v>2360.15</v>
      </c>
      <c r="Y122" s="74">
        <v>2367.75</v>
      </c>
      <c r="Z122" s="74">
        <v>2305.5</v>
      </c>
      <c r="AA122" s="74">
        <v>2323.4</v>
      </c>
      <c r="AB122" s="74">
        <v>2310.9499999999998</v>
      </c>
      <c r="AC122" s="74">
        <v>2034.8</v>
      </c>
      <c r="AD122" s="74">
        <v>2289.5500000000002</v>
      </c>
      <c r="AE122" s="74">
        <v>2251.15</v>
      </c>
      <c r="AF122" s="74">
        <v>2466.75</v>
      </c>
      <c r="AG122" s="74">
        <v>2475.35</v>
      </c>
      <c r="AH122" s="74">
        <v>2439.9</v>
      </c>
      <c r="AI122" s="74">
        <v>2270.4</v>
      </c>
      <c r="AJ122" s="74">
        <v>2219.6999999999998</v>
      </c>
      <c r="AK122" s="74">
        <v>65544.554999999993</v>
      </c>
    </row>
    <row r="123" spans="1:37" x14ac:dyDescent="0.25">
      <c r="A123" s="1"/>
      <c r="B123" s="72" t="s">
        <v>115</v>
      </c>
      <c r="C123" s="72" t="s">
        <v>891</v>
      </c>
      <c r="D123" s="72" t="s">
        <v>77</v>
      </c>
      <c r="E123" s="73" t="s">
        <v>461</v>
      </c>
      <c r="F123" s="74">
        <v>1529.8</v>
      </c>
      <c r="G123" s="74">
        <v>1540.75</v>
      </c>
      <c r="H123" s="74">
        <v>1531.1</v>
      </c>
      <c r="I123" s="74">
        <v>1544.7</v>
      </c>
      <c r="J123" s="74">
        <v>1541.05</v>
      </c>
      <c r="K123" s="74">
        <v>1538.65</v>
      </c>
      <c r="L123" s="74">
        <v>1542.4</v>
      </c>
      <c r="M123" s="74">
        <v>1549.1</v>
      </c>
      <c r="N123" s="74">
        <v>1533.3</v>
      </c>
      <c r="O123" s="74">
        <v>1543.85</v>
      </c>
      <c r="P123" s="74">
        <v>1537</v>
      </c>
      <c r="Q123" s="74">
        <v>1534.7</v>
      </c>
      <c r="R123" s="74">
        <v>1538.55</v>
      </c>
      <c r="S123" s="74">
        <v>1534.9</v>
      </c>
      <c r="T123" s="74">
        <v>1530.65</v>
      </c>
      <c r="U123" s="74">
        <v>1542.35</v>
      </c>
      <c r="V123" s="74">
        <v>1533.65</v>
      </c>
      <c r="W123" s="74">
        <v>1519.75</v>
      </c>
      <c r="X123" s="74">
        <v>1541.6</v>
      </c>
      <c r="Y123" s="74">
        <v>1534.35</v>
      </c>
      <c r="Z123" s="74">
        <v>1526.65</v>
      </c>
      <c r="AA123" s="74">
        <v>1533.5</v>
      </c>
      <c r="AB123" s="74">
        <v>1529.9</v>
      </c>
      <c r="AC123" s="74">
        <v>1540.35</v>
      </c>
      <c r="AD123" s="74">
        <v>1524.95</v>
      </c>
      <c r="AE123" s="74">
        <v>1530.8</v>
      </c>
      <c r="AF123" s="74">
        <v>1529.45</v>
      </c>
      <c r="AG123" s="74">
        <v>1528.75</v>
      </c>
      <c r="AH123" s="74">
        <v>1534.15</v>
      </c>
      <c r="AI123" s="74">
        <v>1537.55</v>
      </c>
      <c r="AJ123" s="74">
        <v>1533.25</v>
      </c>
      <c r="AK123" s="74">
        <v>47591.5</v>
      </c>
    </row>
    <row r="124" spans="1:37" x14ac:dyDescent="0.25">
      <c r="A124" s="1"/>
      <c r="B124" s="72" t="s">
        <v>115</v>
      </c>
      <c r="C124" s="72" t="s">
        <v>1021</v>
      </c>
      <c r="D124" s="72" t="s">
        <v>1022</v>
      </c>
      <c r="E124" s="73" t="s">
        <v>463</v>
      </c>
      <c r="F124" s="74">
        <v>617.29999999999995</v>
      </c>
      <c r="G124" s="74">
        <v>777.85</v>
      </c>
      <c r="H124" s="74">
        <v>775.25</v>
      </c>
      <c r="I124" s="74">
        <v>781.5</v>
      </c>
      <c r="J124" s="74">
        <v>774.65</v>
      </c>
      <c r="K124" s="74">
        <v>784.05</v>
      </c>
      <c r="L124" s="74">
        <v>796.8</v>
      </c>
      <c r="M124" s="74">
        <v>780.4</v>
      </c>
      <c r="N124" s="74">
        <v>795.9</v>
      </c>
      <c r="O124" s="74">
        <v>790.05</v>
      </c>
      <c r="P124" s="74">
        <v>796.25</v>
      </c>
      <c r="Q124" s="74">
        <v>788.05</v>
      </c>
      <c r="R124" s="74">
        <v>788.55</v>
      </c>
      <c r="S124" s="74">
        <v>802.55</v>
      </c>
      <c r="T124" s="74">
        <v>806.7</v>
      </c>
      <c r="U124" s="74">
        <v>807.45</v>
      </c>
      <c r="V124" s="74">
        <v>796</v>
      </c>
      <c r="W124" s="74">
        <v>673.45</v>
      </c>
      <c r="X124" s="74">
        <v>801.6</v>
      </c>
      <c r="Y124" s="74">
        <v>812.3</v>
      </c>
      <c r="Z124" s="74">
        <v>825.85</v>
      </c>
      <c r="AA124" s="74">
        <v>827</v>
      </c>
      <c r="AB124" s="74">
        <v>817.5</v>
      </c>
      <c r="AC124" s="74">
        <v>819.3</v>
      </c>
      <c r="AD124" s="74">
        <v>821.5</v>
      </c>
      <c r="AE124" s="74">
        <v>812.65</v>
      </c>
      <c r="AF124" s="74">
        <v>830.05</v>
      </c>
      <c r="AG124" s="74">
        <v>794.35</v>
      </c>
      <c r="AH124" s="74">
        <v>719.15</v>
      </c>
      <c r="AI124" s="74">
        <v>828.75</v>
      </c>
      <c r="AJ124" s="74">
        <v>832.15</v>
      </c>
      <c r="AK124" s="74">
        <v>24474.9</v>
      </c>
    </row>
    <row r="125" spans="1:37" x14ac:dyDescent="0.25">
      <c r="A125" s="1"/>
      <c r="B125" s="72" t="s">
        <v>115</v>
      </c>
      <c r="C125" s="72" t="s">
        <v>1023</v>
      </c>
      <c r="D125" s="72" t="s">
        <v>77</v>
      </c>
      <c r="E125" s="73" t="s">
        <v>463</v>
      </c>
      <c r="F125" s="74">
        <v>824.1</v>
      </c>
      <c r="G125" s="74">
        <v>1044.55</v>
      </c>
      <c r="H125" s="74">
        <v>1039.05</v>
      </c>
      <c r="I125" s="74">
        <v>1048.3499999999999</v>
      </c>
      <c r="J125" s="74">
        <v>1039</v>
      </c>
      <c r="K125" s="74">
        <v>1055.7</v>
      </c>
      <c r="L125" s="74">
        <v>1071.4000000000001</v>
      </c>
      <c r="M125" s="74">
        <v>1044.95</v>
      </c>
      <c r="N125" s="74">
        <v>1068.5</v>
      </c>
      <c r="O125" s="74">
        <v>1048.05</v>
      </c>
      <c r="P125" s="74">
        <v>1069.55</v>
      </c>
      <c r="Q125" s="74">
        <v>1058.6500000000001</v>
      </c>
      <c r="R125" s="74">
        <v>1058.75</v>
      </c>
      <c r="S125" s="74">
        <v>1080.2</v>
      </c>
      <c r="T125" s="74">
        <v>1084.5999999999999</v>
      </c>
      <c r="U125" s="74">
        <v>1086.45</v>
      </c>
      <c r="V125" s="74">
        <v>1068.25</v>
      </c>
      <c r="W125" s="74">
        <v>916.35</v>
      </c>
      <c r="X125" s="74">
        <v>1082.5999999999999</v>
      </c>
      <c r="Y125" s="74">
        <v>1094.6500000000001</v>
      </c>
      <c r="Z125" s="74">
        <v>1111.3499999999999</v>
      </c>
      <c r="AA125" s="74">
        <v>1105.6500000000001</v>
      </c>
      <c r="AB125" s="74">
        <v>1089.3499999999999</v>
      </c>
      <c r="AC125" s="74">
        <v>1100.0999999999999</v>
      </c>
      <c r="AD125" s="74">
        <v>1098.3499999999999</v>
      </c>
      <c r="AE125" s="74">
        <v>1119.5999999999999</v>
      </c>
      <c r="AF125" s="74">
        <v>1119.5</v>
      </c>
      <c r="AG125" s="74">
        <v>1080.55</v>
      </c>
      <c r="AH125" s="74">
        <v>980.05</v>
      </c>
      <c r="AI125" s="74">
        <v>1125.1500000000001</v>
      </c>
      <c r="AJ125" s="74">
        <v>1123.5999999999999</v>
      </c>
      <c r="AK125" s="74">
        <v>32936.949999999997</v>
      </c>
    </row>
    <row r="126" spans="1:37" x14ac:dyDescent="0.25">
      <c r="A126" s="1"/>
      <c r="B126" s="72" t="s">
        <v>115</v>
      </c>
      <c r="C126" s="72" t="s">
        <v>1024</v>
      </c>
      <c r="D126" s="72" t="s">
        <v>117</v>
      </c>
      <c r="E126" s="73" t="s">
        <v>462</v>
      </c>
      <c r="F126" s="74">
        <v>457.7</v>
      </c>
      <c r="G126" s="74"/>
      <c r="H126" s="74"/>
      <c r="I126" s="74"/>
      <c r="J126" s="74"/>
      <c r="K126" s="74"/>
      <c r="L126" s="74"/>
      <c r="M126" s="74"/>
      <c r="N126" s="74"/>
      <c r="O126" s="74"/>
      <c r="P126" s="74">
        <v>357.5</v>
      </c>
      <c r="Q126" s="74"/>
      <c r="R126" s="74"/>
      <c r="S126" s="74"/>
      <c r="T126" s="74"/>
      <c r="U126" s="74"/>
      <c r="V126" s="74"/>
      <c r="W126" s="74"/>
      <c r="X126" s="74"/>
      <c r="Y126" s="74"/>
      <c r="Z126" s="74"/>
      <c r="AA126" s="74"/>
      <c r="AB126" s="74"/>
      <c r="AC126" s="74"/>
      <c r="AD126" s="74"/>
      <c r="AE126" s="74"/>
      <c r="AF126" s="74"/>
      <c r="AG126" s="74"/>
      <c r="AH126" s="74"/>
      <c r="AI126" s="74"/>
      <c r="AJ126" s="74"/>
      <c r="AK126" s="74">
        <v>815.2</v>
      </c>
    </row>
    <row r="127" spans="1:37" x14ac:dyDescent="0.25">
      <c r="A127" s="1"/>
      <c r="B127" s="72" t="s">
        <v>115</v>
      </c>
      <c r="C127" s="72" t="s">
        <v>1024</v>
      </c>
      <c r="D127" s="72" t="s">
        <v>1025</v>
      </c>
      <c r="E127" s="73" t="s">
        <v>462</v>
      </c>
      <c r="F127" s="74"/>
      <c r="G127" s="74"/>
      <c r="H127" s="74"/>
      <c r="I127" s="74"/>
      <c r="J127" s="74"/>
      <c r="K127" s="74"/>
      <c r="L127" s="74"/>
      <c r="M127" s="74"/>
      <c r="N127" s="74"/>
      <c r="O127" s="74"/>
      <c r="P127" s="74"/>
      <c r="Q127" s="74"/>
      <c r="R127" s="74"/>
      <c r="S127" s="74"/>
      <c r="T127" s="74"/>
      <c r="U127" s="74"/>
      <c r="V127" s="74"/>
      <c r="W127" s="74"/>
      <c r="X127" s="74"/>
      <c r="Y127" s="74"/>
      <c r="Z127" s="74"/>
      <c r="AA127" s="74"/>
      <c r="AB127" s="74"/>
      <c r="AC127" s="74"/>
      <c r="AD127" s="74"/>
      <c r="AE127" s="74"/>
      <c r="AF127" s="74"/>
      <c r="AG127" s="74"/>
      <c r="AH127" s="74"/>
      <c r="AI127" s="74"/>
      <c r="AJ127" s="74"/>
      <c r="AK127" s="74">
        <v>0</v>
      </c>
    </row>
    <row r="128" spans="1:37" x14ac:dyDescent="0.25">
      <c r="A128" s="1"/>
      <c r="B128" s="72" t="s">
        <v>115</v>
      </c>
      <c r="C128" s="72" t="s">
        <v>1024</v>
      </c>
      <c r="D128" s="72" t="s">
        <v>1026</v>
      </c>
      <c r="E128" s="73" t="s">
        <v>462</v>
      </c>
      <c r="F128" s="74"/>
      <c r="G128" s="74"/>
      <c r="H128" s="74"/>
      <c r="I128" s="74"/>
      <c r="J128" s="74"/>
      <c r="K128" s="74"/>
      <c r="L128" s="74"/>
      <c r="M128" s="74"/>
      <c r="N128" s="74"/>
      <c r="O128" s="74"/>
      <c r="P128" s="74"/>
      <c r="Q128" s="74"/>
      <c r="R128" s="74"/>
      <c r="S128" s="74"/>
      <c r="T128" s="74"/>
      <c r="U128" s="74"/>
      <c r="V128" s="74"/>
      <c r="W128" s="74"/>
      <c r="X128" s="74"/>
      <c r="Y128" s="74"/>
      <c r="Z128" s="74"/>
      <c r="AA128" s="74"/>
      <c r="AB128" s="74"/>
      <c r="AC128" s="74"/>
      <c r="AD128" s="74"/>
      <c r="AE128" s="74"/>
      <c r="AF128" s="74"/>
      <c r="AG128" s="74"/>
      <c r="AH128" s="74"/>
      <c r="AI128" s="74"/>
      <c r="AJ128" s="74"/>
      <c r="AK128" s="74">
        <v>0</v>
      </c>
    </row>
    <row r="129" spans="1:37" x14ac:dyDescent="0.25">
      <c r="A129" s="1"/>
      <c r="B129" s="72" t="s">
        <v>115</v>
      </c>
      <c r="C129" s="72" t="s">
        <v>1027</v>
      </c>
      <c r="D129" s="72" t="s">
        <v>1028</v>
      </c>
      <c r="E129" s="73" t="s">
        <v>462</v>
      </c>
      <c r="F129" s="74"/>
      <c r="G129" s="74"/>
      <c r="H129" s="74"/>
      <c r="I129" s="74"/>
      <c r="J129" s="74">
        <v>1163.8499999999999</v>
      </c>
      <c r="K129" s="74"/>
      <c r="L129" s="74"/>
      <c r="M129" s="74"/>
      <c r="N129" s="74"/>
      <c r="O129" s="74"/>
      <c r="P129" s="74"/>
      <c r="Q129" s="74"/>
      <c r="R129" s="74"/>
      <c r="S129" s="74"/>
      <c r="T129" s="74"/>
      <c r="U129" s="74"/>
      <c r="V129" s="74"/>
      <c r="W129" s="74"/>
      <c r="X129" s="74"/>
      <c r="Y129" s="74"/>
      <c r="Z129" s="74"/>
      <c r="AA129" s="74"/>
      <c r="AB129" s="74"/>
      <c r="AC129" s="74">
        <v>1371.15</v>
      </c>
      <c r="AD129" s="74">
        <v>2534.6</v>
      </c>
      <c r="AE129" s="74">
        <v>2032</v>
      </c>
      <c r="AF129" s="74"/>
      <c r="AG129" s="74"/>
      <c r="AH129" s="74"/>
      <c r="AI129" s="74">
        <v>1260.1500000000001</v>
      </c>
      <c r="AJ129" s="74">
        <v>1059.2</v>
      </c>
      <c r="AK129" s="74">
        <v>9420.9500000000007</v>
      </c>
    </row>
    <row r="130" spans="1:37" x14ac:dyDescent="0.25">
      <c r="A130" s="1"/>
      <c r="B130" s="72" t="s">
        <v>115</v>
      </c>
      <c r="C130" s="72" t="s">
        <v>120</v>
      </c>
      <c r="D130" s="72" t="s">
        <v>995</v>
      </c>
      <c r="E130" s="73" t="s">
        <v>462</v>
      </c>
      <c r="F130" s="74">
        <v>45.5</v>
      </c>
      <c r="G130" s="74"/>
      <c r="H130" s="74">
        <v>2857.9</v>
      </c>
      <c r="I130" s="74">
        <v>3507.15</v>
      </c>
      <c r="J130" s="74">
        <v>3516.25</v>
      </c>
      <c r="K130" s="74">
        <v>3370.45</v>
      </c>
      <c r="L130" s="74">
        <v>3508.3</v>
      </c>
      <c r="M130" s="74">
        <v>3518.5</v>
      </c>
      <c r="N130" s="74">
        <v>3515.3</v>
      </c>
      <c r="O130" s="74">
        <v>3521.35</v>
      </c>
      <c r="P130" s="74">
        <v>3522.15</v>
      </c>
      <c r="Q130" s="74">
        <v>3507.3</v>
      </c>
      <c r="R130" s="74">
        <v>3508.45</v>
      </c>
      <c r="S130" s="74">
        <v>3513.8</v>
      </c>
      <c r="T130" s="74">
        <v>3516.15</v>
      </c>
      <c r="U130" s="74">
        <v>3520</v>
      </c>
      <c r="V130" s="74">
        <v>3494.8</v>
      </c>
      <c r="W130" s="74">
        <v>3507.3</v>
      </c>
      <c r="X130" s="74">
        <v>3519.2</v>
      </c>
      <c r="Y130" s="74">
        <v>3238.7</v>
      </c>
      <c r="Z130" s="74">
        <v>3375.5</v>
      </c>
      <c r="AA130" s="74">
        <v>3502</v>
      </c>
      <c r="AB130" s="74">
        <v>3508.45</v>
      </c>
      <c r="AC130" s="74">
        <v>3504.8</v>
      </c>
      <c r="AD130" s="74">
        <v>3506.1</v>
      </c>
      <c r="AE130" s="74">
        <v>3470.75</v>
      </c>
      <c r="AF130" s="74">
        <v>3508.4</v>
      </c>
      <c r="AG130" s="74">
        <v>3374.2</v>
      </c>
      <c r="AH130" s="74">
        <v>3509.8</v>
      </c>
      <c r="AI130" s="74">
        <v>3507.95</v>
      </c>
      <c r="AJ130" s="74">
        <v>3505.45</v>
      </c>
      <c r="AK130" s="74">
        <v>100481.95</v>
      </c>
    </row>
    <row r="131" spans="1:37" x14ac:dyDescent="0.25">
      <c r="A131" s="1"/>
      <c r="B131" s="72" t="s">
        <v>115</v>
      </c>
      <c r="C131" s="72" t="s">
        <v>120</v>
      </c>
      <c r="D131" s="72" t="s">
        <v>80</v>
      </c>
      <c r="E131" s="73" t="s">
        <v>462</v>
      </c>
      <c r="F131" s="74">
        <v>994.75</v>
      </c>
      <c r="G131" s="74">
        <v>3564.1</v>
      </c>
      <c r="H131" s="74">
        <v>3454.5</v>
      </c>
      <c r="I131" s="74">
        <v>3573.7</v>
      </c>
      <c r="J131" s="74">
        <v>3584.95</v>
      </c>
      <c r="K131" s="74">
        <v>3414.1</v>
      </c>
      <c r="L131" s="74">
        <v>3566.25</v>
      </c>
      <c r="M131" s="74">
        <v>3570.9</v>
      </c>
      <c r="N131" s="74">
        <v>3567.75</v>
      </c>
      <c r="O131" s="74">
        <v>3572.2</v>
      </c>
      <c r="P131" s="74">
        <v>3578.4</v>
      </c>
      <c r="Q131" s="74">
        <v>3564.6</v>
      </c>
      <c r="R131" s="74">
        <v>3566.75</v>
      </c>
      <c r="S131" s="74">
        <v>3572.6</v>
      </c>
      <c r="T131" s="74">
        <v>3573.15</v>
      </c>
      <c r="U131" s="74">
        <v>3575.55</v>
      </c>
      <c r="V131" s="74">
        <v>3551.55</v>
      </c>
      <c r="W131" s="74">
        <v>3562.65</v>
      </c>
      <c r="X131" s="74">
        <v>3572.65</v>
      </c>
      <c r="Y131" s="74">
        <v>3276.45</v>
      </c>
      <c r="Z131" s="74">
        <v>3420.85</v>
      </c>
      <c r="AA131" s="74">
        <v>3556.3</v>
      </c>
      <c r="AB131" s="74">
        <v>3564.55</v>
      </c>
      <c r="AC131" s="74">
        <v>3559.7</v>
      </c>
      <c r="AD131" s="74">
        <v>3561.75</v>
      </c>
      <c r="AE131" s="74">
        <v>3523.6</v>
      </c>
      <c r="AF131" s="74">
        <v>3560.95</v>
      </c>
      <c r="AG131" s="74">
        <v>3418.35</v>
      </c>
      <c r="AH131" s="74">
        <v>3562.5</v>
      </c>
      <c r="AI131" s="74">
        <v>3559.95</v>
      </c>
      <c r="AJ131" s="74">
        <v>3559.3</v>
      </c>
      <c r="AK131" s="74">
        <v>107105.35</v>
      </c>
    </row>
    <row r="132" spans="1:37" x14ac:dyDescent="0.25">
      <c r="A132" s="1"/>
      <c r="B132" s="72" t="s">
        <v>115</v>
      </c>
      <c r="C132" s="72" t="s">
        <v>120</v>
      </c>
      <c r="D132" s="72" t="s">
        <v>1029</v>
      </c>
      <c r="E132" s="73" t="s">
        <v>462</v>
      </c>
      <c r="F132" s="74">
        <v>265.89999999999998</v>
      </c>
      <c r="G132" s="74">
        <v>1619.6</v>
      </c>
      <c r="H132" s="74">
        <v>3090.7</v>
      </c>
      <c r="I132" s="74">
        <v>3603</v>
      </c>
      <c r="J132" s="74">
        <v>3661.35</v>
      </c>
      <c r="K132" s="74">
        <v>3495.3</v>
      </c>
      <c r="L132" s="74">
        <v>3591.05</v>
      </c>
      <c r="M132" s="74">
        <v>3583.9</v>
      </c>
      <c r="N132" s="74">
        <v>3585.9</v>
      </c>
      <c r="O132" s="74">
        <v>3594.65</v>
      </c>
      <c r="P132" s="74">
        <v>3599.45</v>
      </c>
      <c r="Q132" s="74">
        <v>3595.1</v>
      </c>
      <c r="R132" s="74">
        <v>3592.25</v>
      </c>
      <c r="S132" s="74">
        <v>3597.6</v>
      </c>
      <c r="T132" s="74">
        <v>3593.95</v>
      </c>
      <c r="U132" s="74">
        <v>3595.4</v>
      </c>
      <c r="V132" s="74">
        <v>3579.4</v>
      </c>
      <c r="W132" s="74">
        <v>3587.55</v>
      </c>
      <c r="X132" s="74">
        <v>3602.75</v>
      </c>
      <c r="Y132" s="74">
        <v>3425.2</v>
      </c>
      <c r="Z132" s="74">
        <v>3514.3</v>
      </c>
      <c r="AA132" s="74">
        <v>3600</v>
      </c>
      <c r="AB132" s="74">
        <v>3602.25</v>
      </c>
      <c r="AC132" s="74">
        <v>3858</v>
      </c>
      <c r="AD132" s="74">
        <v>3733</v>
      </c>
      <c r="AE132" s="74">
        <v>3700.65</v>
      </c>
      <c r="AF132" s="74">
        <v>3596.35</v>
      </c>
      <c r="AG132" s="74">
        <v>3510.55</v>
      </c>
      <c r="AH132" s="74">
        <v>3596.75</v>
      </c>
      <c r="AI132" s="74">
        <v>3820.95</v>
      </c>
      <c r="AJ132" s="74">
        <v>3595.25</v>
      </c>
      <c r="AK132" s="74">
        <v>105988.05</v>
      </c>
    </row>
    <row r="133" spans="1:37" x14ac:dyDescent="0.25">
      <c r="A133" s="1"/>
      <c r="B133" s="72" t="s">
        <v>1030</v>
      </c>
      <c r="C133" s="72" t="s">
        <v>1031</v>
      </c>
      <c r="D133" s="72" t="s">
        <v>77</v>
      </c>
      <c r="E133" s="73" t="s">
        <v>463</v>
      </c>
      <c r="F133" s="74">
        <v>131.19999999999999</v>
      </c>
      <c r="G133" s="74">
        <v>141.69999999999999</v>
      </c>
      <c r="H133" s="74">
        <v>142.19999999999999</v>
      </c>
      <c r="I133" s="74">
        <v>138.80000000000001</v>
      </c>
      <c r="J133" s="74">
        <v>139</v>
      </c>
      <c r="K133" s="74">
        <v>143.44999999999999</v>
      </c>
      <c r="L133" s="74">
        <v>145.55000000000001</v>
      </c>
      <c r="M133" s="74">
        <v>121.5</v>
      </c>
      <c r="N133" s="74">
        <v>147.1</v>
      </c>
      <c r="O133" s="74">
        <v>138.44999999999999</v>
      </c>
      <c r="P133" s="74">
        <v>146.94999999999999</v>
      </c>
      <c r="Q133" s="74">
        <v>145.25</v>
      </c>
      <c r="R133" s="74">
        <v>142.44999999999999</v>
      </c>
      <c r="S133" s="74">
        <v>147.55000000000001</v>
      </c>
      <c r="T133" s="74">
        <v>146.5</v>
      </c>
      <c r="U133" s="74">
        <v>118.45</v>
      </c>
      <c r="V133" s="74">
        <v>146.69999999999999</v>
      </c>
      <c r="W133" s="74">
        <v>126.15</v>
      </c>
      <c r="X133" s="74">
        <v>146.6</v>
      </c>
      <c r="Y133" s="74">
        <v>148.6</v>
      </c>
      <c r="Z133" s="74">
        <v>151.1</v>
      </c>
      <c r="AA133" s="74">
        <v>150.94999999999999</v>
      </c>
      <c r="AB133" s="74">
        <v>148.94999999999999</v>
      </c>
      <c r="AC133" s="74">
        <v>149</v>
      </c>
      <c r="AD133" s="74">
        <v>149.5</v>
      </c>
      <c r="AE133" s="74">
        <v>147.1</v>
      </c>
      <c r="AF133" s="74">
        <v>151.1</v>
      </c>
      <c r="AG133" s="74">
        <v>142.65</v>
      </c>
      <c r="AH133" s="74">
        <v>115.35</v>
      </c>
      <c r="AI133" s="74">
        <v>151</v>
      </c>
      <c r="AJ133" s="74">
        <v>130.69999999999999</v>
      </c>
      <c r="AK133" s="74">
        <v>4391.55</v>
      </c>
    </row>
    <row r="134" spans="1:37" x14ac:dyDescent="0.25">
      <c r="A134" s="1"/>
      <c r="B134" s="72" t="s">
        <v>495</v>
      </c>
      <c r="C134" s="72" t="s">
        <v>1032</v>
      </c>
      <c r="D134" s="72" t="s">
        <v>77</v>
      </c>
      <c r="E134" s="73" t="s">
        <v>464</v>
      </c>
      <c r="F134" s="74">
        <v>349.3</v>
      </c>
      <c r="G134" s="74">
        <v>69.8</v>
      </c>
      <c r="H134" s="74">
        <v>44.35</v>
      </c>
      <c r="I134" s="74">
        <v>22.85</v>
      </c>
      <c r="J134" s="74">
        <v>118.6</v>
      </c>
      <c r="K134" s="74">
        <v>485.2</v>
      </c>
      <c r="L134" s="74">
        <v>463.45</v>
      </c>
      <c r="M134" s="74">
        <v>445.05</v>
      </c>
      <c r="N134" s="74">
        <v>413.05</v>
      </c>
      <c r="O134" s="74">
        <v>637.9</v>
      </c>
      <c r="P134" s="74">
        <v>405.35</v>
      </c>
      <c r="Q134" s="74">
        <v>411.3</v>
      </c>
      <c r="R134" s="74">
        <v>397.65</v>
      </c>
      <c r="S134" s="74">
        <v>552.75</v>
      </c>
      <c r="T134" s="74">
        <v>719.55</v>
      </c>
      <c r="U134" s="74">
        <v>669.25</v>
      </c>
      <c r="V134" s="74">
        <v>325.10000000000002</v>
      </c>
      <c r="W134" s="74">
        <v>410</v>
      </c>
      <c r="X134" s="74">
        <v>384.65</v>
      </c>
      <c r="Y134" s="74">
        <v>294.5</v>
      </c>
      <c r="Z134" s="74">
        <v>314.55</v>
      </c>
      <c r="AA134" s="74">
        <v>334.75</v>
      </c>
      <c r="AB134" s="74">
        <v>314.75</v>
      </c>
      <c r="AC134" s="74">
        <v>289.7</v>
      </c>
      <c r="AD134" s="74">
        <v>279.55</v>
      </c>
      <c r="AE134" s="74">
        <v>432.3</v>
      </c>
      <c r="AF134" s="74">
        <v>761.25</v>
      </c>
      <c r="AG134" s="74">
        <v>509.75</v>
      </c>
      <c r="AH134" s="74">
        <v>39.049999999999997</v>
      </c>
      <c r="AI134" s="74">
        <v>36.700000000000003</v>
      </c>
      <c r="AJ134" s="74">
        <v>193.25</v>
      </c>
      <c r="AK134" s="74">
        <v>11125.25</v>
      </c>
    </row>
    <row r="135" spans="1:37" x14ac:dyDescent="0.25">
      <c r="A135" s="1"/>
      <c r="B135" s="72" t="s">
        <v>496</v>
      </c>
      <c r="C135" s="72" t="s">
        <v>1033</v>
      </c>
      <c r="D135" s="72" t="s">
        <v>77</v>
      </c>
      <c r="E135" s="73" t="s">
        <v>464</v>
      </c>
      <c r="F135" s="74">
        <v>930.9</v>
      </c>
      <c r="G135" s="74">
        <v>197.8</v>
      </c>
      <c r="H135" s="74">
        <v>83.05</v>
      </c>
      <c r="I135" s="74">
        <v>77</v>
      </c>
      <c r="J135" s="74">
        <v>346.4</v>
      </c>
      <c r="K135" s="74">
        <v>1295</v>
      </c>
      <c r="L135" s="74">
        <v>1321.45</v>
      </c>
      <c r="M135" s="74">
        <v>1161.05</v>
      </c>
      <c r="N135" s="74">
        <v>1078.6500000000001</v>
      </c>
      <c r="O135" s="74">
        <v>1684.3</v>
      </c>
      <c r="P135" s="74">
        <v>1125.25</v>
      </c>
      <c r="Q135" s="74">
        <v>1125.8499999999999</v>
      </c>
      <c r="R135" s="74">
        <v>1049.9000000000001</v>
      </c>
      <c r="S135" s="74">
        <v>1354.95</v>
      </c>
      <c r="T135" s="74">
        <v>1835</v>
      </c>
      <c r="U135" s="74">
        <v>1763.4</v>
      </c>
      <c r="V135" s="74">
        <v>945.45</v>
      </c>
      <c r="W135" s="74">
        <v>1089.45</v>
      </c>
      <c r="X135" s="74">
        <v>1074.45</v>
      </c>
      <c r="Y135" s="74">
        <v>916.5</v>
      </c>
      <c r="Z135" s="74">
        <v>908</v>
      </c>
      <c r="AA135" s="74">
        <v>964.25</v>
      </c>
      <c r="AB135" s="74">
        <v>940.7</v>
      </c>
      <c r="AC135" s="74">
        <v>828.7</v>
      </c>
      <c r="AD135" s="74">
        <v>793.95</v>
      </c>
      <c r="AE135" s="74">
        <v>1243.5</v>
      </c>
      <c r="AF135" s="74">
        <v>2043.55</v>
      </c>
      <c r="AG135" s="74">
        <v>1298.0999999999999</v>
      </c>
      <c r="AH135" s="74">
        <v>84.15</v>
      </c>
      <c r="AI135" s="74">
        <v>113.4</v>
      </c>
      <c r="AJ135" s="74">
        <v>522.9</v>
      </c>
      <c r="AK135" s="74">
        <v>30197</v>
      </c>
    </row>
    <row r="136" spans="1:37" ht="28.5" x14ac:dyDescent="0.25">
      <c r="A136" s="1"/>
      <c r="B136" s="72" t="s">
        <v>485</v>
      </c>
      <c r="C136" s="72" t="s">
        <v>892</v>
      </c>
      <c r="D136" s="72" t="s">
        <v>77</v>
      </c>
      <c r="E136" s="73" t="s">
        <v>461</v>
      </c>
      <c r="F136" s="74">
        <v>286.35000000000002</v>
      </c>
      <c r="G136" s="74">
        <v>299.39999999999998</v>
      </c>
      <c r="H136" s="74">
        <v>284.60000000000002</v>
      </c>
      <c r="I136" s="74">
        <v>272</v>
      </c>
      <c r="J136" s="74">
        <v>260.10000000000002</v>
      </c>
      <c r="K136" s="74">
        <v>253.6</v>
      </c>
      <c r="L136" s="74">
        <v>246.4</v>
      </c>
      <c r="M136" s="74">
        <v>237.8</v>
      </c>
      <c r="N136" s="74">
        <v>232.45</v>
      </c>
      <c r="O136" s="74">
        <v>227.2</v>
      </c>
      <c r="P136" s="74">
        <v>225.45</v>
      </c>
      <c r="Q136" s="74">
        <v>219.9</v>
      </c>
      <c r="R136" s="74">
        <v>215.95</v>
      </c>
      <c r="S136" s="74">
        <v>210.4</v>
      </c>
      <c r="T136" s="74">
        <v>206.5</v>
      </c>
      <c r="U136" s="74">
        <v>205.1</v>
      </c>
      <c r="V136" s="74">
        <v>201.15</v>
      </c>
      <c r="W136" s="74">
        <v>197.6</v>
      </c>
      <c r="X136" s="74">
        <v>196.15</v>
      </c>
      <c r="Y136" s="74">
        <v>193.4</v>
      </c>
      <c r="Z136" s="74">
        <v>187.2</v>
      </c>
      <c r="AA136" s="74">
        <v>184.2</v>
      </c>
      <c r="AB136" s="74">
        <v>181.65</v>
      </c>
      <c r="AC136" s="74">
        <v>178.45</v>
      </c>
      <c r="AD136" s="74">
        <v>179.15</v>
      </c>
      <c r="AE136" s="74">
        <v>177.25</v>
      </c>
      <c r="AF136" s="74">
        <v>176.3</v>
      </c>
      <c r="AG136" s="74">
        <v>184.65</v>
      </c>
      <c r="AH136" s="74">
        <v>189.75</v>
      </c>
      <c r="AI136" s="74">
        <v>183.65</v>
      </c>
      <c r="AJ136" s="74">
        <v>179.75</v>
      </c>
      <c r="AK136" s="74">
        <v>6673.5</v>
      </c>
    </row>
    <row r="137" spans="1:37" x14ac:dyDescent="0.25">
      <c r="A137" s="1"/>
      <c r="B137" s="72" t="s">
        <v>349</v>
      </c>
      <c r="C137" s="72" t="s">
        <v>925</v>
      </c>
      <c r="D137" s="72" t="s">
        <v>77</v>
      </c>
      <c r="E137" s="73" t="s">
        <v>462</v>
      </c>
      <c r="F137" s="74">
        <v>91.2</v>
      </c>
      <c r="G137" s="74">
        <v>90.85</v>
      </c>
      <c r="H137" s="74">
        <v>97.4</v>
      </c>
      <c r="I137" s="74">
        <v>98.75</v>
      </c>
      <c r="J137" s="74">
        <v>108</v>
      </c>
      <c r="K137" s="74">
        <v>108</v>
      </c>
      <c r="L137" s="74">
        <v>37.9</v>
      </c>
      <c r="M137" s="74">
        <v>108</v>
      </c>
      <c r="N137" s="74">
        <v>103.4</v>
      </c>
      <c r="O137" s="74">
        <v>106.65</v>
      </c>
      <c r="P137" s="74">
        <v>108</v>
      </c>
      <c r="Q137" s="74">
        <v>108</v>
      </c>
      <c r="R137" s="74">
        <v>108</v>
      </c>
      <c r="S137" s="74">
        <v>108</v>
      </c>
      <c r="T137" s="74">
        <v>108</v>
      </c>
      <c r="U137" s="74">
        <v>106.95</v>
      </c>
      <c r="V137" s="74">
        <v>104.7</v>
      </c>
      <c r="W137" s="74">
        <v>25.7</v>
      </c>
      <c r="X137" s="74">
        <v>80.849999999999994</v>
      </c>
      <c r="Y137" s="74">
        <v>93.2</v>
      </c>
      <c r="Z137" s="74">
        <v>102.15</v>
      </c>
      <c r="AA137" s="74">
        <v>80.55</v>
      </c>
      <c r="AB137" s="74">
        <v>83</v>
      </c>
      <c r="AC137" s="74">
        <v>74.25</v>
      </c>
      <c r="AD137" s="74">
        <v>84.3</v>
      </c>
      <c r="AE137" s="74">
        <v>108</v>
      </c>
      <c r="AF137" s="74">
        <v>108</v>
      </c>
      <c r="AG137" s="74">
        <v>108</v>
      </c>
      <c r="AH137" s="74">
        <v>108</v>
      </c>
      <c r="AI137" s="74">
        <v>105.25</v>
      </c>
      <c r="AJ137" s="74">
        <v>106.5</v>
      </c>
      <c r="AK137" s="74">
        <v>2969.55</v>
      </c>
    </row>
    <row r="138" spans="1:37" x14ac:dyDescent="0.25">
      <c r="A138" s="1"/>
      <c r="B138" s="72" t="s">
        <v>349</v>
      </c>
      <c r="C138" s="72" t="s">
        <v>1034</v>
      </c>
      <c r="D138" s="72" t="s">
        <v>77</v>
      </c>
      <c r="E138" s="73" t="s">
        <v>462</v>
      </c>
      <c r="F138" s="74">
        <v>55.2</v>
      </c>
      <c r="G138" s="74">
        <v>55.2</v>
      </c>
      <c r="H138" s="74">
        <v>58.8</v>
      </c>
      <c r="I138" s="74">
        <v>62.7</v>
      </c>
      <c r="J138" s="74">
        <v>69.599999999999994</v>
      </c>
      <c r="K138" s="74">
        <v>69.599999999999994</v>
      </c>
      <c r="L138" s="74">
        <v>26.35</v>
      </c>
      <c r="M138" s="74">
        <v>69.099999999999994</v>
      </c>
      <c r="N138" s="74">
        <v>66.650000000000006</v>
      </c>
      <c r="O138" s="74">
        <v>67.7</v>
      </c>
      <c r="P138" s="74">
        <v>69.599999999999994</v>
      </c>
      <c r="Q138" s="74">
        <v>69.599999999999994</v>
      </c>
      <c r="R138" s="74">
        <v>69.599999999999994</v>
      </c>
      <c r="S138" s="74">
        <v>69.599999999999994</v>
      </c>
      <c r="T138" s="74">
        <v>70</v>
      </c>
      <c r="U138" s="74">
        <v>41.65</v>
      </c>
      <c r="V138" s="74">
        <v>32.799999999999997</v>
      </c>
      <c r="W138" s="74">
        <v>10.199999999999999</v>
      </c>
      <c r="X138" s="74">
        <v>56.5</v>
      </c>
      <c r="Y138" s="74">
        <v>60</v>
      </c>
      <c r="Z138" s="74">
        <v>63.25</v>
      </c>
      <c r="AA138" s="74">
        <v>62.45</v>
      </c>
      <c r="AB138" s="74">
        <v>63.9</v>
      </c>
      <c r="AC138" s="74">
        <v>60.9</v>
      </c>
      <c r="AD138" s="74">
        <v>63.5</v>
      </c>
      <c r="AE138" s="74">
        <v>61.85</v>
      </c>
      <c r="AF138" s="74">
        <v>62.1</v>
      </c>
      <c r="AG138" s="74">
        <v>62.4</v>
      </c>
      <c r="AH138" s="74">
        <v>62.4</v>
      </c>
      <c r="AI138" s="74">
        <v>38.299999999999997</v>
      </c>
      <c r="AJ138" s="74">
        <v>31.2</v>
      </c>
      <c r="AK138" s="74">
        <v>1782.7</v>
      </c>
    </row>
    <row r="139" spans="1:37" x14ac:dyDescent="0.25">
      <c r="A139" s="1"/>
      <c r="B139" s="72" t="s">
        <v>349</v>
      </c>
      <c r="C139" s="72" t="s">
        <v>1035</v>
      </c>
      <c r="D139" s="72" t="s">
        <v>77</v>
      </c>
      <c r="E139" s="73" t="s">
        <v>462</v>
      </c>
      <c r="F139" s="74">
        <v>26.4</v>
      </c>
      <c r="G139" s="74">
        <v>26.4</v>
      </c>
      <c r="H139" s="74">
        <v>25.6</v>
      </c>
      <c r="I139" s="74">
        <v>25.75</v>
      </c>
      <c r="J139" s="74">
        <v>26.4</v>
      </c>
      <c r="K139" s="74">
        <v>26.4</v>
      </c>
      <c r="L139" s="74">
        <v>10.15</v>
      </c>
      <c r="M139" s="74">
        <v>26.3</v>
      </c>
      <c r="N139" s="74">
        <v>26.15</v>
      </c>
      <c r="O139" s="74">
        <v>26.3</v>
      </c>
      <c r="P139" s="74">
        <v>26.4</v>
      </c>
      <c r="Q139" s="74">
        <v>26.4</v>
      </c>
      <c r="R139" s="74">
        <v>26.4</v>
      </c>
      <c r="S139" s="74">
        <v>26.4</v>
      </c>
      <c r="T139" s="74">
        <v>35.049999999999997</v>
      </c>
      <c r="U139" s="74">
        <v>53.75</v>
      </c>
      <c r="V139" s="74">
        <v>54.8</v>
      </c>
      <c r="W139" s="74">
        <v>13.6</v>
      </c>
      <c r="X139" s="74">
        <v>52.1</v>
      </c>
      <c r="Y139" s="74">
        <v>52.65</v>
      </c>
      <c r="Z139" s="74">
        <v>43.4</v>
      </c>
      <c r="AA139" s="74">
        <v>57</v>
      </c>
      <c r="AB139" s="74">
        <v>57.35</v>
      </c>
      <c r="AC139" s="74">
        <v>35.450000000000003</v>
      </c>
      <c r="AD139" s="74">
        <v>35.75</v>
      </c>
      <c r="AE139" s="74">
        <v>57.6</v>
      </c>
      <c r="AF139" s="74">
        <v>57.6</v>
      </c>
      <c r="AG139" s="74">
        <v>57.6</v>
      </c>
      <c r="AH139" s="74">
        <v>57.6</v>
      </c>
      <c r="AI139" s="74">
        <v>54.95</v>
      </c>
      <c r="AJ139" s="74">
        <v>54.75</v>
      </c>
      <c r="AK139" s="74">
        <v>1182.45</v>
      </c>
    </row>
    <row r="140" spans="1:37" x14ac:dyDescent="0.25">
      <c r="A140" s="1"/>
      <c r="B140" s="72" t="s">
        <v>349</v>
      </c>
      <c r="C140" s="72" t="s">
        <v>1036</v>
      </c>
      <c r="D140" s="72" t="s">
        <v>77</v>
      </c>
      <c r="E140" s="73" t="s">
        <v>462</v>
      </c>
      <c r="F140" s="74">
        <v>52.8</v>
      </c>
      <c r="G140" s="74">
        <v>52.8</v>
      </c>
      <c r="H140" s="74">
        <v>52.8</v>
      </c>
      <c r="I140" s="74">
        <v>51.65</v>
      </c>
      <c r="J140" s="74">
        <v>52.8</v>
      </c>
      <c r="K140" s="74">
        <v>52</v>
      </c>
      <c r="L140" s="74">
        <v>52.6</v>
      </c>
      <c r="M140" s="74">
        <v>52.8</v>
      </c>
      <c r="N140" s="74">
        <v>52.8</v>
      </c>
      <c r="O140" s="74">
        <v>52.1</v>
      </c>
      <c r="P140" s="74">
        <v>50.7</v>
      </c>
      <c r="Q140" s="74">
        <v>46.9</v>
      </c>
      <c r="R140" s="74">
        <v>47.8</v>
      </c>
      <c r="S140" s="74">
        <v>17.100000000000001</v>
      </c>
      <c r="T140" s="74">
        <v>41.95</v>
      </c>
      <c r="U140" s="74">
        <v>49.5</v>
      </c>
      <c r="V140" s="74">
        <v>47.05</v>
      </c>
      <c r="W140" s="74">
        <v>50.4</v>
      </c>
      <c r="X140" s="74">
        <v>44.05</v>
      </c>
      <c r="Y140" s="74">
        <v>48.3</v>
      </c>
      <c r="Z140" s="74">
        <v>33.1</v>
      </c>
      <c r="AA140" s="74">
        <v>34.25</v>
      </c>
      <c r="AB140" s="74">
        <v>45.3</v>
      </c>
      <c r="AC140" s="74">
        <v>45.6</v>
      </c>
      <c r="AD140" s="74">
        <v>24.85</v>
      </c>
      <c r="AE140" s="74">
        <v>27.25</v>
      </c>
      <c r="AF140" s="74">
        <v>26.4</v>
      </c>
      <c r="AG140" s="74">
        <v>26.4</v>
      </c>
      <c r="AH140" s="74">
        <v>25.45</v>
      </c>
      <c r="AI140" s="74">
        <v>26.4</v>
      </c>
      <c r="AJ140" s="74">
        <v>26.4</v>
      </c>
      <c r="AK140" s="74">
        <v>1310.3</v>
      </c>
    </row>
    <row r="141" spans="1:37" ht="28.5" x14ac:dyDescent="0.25">
      <c r="A141" s="1"/>
      <c r="B141" s="72" t="s">
        <v>470</v>
      </c>
      <c r="C141" s="72" t="s">
        <v>1037</v>
      </c>
      <c r="D141" s="72" t="s">
        <v>1038</v>
      </c>
      <c r="E141" s="73" t="s">
        <v>462</v>
      </c>
      <c r="F141" s="74"/>
      <c r="G141" s="74"/>
      <c r="H141" s="74"/>
      <c r="I141" s="74"/>
      <c r="J141" s="74"/>
      <c r="K141" s="74"/>
      <c r="L141" s="74"/>
      <c r="M141" s="74"/>
      <c r="N141" s="74"/>
      <c r="O141" s="74"/>
      <c r="P141" s="74"/>
      <c r="Q141" s="74"/>
      <c r="R141" s="74"/>
      <c r="S141" s="74"/>
      <c r="T141" s="74"/>
      <c r="U141" s="74"/>
      <c r="V141" s="74"/>
      <c r="W141" s="74"/>
      <c r="X141" s="74"/>
      <c r="Y141" s="74"/>
      <c r="Z141" s="74"/>
      <c r="AA141" s="74"/>
      <c r="AB141" s="74"/>
      <c r="AC141" s="74"/>
      <c r="AD141" s="74"/>
      <c r="AE141" s="74"/>
      <c r="AF141" s="74"/>
      <c r="AG141" s="74"/>
      <c r="AH141" s="74"/>
      <c r="AI141" s="74"/>
      <c r="AJ141" s="74"/>
      <c r="AK141" s="74">
        <v>0</v>
      </c>
    </row>
    <row r="142" spans="1:37" ht="28.5" x14ac:dyDescent="0.25">
      <c r="A142" s="1"/>
      <c r="B142" s="72" t="s">
        <v>470</v>
      </c>
      <c r="C142" s="72" t="s">
        <v>1037</v>
      </c>
      <c r="D142" s="72" t="s">
        <v>1039</v>
      </c>
      <c r="E142" s="73" t="s">
        <v>462</v>
      </c>
      <c r="F142" s="74"/>
      <c r="G142" s="74"/>
      <c r="H142" s="74"/>
      <c r="I142" s="74"/>
      <c r="J142" s="74"/>
      <c r="K142" s="74"/>
      <c r="L142" s="74"/>
      <c r="M142" s="74">
        <v>15.6</v>
      </c>
      <c r="N142" s="74"/>
      <c r="O142" s="74">
        <v>2</v>
      </c>
      <c r="P142" s="74"/>
      <c r="Q142" s="74"/>
      <c r="R142" s="74"/>
      <c r="S142" s="74"/>
      <c r="T142" s="74"/>
      <c r="U142" s="74"/>
      <c r="V142" s="74"/>
      <c r="W142" s="74"/>
      <c r="X142" s="74"/>
      <c r="Y142" s="74"/>
      <c r="Z142" s="74"/>
      <c r="AA142" s="74"/>
      <c r="AB142" s="74"/>
      <c r="AC142" s="74"/>
      <c r="AD142" s="74"/>
      <c r="AE142" s="74"/>
      <c r="AF142" s="74"/>
      <c r="AG142" s="74"/>
      <c r="AH142" s="74"/>
      <c r="AI142" s="74"/>
      <c r="AJ142" s="74"/>
      <c r="AK142" s="74">
        <v>17.600000000000001</v>
      </c>
    </row>
    <row r="143" spans="1:37" x14ac:dyDescent="0.25">
      <c r="A143" s="1"/>
      <c r="B143" s="72" t="s">
        <v>509</v>
      </c>
      <c r="C143" s="72" t="s">
        <v>1040</v>
      </c>
      <c r="D143" s="72" t="s">
        <v>77</v>
      </c>
      <c r="E143" s="73" t="s">
        <v>463</v>
      </c>
      <c r="F143" s="74">
        <v>102.8</v>
      </c>
      <c r="G143" s="74">
        <v>113.9</v>
      </c>
      <c r="H143" s="74">
        <v>113.85</v>
      </c>
      <c r="I143" s="74">
        <v>115.85</v>
      </c>
      <c r="J143" s="74">
        <v>117.25</v>
      </c>
      <c r="K143" s="74">
        <v>118.6</v>
      </c>
      <c r="L143" s="74">
        <v>118.75</v>
      </c>
      <c r="M143" s="74">
        <v>115.1</v>
      </c>
      <c r="N143" s="74">
        <v>116.95</v>
      </c>
      <c r="O143" s="74">
        <v>119.25</v>
      </c>
      <c r="P143" s="74">
        <v>117.85</v>
      </c>
      <c r="Q143" s="74">
        <v>117.85</v>
      </c>
      <c r="R143" s="74">
        <v>117</v>
      </c>
      <c r="S143" s="74">
        <v>118.6</v>
      </c>
      <c r="T143" s="74">
        <v>119</v>
      </c>
      <c r="U143" s="74">
        <v>116.65</v>
      </c>
      <c r="V143" s="74">
        <v>115.8</v>
      </c>
      <c r="W143" s="74">
        <v>92.6</v>
      </c>
      <c r="X143" s="74">
        <v>116.15</v>
      </c>
      <c r="Y143" s="74">
        <v>116.25</v>
      </c>
      <c r="Z143" s="74">
        <v>113.25</v>
      </c>
      <c r="AA143" s="74">
        <v>118.05</v>
      </c>
      <c r="AB143" s="74">
        <v>117.15</v>
      </c>
      <c r="AC143" s="74">
        <v>118.9</v>
      </c>
      <c r="AD143" s="74">
        <v>117.05</v>
      </c>
      <c r="AE143" s="74">
        <v>117.8</v>
      </c>
      <c r="AF143" s="74">
        <v>120.75</v>
      </c>
      <c r="AG143" s="74">
        <v>113.7</v>
      </c>
      <c r="AH143" s="74">
        <v>109</v>
      </c>
      <c r="AI143" s="74">
        <v>117.9</v>
      </c>
      <c r="AJ143" s="74">
        <v>111.2</v>
      </c>
      <c r="AK143" s="74">
        <v>3574.8</v>
      </c>
    </row>
    <row r="144" spans="1:37" x14ac:dyDescent="0.25">
      <c r="A144" s="1"/>
      <c r="B144" s="72" t="s">
        <v>127</v>
      </c>
      <c r="C144" s="72" t="s">
        <v>128</v>
      </c>
      <c r="D144" s="72" t="s">
        <v>1002</v>
      </c>
      <c r="E144" s="73" t="s">
        <v>462</v>
      </c>
      <c r="F144" s="74"/>
      <c r="G144" s="74"/>
      <c r="H144" s="74"/>
      <c r="I144" s="74"/>
      <c r="J144" s="74"/>
      <c r="K144" s="74"/>
      <c r="L144" s="74"/>
      <c r="M144" s="74"/>
      <c r="N144" s="74"/>
      <c r="O144" s="74"/>
      <c r="P144" s="74"/>
      <c r="Q144" s="74"/>
      <c r="R144" s="74"/>
      <c r="S144" s="74"/>
      <c r="T144" s="74"/>
      <c r="U144" s="74"/>
      <c r="V144" s="74"/>
      <c r="W144" s="74"/>
      <c r="X144" s="74"/>
      <c r="Y144" s="74"/>
      <c r="Z144" s="74"/>
      <c r="AA144" s="74"/>
      <c r="AB144" s="74"/>
      <c r="AC144" s="74"/>
      <c r="AD144" s="74"/>
      <c r="AE144" s="74"/>
      <c r="AF144" s="74"/>
      <c r="AG144" s="74"/>
      <c r="AH144" s="74"/>
      <c r="AI144" s="74"/>
      <c r="AJ144" s="74"/>
      <c r="AK144" s="74">
        <v>0</v>
      </c>
    </row>
    <row r="145" spans="1:37" x14ac:dyDescent="0.25">
      <c r="A145" s="1"/>
      <c r="B145" s="72" t="s">
        <v>127</v>
      </c>
      <c r="C145" s="72" t="s">
        <v>128</v>
      </c>
      <c r="D145" s="72" t="s">
        <v>1003</v>
      </c>
      <c r="E145" s="73" t="s">
        <v>462</v>
      </c>
      <c r="F145" s="74"/>
      <c r="G145" s="74"/>
      <c r="H145" s="74"/>
      <c r="I145" s="74"/>
      <c r="J145" s="74"/>
      <c r="K145" s="74"/>
      <c r="L145" s="74"/>
      <c r="M145" s="74"/>
      <c r="N145" s="74"/>
      <c r="O145" s="74"/>
      <c r="P145" s="74"/>
      <c r="Q145" s="74"/>
      <c r="R145" s="74"/>
      <c r="S145" s="74">
        <v>400.85</v>
      </c>
      <c r="T145" s="74"/>
      <c r="U145" s="74"/>
      <c r="V145" s="74"/>
      <c r="W145" s="74"/>
      <c r="X145" s="74"/>
      <c r="Y145" s="74"/>
      <c r="Z145" s="74"/>
      <c r="AA145" s="74"/>
      <c r="AB145" s="74"/>
      <c r="AC145" s="74"/>
      <c r="AD145" s="74"/>
      <c r="AE145" s="74"/>
      <c r="AF145" s="74"/>
      <c r="AG145" s="74"/>
      <c r="AH145" s="74"/>
      <c r="AI145" s="74"/>
      <c r="AJ145" s="74"/>
      <c r="AK145" s="74">
        <v>400.85</v>
      </c>
    </row>
    <row r="146" spans="1:37" x14ac:dyDescent="0.25">
      <c r="A146" s="1"/>
      <c r="B146" s="72" t="s">
        <v>127</v>
      </c>
      <c r="C146" s="72" t="s">
        <v>128</v>
      </c>
      <c r="D146" s="72" t="s">
        <v>995</v>
      </c>
      <c r="E146" s="73" t="s">
        <v>462</v>
      </c>
      <c r="F146" s="74"/>
      <c r="G146" s="74"/>
      <c r="H146" s="74"/>
      <c r="I146" s="74"/>
      <c r="J146" s="74"/>
      <c r="K146" s="74"/>
      <c r="L146" s="74"/>
      <c r="M146" s="74"/>
      <c r="N146" s="74"/>
      <c r="O146" s="74"/>
      <c r="P146" s="74"/>
      <c r="Q146" s="74"/>
      <c r="R146" s="74"/>
      <c r="S146" s="74"/>
      <c r="T146" s="74"/>
      <c r="U146" s="74"/>
      <c r="V146" s="74"/>
      <c r="W146" s="74"/>
      <c r="X146" s="74"/>
      <c r="Y146" s="74"/>
      <c r="Z146" s="74"/>
      <c r="AA146" s="74"/>
      <c r="AB146" s="74"/>
      <c r="AC146" s="74"/>
      <c r="AD146" s="74"/>
      <c r="AE146" s="74"/>
      <c r="AF146" s="74"/>
      <c r="AG146" s="74"/>
      <c r="AH146" s="74"/>
      <c r="AI146" s="74"/>
      <c r="AJ146" s="74"/>
      <c r="AK146" s="74">
        <v>0</v>
      </c>
    </row>
    <row r="147" spans="1:37" x14ac:dyDescent="0.25">
      <c r="A147" s="1"/>
      <c r="B147" s="72" t="s">
        <v>127</v>
      </c>
      <c r="C147" s="72" t="s">
        <v>128</v>
      </c>
      <c r="D147" s="72" t="s">
        <v>80</v>
      </c>
      <c r="E147" s="73" t="s">
        <v>462</v>
      </c>
      <c r="F147" s="74">
        <v>374.5</v>
      </c>
      <c r="G147" s="74"/>
      <c r="H147" s="74"/>
      <c r="I147" s="74"/>
      <c r="J147" s="74"/>
      <c r="K147" s="74"/>
      <c r="L147" s="74"/>
      <c r="M147" s="74"/>
      <c r="N147" s="74"/>
      <c r="O147" s="74"/>
      <c r="P147" s="74"/>
      <c r="Q147" s="74"/>
      <c r="R147" s="74"/>
      <c r="S147" s="74"/>
      <c r="T147" s="74"/>
      <c r="U147" s="74"/>
      <c r="V147" s="74"/>
      <c r="W147" s="74"/>
      <c r="X147" s="74"/>
      <c r="Y147" s="74"/>
      <c r="Z147" s="74"/>
      <c r="AA147" s="74"/>
      <c r="AB147" s="74"/>
      <c r="AC147" s="74"/>
      <c r="AD147" s="74"/>
      <c r="AE147" s="74"/>
      <c r="AF147" s="74"/>
      <c r="AG147" s="74"/>
      <c r="AH147" s="74"/>
      <c r="AI147" s="74"/>
      <c r="AJ147" s="74"/>
      <c r="AK147" s="74">
        <v>374.5</v>
      </c>
    </row>
    <row r="148" spans="1:37" x14ac:dyDescent="0.25">
      <c r="A148" s="1"/>
      <c r="B148" s="72" t="s">
        <v>468</v>
      </c>
      <c r="C148" s="72" t="s">
        <v>893</v>
      </c>
      <c r="D148" s="72" t="s">
        <v>77</v>
      </c>
      <c r="E148" s="73" t="s">
        <v>461</v>
      </c>
      <c r="F148" s="74">
        <v>1687.75</v>
      </c>
      <c r="G148" s="74">
        <v>1619.75</v>
      </c>
      <c r="H148" s="74">
        <v>1610.1</v>
      </c>
      <c r="I148" s="74">
        <v>1573.65</v>
      </c>
      <c r="J148" s="74">
        <v>1550.6</v>
      </c>
      <c r="K148" s="74">
        <v>1496.6</v>
      </c>
      <c r="L148" s="74">
        <v>1519.45</v>
      </c>
      <c r="M148" s="74">
        <v>1382.7750000000001</v>
      </c>
      <c r="N148" s="74">
        <v>1345.55</v>
      </c>
      <c r="O148" s="74">
        <v>1343.95</v>
      </c>
      <c r="P148" s="74">
        <v>1341.3</v>
      </c>
      <c r="Q148" s="74">
        <v>1345.3</v>
      </c>
      <c r="R148" s="74">
        <v>1343.6</v>
      </c>
      <c r="S148" s="74">
        <v>1342.3</v>
      </c>
      <c r="T148" s="74">
        <v>1342.85</v>
      </c>
      <c r="U148" s="74">
        <v>1331.2</v>
      </c>
      <c r="V148" s="74">
        <v>1329.85</v>
      </c>
      <c r="W148" s="74">
        <v>1331.6</v>
      </c>
      <c r="X148" s="74">
        <v>1529.7</v>
      </c>
      <c r="Y148" s="74">
        <v>1427.25</v>
      </c>
      <c r="Z148" s="74">
        <v>1384.45</v>
      </c>
      <c r="AA148" s="74">
        <v>1330.3</v>
      </c>
      <c r="AB148" s="74">
        <v>1346.3</v>
      </c>
      <c r="AC148" s="74">
        <v>1448.3</v>
      </c>
      <c r="AD148" s="74">
        <v>1345.15</v>
      </c>
      <c r="AE148" s="74">
        <v>1472.55</v>
      </c>
      <c r="AF148" s="74">
        <v>1378.95</v>
      </c>
      <c r="AG148" s="74">
        <v>1469.05</v>
      </c>
      <c r="AH148" s="74">
        <v>1447.35</v>
      </c>
      <c r="AI148" s="74">
        <v>1540.9</v>
      </c>
      <c r="AJ148" s="74">
        <v>1509</v>
      </c>
      <c r="AK148" s="74">
        <v>44467.425000000003</v>
      </c>
    </row>
    <row r="149" spans="1:37" x14ac:dyDescent="0.25">
      <c r="A149" s="1"/>
      <c r="B149" s="72" t="s">
        <v>468</v>
      </c>
      <c r="C149" s="72" t="s">
        <v>894</v>
      </c>
      <c r="D149" s="72" t="s">
        <v>77</v>
      </c>
      <c r="E149" s="73" t="s">
        <v>461</v>
      </c>
      <c r="F149" s="74">
        <v>11.95</v>
      </c>
      <c r="G149" s="74">
        <v>9.6</v>
      </c>
      <c r="H149" s="74">
        <v>9.6</v>
      </c>
      <c r="I149" s="74">
        <v>9.6</v>
      </c>
      <c r="J149" s="74">
        <v>9.6</v>
      </c>
      <c r="K149" s="74">
        <v>9.6</v>
      </c>
      <c r="L149" s="74">
        <v>9.6</v>
      </c>
      <c r="M149" s="74">
        <v>8.1950000000000003</v>
      </c>
      <c r="N149" s="74">
        <v>7.2</v>
      </c>
      <c r="O149" s="74">
        <v>7.2</v>
      </c>
      <c r="P149" s="74">
        <v>5.3</v>
      </c>
      <c r="Q149" s="74">
        <v>0.2</v>
      </c>
      <c r="R149" s="74">
        <v>0.35</v>
      </c>
      <c r="S149" s="74"/>
      <c r="T149" s="74"/>
      <c r="U149" s="74"/>
      <c r="V149" s="74"/>
      <c r="W149" s="74">
        <v>4.6500000000000004</v>
      </c>
      <c r="X149" s="74">
        <v>7.2</v>
      </c>
      <c r="Y149" s="74">
        <v>7.2</v>
      </c>
      <c r="Z149" s="74">
        <v>7.2</v>
      </c>
      <c r="AA149" s="74">
        <v>7.2</v>
      </c>
      <c r="AB149" s="74">
        <v>7.2</v>
      </c>
      <c r="AC149" s="74">
        <v>7.2</v>
      </c>
      <c r="AD149" s="74">
        <v>6.6</v>
      </c>
      <c r="AE149" s="74">
        <v>6.7</v>
      </c>
      <c r="AF149" s="74">
        <v>7.2</v>
      </c>
      <c r="AG149" s="74">
        <v>7.2</v>
      </c>
      <c r="AH149" s="74">
        <v>6.7</v>
      </c>
      <c r="AI149" s="74">
        <v>4.2</v>
      </c>
      <c r="AJ149" s="74">
        <v>7.2</v>
      </c>
      <c r="AK149" s="74">
        <v>191.64500000000001</v>
      </c>
    </row>
    <row r="150" spans="1:37" x14ac:dyDescent="0.25">
      <c r="A150" s="1"/>
      <c r="B150" s="72" t="s">
        <v>513</v>
      </c>
      <c r="C150" s="72" t="s">
        <v>929</v>
      </c>
      <c r="D150" s="72" t="s">
        <v>1002</v>
      </c>
      <c r="E150" s="73" t="s">
        <v>462</v>
      </c>
      <c r="F150" s="74"/>
      <c r="G150" s="74"/>
      <c r="H150" s="74"/>
      <c r="I150" s="74"/>
      <c r="J150" s="74"/>
      <c r="K150" s="74"/>
      <c r="L150" s="74"/>
      <c r="M150" s="74"/>
      <c r="N150" s="74"/>
      <c r="O150" s="74"/>
      <c r="P150" s="74"/>
      <c r="Q150" s="74"/>
      <c r="R150" s="74"/>
      <c r="S150" s="74"/>
      <c r="T150" s="74"/>
      <c r="U150" s="74"/>
      <c r="V150" s="74"/>
      <c r="W150" s="74"/>
      <c r="X150" s="74"/>
      <c r="Y150" s="74"/>
      <c r="Z150" s="74"/>
      <c r="AA150" s="74"/>
      <c r="AB150" s="74"/>
      <c r="AC150" s="74"/>
      <c r="AD150" s="74"/>
      <c r="AE150" s="74"/>
      <c r="AF150" s="74"/>
      <c r="AG150" s="74"/>
      <c r="AH150" s="74"/>
      <c r="AI150" s="74"/>
      <c r="AJ150" s="74"/>
      <c r="AK150" s="74">
        <v>0</v>
      </c>
    </row>
    <row r="151" spans="1:37" x14ac:dyDescent="0.25">
      <c r="A151" s="1"/>
      <c r="B151" s="72" t="s">
        <v>513</v>
      </c>
      <c r="C151" s="72" t="s">
        <v>929</v>
      </c>
      <c r="D151" s="72" t="s">
        <v>1041</v>
      </c>
      <c r="E151" s="73" t="s">
        <v>462</v>
      </c>
      <c r="F151" s="74"/>
      <c r="G151" s="74"/>
      <c r="H151" s="74"/>
      <c r="I151" s="74"/>
      <c r="J151" s="74"/>
      <c r="K151" s="74"/>
      <c r="L151" s="74"/>
      <c r="M151" s="74"/>
      <c r="N151" s="74"/>
      <c r="O151" s="74"/>
      <c r="P151" s="74"/>
      <c r="Q151" s="74"/>
      <c r="R151" s="74"/>
      <c r="S151" s="74"/>
      <c r="T151" s="74"/>
      <c r="U151" s="74"/>
      <c r="V151" s="74"/>
      <c r="W151" s="74"/>
      <c r="X151" s="74"/>
      <c r="Y151" s="74"/>
      <c r="Z151" s="74"/>
      <c r="AA151" s="74"/>
      <c r="AB151" s="74"/>
      <c r="AC151" s="74"/>
      <c r="AD151" s="74"/>
      <c r="AE151" s="74"/>
      <c r="AF151" s="74"/>
      <c r="AG151" s="74"/>
      <c r="AH151" s="74"/>
      <c r="AI151" s="74"/>
      <c r="AJ151" s="74"/>
      <c r="AK151" s="74">
        <v>0</v>
      </c>
    </row>
    <row r="152" spans="1:37" x14ac:dyDescent="0.25">
      <c r="A152" s="1"/>
      <c r="B152" s="72" t="s">
        <v>399</v>
      </c>
      <c r="C152" s="72" t="s">
        <v>1042</v>
      </c>
      <c r="D152" s="72" t="s">
        <v>1043</v>
      </c>
      <c r="E152" s="73" t="s">
        <v>462</v>
      </c>
      <c r="F152" s="74"/>
      <c r="G152" s="74"/>
      <c r="H152" s="74"/>
      <c r="I152" s="74"/>
      <c r="J152" s="74"/>
      <c r="K152" s="74"/>
      <c r="L152" s="74"/>
      <c r="M152" s="74"/>
      <c r="N152" s="74"/>
      <c r="O152" s="74"/>
      <c r="P152" s="74"/>
      <c r="Q152" s="74"/>
      <c r="R152" s="74"/>
      <c r="S152" s="74"/>
      <c r="T152" s="74"/>
      <c r="U152" s="74"/>
      <c r="V152" s="74"/>
      <c r="W152" s="74"/>
      <c r="X152" s="74"/>
      <c r="Y152" s="74"/>
      <c r="Z152" s="74"/>
      <c r="AA152" s="74"/>
      <c r="AB152" s="74"/>
      <c r="AC152" s="74"/>
      <c r="AD152" s="74"/>
      <c r="AE152" s="74"/>
      <c r="AF152" s="74"/>
      <c r="AG152" s="74"/>
      <c r="AH152" s="74"/>
      <c r="AI152" s="74"/>
      <c r="AJ152" s="74"/>
      <c r="AK152" s="74">
        <v>0</v>
      </c>
    </row>
    <row r="153" spans="1:37" x14ac:dyDescent="0.25">
      <c r="A153" s="1"/>
      <c r="B153" s="72" t="s">
        <v>399</v>
      </c>
      <c r="C153" s="72" t="s">
        <v>1042</v>
      </c>
      <c r="D153" s="72" t="s">
        <v>1041</v>
      </c>
      <c r="E153" s="73" t="s">
        <v>462</v>
      </c>
      <c r="F153" s="74"/>
      <c r="G153" s="74"/>
      <c r="H153" s="74"/>
      <c r="I153" s="74"/>
      <c r="J153" s="74"/>
      <c r="K153" s="74"/>
      <c r="L153" s="74"/>
      <c r="M153" s="74"/>
      <c r="N153" s="74"/>
      <c r="O153" s="74"/>
      <c r="P153" s="74"/>
      <c r="Q153" s="74"/>
      <c r="R153" s="74"/>
      <c r="S153" s="74"/>
      <c r="T153" s="74"/>
      <c r="U153" s="74"/>
      <c r="V153" s="74"/>
      <c r="W153" s="74"/>
      <c r="X153" s="74"/>
      <c r="Y153" s="74"/>
      <c r="Z153" s="74"/>
      <c r="AA153" s="74"/>
      <c r="AB153" s="74"/>
      <c r="AC153" s="74"/>
      <c r="AD153" s="74"/>
      <c r="AE153" s="74"/>
      <c r="AF153" s="74"/>
      <c r="AG153" s="74"/>
      <c r="AH153" s="74"/>
      <c r="AI153" s="74"/>
      <c r="AJ153" s="74"/>
      <c r="AK153" s="74">
        <v>0</v>
      </c>
    </row>
    <row r="154" spans="1:37" x14ac:dyDescent="0.25">
      <c r="A154" s="1"/>
      <c r="B154" s="72" t="s">
        <v>399</v>
      </c>
      <c r="C154" s="72" t="s">
        <v>1042</v>
      </c>
      <c r="D154" s="72" t="s">
        <v>1044</v>
      </c>
      <c r="E154" s="73" t="s">
        <v>462</v>
      </c>
      <c r="F154" s="74"/>
      <c r="G154" s="74"/>
      <c r="H154" s="74"/>
      <c r="I154" s="74"/>
      <c r="J154" s="74"/>
      <c r="K154" s="74"/>
      <c r="L154" s="74"/>
      <c r="M154" s="74"/>
      <c r="N154" s="74"/>
      <c r="O154" s="74"/>
      <c r="P154" s="74"/>
      <c r="Q154" s="74"/>
      <c r="R154" s="74"/>
      <c r="S154" s="74"/>
      <c r="T154" s="74"/>
      <c r="U154" s="74"/>
      <c r="V154" s="74"/>
      <c r="W154" s="74"/>
      <c r="X154" s="74"/>
      <c r="Y154" s="74"/>
      <c r="Z154" s="74"/>
      <c r="AA154" s="74"/>
      <c r="AB154" s="74"/>
      <c r="AC154" s="74"/>
      <c r="AD154" s="74"/>
      <c r="AE154" s="74"/>
      <c r="AF154" s="74"/>
      <c r="AG154" s="74"/>
      <c r="AH154" s="74"/>
      <c r="AI154" s="74"/>
      <c r="AJ154" s="74"/>
      <c r="AK154" s="74">
        <v>0</v>
      </c>
    </row>
    <row r="155" spans="1:37" x14ac:dyDescent="0.25">
      <c r="A155" s="1"/>
      <c r="B155" s="72" t="s">
        <v>399</v>
      </c>
      <c r="C155" s="72" t="s">
        <v>1042</v>
      </c>
      <c r="D155" s="72" t="s">
        <v>401</v>
      </c>
      <c r="E155" s="73" t="s">
        <v>462</v>
      </c>
      <c r="F155" s="74"/>
      <c r="G155" s="74"/>
      <c r="H155" s="74"/>
      <c r="I155" s="74"/>
      <c r="J155" s="74"/>
      <c r="K155" s="74"/>
      <c r="L155" s="74"/>
      <c r="M155" s="74"/>
      <c r="N155" s="74"/>
      <c r="O155" s="74"/>
      <c r="P155" s="74"/>
      <c r="Q155" s="74"/>
      <c r="R155" s="74"/>
      <c r="S155" s="74"/>
      <c r="T155" s="74"/>
      <c r="U155" s="74"/>
      <c r="V155" s="74"/>
      <c r="W155" s="74"/>
      <c r="X155" s="74"/>
      <c r="Y155" s="74"/>
      <c r="Z155" s="74"/>
      <c r="AA155" s="74"/>
      <c r="AB155" s="74"/>
      <c r="AC155" s="74"/>
      <c r="AD155" s="74"/>
      <c r="AE155" s="74"/>
      <c r="AF155" s="74"/>
      <c r="AG155" s="74"/>
      <c r="AH155" s="74"/>
      <c r="AI155" s="74"/>
      <c r="AJ155" s="74"/>
      <c r="AK155" s="74">
        <v>0</v>
      </c>
    </row>
    <row r="156" spans="1:37" x14ac:dyDescent="0.25">
      <c r="A156" s="1"/>
      <c r="B156" s="72" t="s">
        <v>895</v>
      </c>
      <c r="C156" s="72" t="s">
        <v>896</v>
      </c>
      <c r="D156" s="72" t="s">
        <v>77</v>
      </c>
      <c r="E156" s="73" t="s">
        <v>461</v>
      </c>
      <c r="F156" s="74">
        <v>439.1</v>
      </c>
      <c r="G156" s="74">
        <v>438.85</v>
      </c>
      <c r="H156" s="74">
        <v>434.05</v>
      </c>
      <c r="I156" s="74">
        <v>431.95</v>
      </c>
      <c r="J156" s="74">
        <v>431.85</v>
      </c>
      <c r="K156" s="74">
        <v>451.9</v>
      </c>
      <c r="L156" s="74">
        <v>481.9</v>
      </c>
      <c r="M156" s="74">
        <v>475.9</v>
      </c>
      <c r="N156" s="74">
        <v>463.85</v>
      </c>
      <c r="O156" s="74">
        <v>451.95</v>
      </c>
      <c r="P156" s="74">
        <v>445.25</v>
      </c>
      <c r="Q156" s="74">
        <v>443.4</v>
      </c>
      <c r="R156" s="74">
        <v>431.9</v>
      </c>
      <c r="S156" s="74">
        <v>427.95</v>
      </c>
      <c r="T156" s="74">
        <v>455.6</v>
      </c>
      <c r="U156" s="74">
        <v>480.4</v>
      </c>
      <c r="V156" s="74">
        <v>476.1</v>
      </c>
      <c r="W156" s="74">
        <v>469.1</v>
      </c>
      <c r="X156" s="74">
        <v>451.5</v>
      </c>
      <c r="Y156" s="74">
        <v>450.85</v>
      </c>
      <c r="Z156" s="74">
        <v>448.9</v>
      </c>
      <c r="AA156" s="74">
        <v>446.6</v>
      </c>
      <c r="AB156" s="74">
        <v>443.6</v>
      </c>
      <c r="AC156" s="74">
        <v>442.3</v>
      </c>
      <c r="AD156" s="74">
        <v>460.2</v>
      </c>
      <c r="AE156" s="74">
        <v>444.5</v>
      </c>
      <c r="AF156" s="74">
        <v>433.85</v>
      </c>
      <c r="AG156" s="74">
        <v>436.35</v>
      </c>
      <c r="AH156" s="74">
        <v>422.8</v>
      </c>
      <c r="AI156" s="74">
        <v>422.05</v>
      </c>
      <c r="AJ156" s="74">
        <v>432.15</v>
      </c>
      <c r="AK156" s="74">
        <v>13866.65</v>
      </c>
    </row>
    <row r="157" spans="1:37" x14ac:dyDescent="0.25">
      <c r="A157" s="1"/>
      <c r="B157" s="72" t="s">
        <v>895</v>
      </c>
      <c r="C157" s="72" t="s">
        <v>897</v>
      </c>
      <c r="D157" s="72" t="s">
        <v>77</v>
      </c>
      <c r="E157" s="73" t="s">
        <v>461</v>
      </c>
      <c r="F157" s="74">
        <v>237.1</v>
      </c>
      <c r="G157" s="74">
        <v>239.8</v>
      </c>
      <c r="H157" s="74">
        <v>239.75</v>
      </c>
      <c r="I157" s="74">
        <v>239.95</v>
      </c>
      <c r="J157" s="74">
        <v>239.95</v>
      </c>
      <c r="K157" s="74">
        <v>239.95</v>
      </c>
      <c r="L157" s="74">
        <v>239.2</v>
      </c>
      <c r="M157" s="74">
        <v>204.05</v>
      </c>
      <c r="N157" s="74">
        <v>133.5</v>
      </c>
      <c r="O157" s="74">
        <v>194.25</v>
      </c>
      <c r="P157" s="74">
        <v>239.8</v>
      </c>
      <c r="Q157" s="74">
        <v>239.8</v>
      </c>
      <c r="R157" s="74">
        <v>240</v>
      </c>
      <c r="S157" s="74">
        <v>232.4</v>
      </c>
      <c r="T157" s="74">
        <v>240.1</v>
      </c>
      <c r="U157" s="74">
        <v>239.8</v>
      </c>
      <c r="V157" s="74">
        <v>239.9</v>
      </c>
      <c r="W157" s="74">
        <v>220.5</v>
      </c>
      <c r="X157" s="74">
        <v>158.15</v>
      </c>
      <c r="Y157" s="74">
        <v>177.25</v>
      </c>
      <c r="Z157" s="74">
        <v>239.7</v>
      </c>
      <c r="AA157" s="74">
        <v>240.05</v>
      </c>
      <c r="AB157" s="74">
        <v>224.5</v>
      </c>
      <c r="AC157" s="74">
        <v>175.55</v>
      </c>
      <c r="AD157" s="74">
        <v>160.85</v>
      </c>
      <c r="AE157" s="74">
        <v>160.6</v>
      </c>
      <c r="AF157" s="74">
        <v>161.05000000000001</v>
      </c>
      <c r="AG157" s="74">
        <v>160.9</v>
      </c>
      <c r="AH157" s="74">
        <v>161.19999999999999</v>
      </c>
      <c r="AI157" s="74">
        <v>161.4</v>
      </c>
      <c r="AJ157" s="74">
        <v>161.15</v>
      </c>
      <c r="AK157" s="74">
        <v>6442.15</v>
      </c>
    </row>
    <row r="158" spans="1:37" x14ac:dyDescent="0.25">
      <c r="A158" s="1"/>
      <c r="B158" s="72" t="s">
        <v>130</v>
      </c>
      <c r="C158" s="72" t="s">
        <v>898</v>
      </c>
      <c r="D158" s="72" t="s">
        <v>77</v>
      </c>
      <c r="E158" s="73" t="s">
        <v>461</v>
      </c>
      <c r="F158" s="74">
        <v>91.2</v>
      </c>
      <c r="G158" s="74">
        <v>91.2</v>
      </c>
      <c r="H158" s="74">
        <v>91.2</v>
      </c>
      <c r="I158" s="74">
        <v>91.2</v>
      </c>
      <c r="J158" s="74">
        <v>70.5</v>
      </c>
      <c r="K158" s="74">
        <v>48</v>
      </c>
      <c r="L158" s="74">
        <v>48</v>
      </c>
      <c r="M158" s="74">
        <v>48</v>
      </c>
      <c r="N158" s="74">
        <v>48</v>
      </c>
      <c r="O158" s="74">
        <v>48</v>
      </c>
      <c r="P158" s="74">
        <v>48</v>
      </c>
      <c r="Q158" s="74">
        <v>48</v>
      </c>
      <c r="R158" s="74">
        <v>48</v>
      </c>
      <c r="S158" s="74">
        <v>50.8</v>
      </c>
      <c r="T158" s="74">
        <v>52.8</v>
      </c>
      <c r="U158" s="74">
        <v>52.8</v>
      </c>
      <c r="V158" s="74">
        <v>52.8</v>
      </c>
      <c r="W158" s="74">
        <v>50.3</v>
      </c>
      <c r="X158" s="74">
        <v>48</v>
      </c>
      <c r="Y158" s="74">
        <v>48</v>
      </c>
      <c r="Z158" s="74">
        <v>48</v>
      </c>
      <c r="AA158" s="74">
        <v>48</v>
      </c>
      <c r="AB158" s="74">
        <v>48</v>
      </c>
      <c r="AC158" s="74">
        <v>48</v>
      </c>
      <c r="AD158" s="74">
        <v>48</v>
      </c>
      <c r="AE158" s="74">
        <v>47.65</v>
      </c>
      <c r="AF158" s="74">
        <v>48</v>
      </c>
      <c r="AG158" s="74">
        <v>48</v>
      </c>
      <c r="AH158" s="74">
        <v>48</v>
      </c>
      <c r="AI158" s="74">
        <v>48</v>
      </c>
      <c r="AJ158" s="74">
        <v>46.7</v>
      </c>
      <c r="AK158" s="74">
        <v>1701.15</v>
      </c>
    </row>
    <row r="159" spans="1:37" x14ac:dyDescent="0.25">
      <c r="A159" s="1"/>
      <c r="B159" s="72" t="s">
        <v>130</v>
      </c>
      <c r="C159" s="72" t="s">
        <v>899</v>
      </c>
      <c r="D159" s="72" t="s">
        <v>77</v>
      </c>
      <c r="E159" s="73" t="s">
        <v>461</v>
      </c>
      <c r="F159" s="74">
        <v>745.8</v>
      </c>
      <c r="G159" s="74">
        <v>741.15</v>
      </c>
      <c r="H159" s="74">
        <v>728.7</v>
      </c>
      <c r="I159" s="74">
        <v>699.85</v>
      </c>
      <c r="J159" s="74">
        <v>403.1</v>
      </c>
      <c r="K159" s="74">
        <v>666.4</v>
      </c>
      <c r="L159" s="74">
        <v>637.6</v>
      </c>
      <c r="M159" s="74">
        <v>640.25</v>
      </c>
      <c r="N159" s="74">
        <v>638.54999999999995</v>
      </c>
      <c r="O159" s="74">
        <v>836.85</v>
      </c>
      <c r="P159" s="74">
        <v>831.3</v>
      </c>
      <c r="Q159" s="74">
        <v>848.9</v>
      </c>
      <c r="R159" s="74">
        <v>839.55</v>
      </c>
      <c r="S159" s="74">
        <v>826.5</v>
      </c>
      <c r="T159" s="74">
        <v>818.75</v>
      </c>
      <c r="U159" s="74">
        <v>804.1</v>
      </c>
      <c r="V159" s="74">
        <v>807.35</v>
      </c>
      <c r="W159" s="74">
        <v>795.55</v>
      </c>
      <c r="X159" s="74">
        <v>802.8</v>
      </c>
      <c r="Y159" s="74">
        <v>801.4</v>
      </c>
      <c r="Z159" s="74">
        <v>788</v>
      </c>
      <c r="AA159" s="74">
        <v>771.8</v>
      </c>
      <c r="AB159" s="74">
        <v>756.6</v>
      </c>
      <c r="AC159" s="74">
        <v>755.1</v>
      </c>
      <c r="AD159" s="74">
        <v>751.45</v>
      </c>
      <c r="AE159" s="74">
        <v>747.25</v>
      </c>
      <c r="AF159" s="74">
        <v>737</v>
      </c>
      <c r="AG159" s="74">
        <v>744.65</v>
      </c>
      <c r="AH159" s="74">
        <v>740.65</v>
      </c>
      <c r="AI159" s="74">
        <v>748.55</v>
      </c>
      <c r="AJ159" s="74">
        <v>734.7</v>
      </c>
      <c r="AK159" s="74">
        <v>23190.2</v>
      </c>
    </row>
    <row r="160" spans="1:37" x14ac:dyDescent="0.25">
      <c r="A160" s="1"/>
      <c r="B160" s="72" t="s">
        <v>130</v>
      </c>
      <c r="C160" s="72" t="s">
        <v>131</v>
      </c>
      <c r="D160" s="72" t="s">
        <v>77</v>
      </c>
      <c r="E160" s="73" t="s">
        <v>461</v>
      </c>
      <c r="F160" s="74">
        <v>1748.8</v>
      </c>
      <c r="G160" s="74">
        <v>1989.95</v>
      </c>
      <c r="H160" s="74">
        <v>1879.9</v>
      </c>
      <c r="I160" s="74">
        <v>1615.7</v>
      </c>
      <c r="J160" s="74">
        <v>1896.05</v>
      </c>
      <c r="K160" s="74">
        <v>1678.35</v>
      </c>
      <c r="L160" s="74">
        <v>1622.85</v>
      </c>
      <c r="M160" s="74">
        <v>1756.65</v>
      </c>
      <c r="N160" s="74">
        <v>1747.7</v>
      </c>
      <c r="O160" s="74">
        <v>1592.3</v>
      </c>
      <c r="P160" s="74">
        <v>1497.15</v>
      </c>
      <c r="Q160" s="74">
        <v>1569.95</v>
      </c>
      <c r="R160" s="74">
        <v>1425.95</v>
      </c>
      <c r="S160" s="74">
        <v>1639.5</v>
      </c>
      <c r="T160" s="74">
        <v>1466</v>
      </c>
      <c r="U160" s="74">
        <v>1360.2</v>
      </c>
      <c r="V160" s="74">
        <v>1459.95</v>
      </c>
      <c r="W160" s="74">
        <v>1834.7</v>
      </c>
      <c r="X160" s="74">
        <v>1533.25</v>
      </c>
      <c r="Y160" s="74">
        <v>1559.95</v>
      </c>
      <c r="Z160" s="74">
        <v>1472.85</v>
      </c>
      <c r="AA160" s="74">
        <v>1271.8499999999999</v>
      </c>
      <c r="AB160" s="74">
        <v>1618.8</v>
      </c>
      <c r="AC160" s="74">
        <v>1496.85</v>
      </c>
      <c r="AD160" s="74">
        <v>1501.35</v>
      </c>
      <c r="AE160" s="74">
        <v>1536.4</v>
      </c>
      <c r="AF160" s="74">
        <v>1499.2</v>
      </c>
      <c r="AG160" s="74">
        <v>1529</v>
      </c>
      <c r="AH160" s="74">
        <v>1555.9</v>
      </c>
      <c r="AI160" s="74">
        <v>1592.9</v>
      </c>
      <c r="AJ160" s="74">
        <v>1589.15</v>
      </c>
      <c r="AK160" s="74">
        <v>49539.1</v>
      </c>
    </row>
    <row r="161" spans="1:37" x14ac:dyDescent="0.25">
      <c r="A161" s="1"/>
      <c r="B161" s="72" t="s">
        <v>130</v>
      </c>
      <c r="C161" s="72" t="s">
        <v>900</v>
      </c>
      <c r="D161" s="72" t="s">
        <v>77</v>
      </c>
      <c r="E161" s="73" t="s">
        <v>461</v>
      </c>
      <c r="F161" s="74">
        <v>223.65</v>
      </c>
      <c r="G161" s="74">
        <v>209.45</v>
      </c>
      <c r="H161" s="74">
        <v>219.5</v>
      </c>
      <c r="I161" s="74">
        <v>212.8</v>
      </c>
      <c r="J161" s="74">
        <v>211.7</v>
      </c>
      <c r="K161" s="74">
        <v>207.7</v>
      </c>
      <c r="L161" s="74">
        <v>186.65</v>
      </c>
      <c r="M161" s="74">
        <v>162.55000000000001</v>
      </c>
      <c r="N161" s="74">
        <v>190.75</v>
      </c>
      <c r="O161" s="74">
        <v>186.5</v>
      </c>
      <c r="P161" s="74">
        <v>249.6</v>
      </c>
      <c r="Q161" s="74">
        <v>202.65</v>
      </c>
      <c r="R161" s="74">
        <v>199.45</v>
      </c>
      <c r="S161" s="74">
        <v>182.65</v>
      </c>
      <c r="T161" s="74">
        <v>179.15</v>
      </c>
      <c r="U161" s="74">
        <v>183</v>
      </c>
      <c r="V161" s="74">
        <v>167.5</v>
      </c>
      <c r="W161" s="74">
        <v>193.45</v>
      </c>
      <c r="X161" s="74">
        <v>166.55</v>
      </c>
      <c r="Y161" s="74">
        <v>194.2</v>
      </c>
      <c r="Z161" s="74">
        <v>232.9</v>
      </c>
      <c r="AA161" s="74">
        <v>209.25</v>
      </c>
      <c r="AB161" s="74">
        <v>217.75</v>
      </c>
      <c r="AC161" s="74">
        <v>220.75</v>
      </c>
      <c r="AD161" s="74">
        <v>218.4</v>
      </c>
      <c r="AE161" s="74">
        <v>219.55</v>
      </c>
      <c r="AF161" s="74">
        <v>212.3</v>
      </c>
      <c r="AG161" s="74">
        <v>230</v>
      </c>
      <c r="AH161" s="74">
        <v>246.3</v>
      </c>
      <c r="AI161" s="74">
        <v>222.85</v>
      </c>
      <c r="AJ161" s="74">
        <v>197.25</v>
      </c>
      <c r="AK161" s="74">
        <v>6356.75</v>
      </c>
    </row>
    <row r="162" spans="1:37" x14ac:dyDescent="0.25">
      <c r="A162" s="1"/>
      <c r="B162" s="72" t="s">
        <v>130</v>
      </c>
      <c r="C162" s="72" t="s">
        <v>901</v>
      </c>
      <c r="D162" s="72" t="s">
        <v>77</v>
      </c>
      <c r="E162" s="73" t="s">
        <v>461</v>
      </c>
      <c r="F162" s="74">
        <v>796.8</v>
      </c>
      <c r="G162" s="74">
        <v>798.2</v>
      </c>
      <c r="H162" s="74">
        <v>800.4</v>
      </c>
      <c r="I162" s="74">
        <v>799.65</v>
      </c>
      <c r="J162" s="74">
        <v>797.7</v>
      </c>
      <c r="K162" s="74">
        <v>643.54999999999995</v>
      </c>
      <c r="L162" s="74">
        <v>749.25</v>
      </c>
      <c r="M162" s="74">
        <v>663.1</v>
      </c>
      <c r="N162" s="74">
        <v>736.95</v>
      </c>
      <c r="O162" s="74">
        <v>690.15</v>
      </c>
      <c r="P162" s="74">
        <v>676.05</v>
      </c>
      <c r="Q162" s="74">
        <v>529.1</v>
      </c>
      <c r="R162" s="74">
        <v>623.9</v>
      </c>
      <c r="S162" s="74">
        <v>566.29999999999995</v>
      </c>
      <c r="T162" s="74">
        <v>599.15</v>
      </c>
      <c r="U162" s="74">
        <v>585.79999999999995</v>
      </c>
      <c r="V162" s="74">
        <v>606.6</v>
      </c>
      <c r="W162" s="74">
        <v>640.45000000000005</v>
      </c>
      <c r="X162" s="74">
        <v>692.5</v>
      </c>
      <c r="Y162" s="74">
        <v>615.5</v>
      </c>
      <c r="Z162" s="74">
        <v>572.04999999999995</v>
      </c>
      <c r="AA162" s="74">
        <v>633.85</v>
      </c>
      <c r="AB162" s="74">
        <v>587.29999999999995</v>
      </c>
      <c r="AC162" s="74">
        <v>686.55</v>
      </c>
      <c r="AD162" s="74">
        <v>638</v>
      </c>
      <c r="AE162" s="74">
        <v>707.1</v>
      </c>
      <c r="AF162" s="74">
        <v>713.3</v>
      </c>
      <c r="AG162" s="74">
        <v>730.05</v>
      </c>
      <c r="AH162" s="74">
        <v>714.2</v>
      </c>
      <c r="AI162" s="74">
        <v>855.1</v>
      </c>
      <c r="AJ162" s="74">
        <v>860.3</v>
      </c>
      <c r="AK162" s="74">
        <v>21308.9</v>
      </c>
    </row>
    <row r="163" spans="1:37" x14ac:dyDescent="0.25">
      <c r="A163" s="1"/>
      <c r="B163" s="72" t="s">
        <v>130</v>
      </c>
      <c r="C163" s="72" t="s">
        <v>902</v>
      </c>
      <c r="D163" s="72" t="s">
        <v>77</v>
      </c>
      <c r="E163" s="73" t="s">
        <v>461</v>
      </c>
      <c r="F163" s="74">
        <v>158.6</v>
      </c>
      <c r="G163" s="74">
        <v>156.55000000000001</v>
      </c>
      <c r="H163" s="74">
        <v>143.15</v>
      </c>
      <c r="I163" s="74">
        <v>143.1</v>
      </c>
      <c r="J163" s="74">
        <v>134.55000000000001</v>
      </c>
      <c r="K163" s="74">
        <v>137.69999999999999</v>
      </c>
      <c r="L163" s="74">
        <v>130.4</v>
      </c>
      <c r="M163" s="74">
        <v>117.4</v>
      </c>
      <c r="N163" s="74">
        <v>133.1</v>
      </c>
      <c r="O163" s="74">
        <v>129.55000000000001</v>
      </c>
      <c r="P163" s="74">
        <v>129.44999999999999</v>
      </c>
      <c r="Q163" s="74">
        <v>128.6</v>
      </c>
      <c r="R163" s="74">
        <v>125.95</v>
      </c>
      <c r="S163" s="74">
        <v>126.15</v>
      </c>
      <c r="T163" s="74">
        <v>162.05000000000001</v>
      </c>
      <c r="U163" s="74">
        <v>191.1</v>
      </c>
      <c r="V163" s="74">
        <v>195.1</v>
      </c>
      <c r="W163" s="74">
        <v>193.65</v>
      </c>
      <c r="X163" s="74">
        <v>185</v>
      </c>
      <c r="Y163" s="74">
        <v>186.6</v>
      </c>
      <c r="Z163" s="74">
        <v>184</v>
      </c>
      <c r="AA163" s="74">
        <v>192.6</v>
      </c>
      <c r="AB163" s="74">
        <v>193.1</v>
      </c>
      <c r="AC163" s="74">
        <v>184.4</v>
      </c>
      <c r="AD163" s="74">
        <v>73.349999999999994</v>
      </c>
      <c r="AE163" s="74">
        <v>114.7</v>
      </c>
      <c r="AF163" s="74">
        <v>142.5</v>
      </c>
      <c r="AG163" s="74">
        <v>135.25</v>
      </c>
      <c r="AH163" s="74">
        <v>133.55000000000001</v>
      </c>
      <c r="AI163" s="74">
        <v>133.35</v>
      </c>
      <c r="AJ163" s="74">
        <v>188.15</v>
      </c>
      <c r="AK163" s="74">
        <v>4682.7</v>
      </c>
    </row>
    <row r="164" spans="1:37" x14ac:dyDescent="0.25">
      <c r="A164" s="1"/>
      <c r="B164" s="72" t="s">
        <v>130</v>
      </c>
      <c r="C164" s="72" t="s">
        <v>903</v>
      </c>
      <c r="D164" s="72" t="s">
        <v>77</v>
      </c>
      <c r="E164" s="73" t="s">
        <v>461</v>
      </c>
      <c r="F164" s="74">
        <v>38.15</v>
      </c>
      <c r="G164" s="74">
        <v>34.35</v>
      </c>
      <c r="H164" s="74">
        <v>36.549999999999997</v>
      </c>
      <c r="I164" s="74">
        <v>35.9</v>
      </c>
      <c r="J164" s="74">
        <v>30.95</v>
      </c>
      <c r="K164" s="74">
        <v>31.85</v>
      </c>
      <c r="L164" s="74">
        <v>28.85</v>
      </c>
      <c r="M164" s="74">
        <v>28.9</v>
      </c>
      <c r="N164" s="74">
        <v>28.8</v>
      </c>
      <c r="O164" s="74">
        <v>28.75</v>
      </c>
      <c r="P164" s="74">
        <v>26.75</v>
      </c>
      <c r="Q164" s="74">
        <v>27.15</v>
      </c>
      <c r="R164" s="74">
        <v>26.9</v>
      </c>
      <c r="S164" s="74">
        <v>41.3</v>
      </c>
      <c r="T164" s="74">
        <v>85.05</v>
      </c>
      <c r="U164" s="74">
        <v>111.85</v>
      </c>
      <c r="V164" s="74">
        <v>116.25</v>
      </c>
      <c r="W164" s="74">
        <v>116.75</v>
      </c>
      <c r="X164" s="74">
        <v>113.15</v>
      </c>
      <c r="Y164" s="74">
        <v>113.05</v>
      </c>
      <c r="Z164" s="74">
        <v>114.65</v>
      </c>
      <c r="AA164" s="74">
        <v>112.6</v>
      </c>
      <c r="AB164" s="74">
        <v>111.8</v>
      </c>
      <c r="AC164" s="74">
        <v>66.900000000000006</v>
      </c>
      <c r="AD164" s="74"/>
      <c r="AE164" s="74">
        <v>16.899999999999999</v>
      </c>
      <c r="AF164" s="74">
        <v>35.700000000000003</v>
      </c>
      <c r="AG164" s="74">
        <v>30.9</v>
      </c>
      <c r="AH164" s="74">
        <v>28.1</v>
      </c>
      <c r="AI164" s="74">
        <v>41.8</v>
      </c>
      <c r="AJ164" s="74">
        <v>111.9</v>
      </c>
      <c r="AK164" s="74">
        <v>1772.5</v>
      </c>
    </row>
    <row r="165" spans="1:37" x14ac:dyDescent="0.25">
      <c r="A165" s="1"/>
      <c r="B165" s="72" t="s">
        <v>130</v>
      </c>
      <c r="C165" s="72" t="s">
        <v>904</v>
      </c>
      <c r="D165" s="72" t="s">
        <v>77</v>
      </c>
      <c r="E165" s="73" t="s">
        <v>461</v>
      </c>
      <c r="F165" s="74">
        <v>1914.5</v>
      </c>
      <c r="G165" s="74">
        <v>2152.5500000000002</v>
      </c>
      <c r="H165" s="74">
        <v>1894.2</v>
      </c>
      <c r="I165" s="74">
        <v>1851.45</v>
      </c>
      <c r="J165" s="74">
        <v>1798.25</v>
      </c>
      <c r="K165" s="74">
        <v>1606.1</v>
      </c>
      <c r="L165" s="74">
        <v>1653.65</v>
      </c>
      <c r="M165" s="74">
        <v>1709.45</v>
      </c>
      <c r="N165" s="74">
        <v>1633.7</v>
      </c>
      <c r="O165" s="74">
        <v>1447.9</v>
      </c>
      <c r="P165" s="74">
        <v>1793.95</v>
      </c>
      <c r="Q165" s="74">
        <v>1623.05</v>
      </c>
      <c r="R165" s="74">
        <v>1591.55</v>
      </c>
      <c r="S165" s="74">
        <v>1614.8</v>
      </c>
      <c r="T165" s="74">
        <v>1577.75</v>
      </c>
      <c r="U165" s="74">
        <v>1481.8</v>
      </c>
      <c r="V165" s="74">
        <v>1565.5</v>
      </c>
      <c r="W165" s="74">
        <v>1561</v>
      </c>
      <c r="X165" s="74">
        <v>1615.8</v>
      </c>
      <c r="Y165" s="74">
        <v>1700.95</v>
      </c>
      <c r="Z165" s="74">
        <v>2003.2</v>
      </c>
      <c r="AA165" s="74">
        <v>2015.5</v>
      </c>
      <c r="AB165" s="74">
        <v>1579.9</v>
      </c>
      <c r="AC165" s="74">
        <v>1945.1</v>
      </c>
      <c r="AD165" s="74">
        <v>1780</v>
      </c>
      <c r="AE165" s="74">
        <v>1732.4</v>
      </c>
      <c r="AF165" s="74">
        <v>1878.35</v>
      </c>
      <c r="AG165" s="74">
        <v>1675.35</v>
      </c>
      <c r="AH165" s="74">
        <v>2306.9499999999998</v>
      </c>
      <c r="AI165" s="74">
        <v>2204</v>
      </c>
      <c r="AJ165" s="74">
        <v>2080.8000000000002</v>
      </c>
      <c r="AK165" s="74">
        <v>54989.45</v>
      </c>
    </row>
    <row r="166" spans="1:37" x14ac:dyDescent="0.25">
      <c r="A166" s="1"/>
      <c r="B166" s="72" t="s">
        <v>1045</v>
      </c>
      <c r="C166" s="72" t="s">
        <v>1046</v>
      </c>
      <c r="D166" s="72" t="s">
        <v>77</v>
      </c>
      <c r="E166" s="73" t="s">
        <v>463</v>
      </c>
      <c r="F166" s="74">
        <v>77.55</v>
      </c>
      <c r="G166" s="74">
        <v>130.4</v>
      </c>
      <c r="H166" s="74">
        <v>140.85</v>
      </c>
      <c r="I166" s="74">
        <v>134.19999999999999</v>
      </c>
      <c r="J166" s="74">
        <v>136.5</v>
      </c>
      <c r="K166" s="74">
        <v>110.55</v>
      </c>
      <c r="L166" s="74">
        <v>97.15</v>
      </c>
      <c r="M166" s="74">
        <v>115.1</v>
      </c>
      <c r="N166" s="74">
        <v>115.95</v>
      </c>
      <c r="O166" s="74">
        <v>120.6</v>
      </c>
      <c r="P166" s="74">
        <v>105.2</v>
      </c>
      <c r="Q166" s="74">
        <v>105.05</v>
      </c>
      <c r="R166" s="74">
        <v>144.25</v>
      </c>
      <c r="S166" s="74">
        <v>124.4</v>
      </c>
      <c r="T166" s="74">
        <v>77.099999999999994</v>
      </c>
      <c r="U166" s="74">
        <v>105.9</v>
      </c>
      <c r="V166" s="74">
        <v>126.15</v>
      </c>
      <c r="W166" s="74">
        <v>99.5</v>
      </c>
      <c r="X166" s="74">
        <v>116.8</v>
      </c>
      <c r="Y166" s="74">
        <v>114.85</v>
      </c>
      <c r="Z166" s="74">
        <v>124.05</v>
      </c>
      <c r="AA166" s="74">
        <v>130.85</v>
      </c>
      <c r="AB166" s="74">
        <v>133.5</v>
      </c>
      <c r="AC166" s="74">
        <v>102</v>
      </c>
      <c r="AD166" s="74">
        <v>123.45</v>
      </c>
      <c r="AE166" s="74">
        <v>137.85</v>
      </c>
      <c r="AF166" s="74">
        <v>115</v>
      </c>
      <c r="AG166" s="74">
        <v>133.69999999999999</v>
      </c>
      <c r="AH166" s="74">
        <v>122.85</v>
      </c>
      <c r="AI166" s="74">
        <v>113.75</v>
      </c>
      <c r="AJ166" s="74">
        <v>100.5</v>
      </c>
      <c r="AK166" s="74">
        <v>3635.55</v>
      </c>
    </row>
    <row r="167" spans="1:37" x14ac:dyDescent="0.25">
      <c r="A167" s="1"/>
      <c r="B167" s="72" t="s">
        <v>137</v>
      </c>
      <c r="C167" s="72" t="s">
        <v>1047</v>
      </c>
      <c r="D167" s="72" t="s">
        <v>1002</v>
      </c>
      <c r="E167" s="73" t="s">
        <v>462</v>
      </c>
      <c r="F167" s="74">
        <v>4732.45</v>
      </c>
      <c r="G167" s="74">
        <v>5152.8</v>
      </c>
      <c r="H167" s="74">
        <v>4212.3999999999996</v>
      </c>
      <c r="I167" s="74">
        <v>5136.8999999999996</v>
      </c>
      <c r="J167" s="74">
        <v>4759.95</v>
      </c>
      <c r="K167" s="74">
        <v>349.55</v>
      </c>
      <c r="L167" s="74"/>
      <c r="M167" s="74">
        <v>1940.35</v>
      </c>
      <c r="N167" s="74">
        <v>4709.8999999999996</v>
      </c>
      <c r="O167" s="74">
        <v>4311.8999999999996</v>
      </c>
      <c r="P167" s="74">
        <v>5101.3</v>
      </c>
      <c r="Q167" s="74">
        <v>4879.55</v>
      </c>
      <c r="R167" s="74">
        <v>1075.3499999999999</v>
      </c>
      <c r="S167" s="74">
        <v>1840.55</v>
      </c>
      <c r="T167" s="74">
        <v>3579.1</v>
      </c>
      <c r="U167" s="74">
        <v>3969.5</v>
      </c>
      <c r="V167" s="74">
        <v>4304.6000000000004</v>
      </c>
      <c r="W167" s="74">
        <v>4185.8999999999996</v>
      </c>
      <c r="X167" s="74">
        <v>4547.8999999999996</v>
      </c>
      <c r="Y167" s="74">
        <v>251.2</v>
      </c>
      <c r="Z167" s="74">
        <v>3025.95</v>
      </c>
      <c r="AA167" s="74">
        <v>4901.25</v>
      </c>
      <c r="AB167" s="74">
        <v>1425.75</v>
      </c>
      <c r="AC167" s="74">
        <v>1716.6</v>
      </c>
      <c r="AD167" s="74">
        <v>5214.25</v>
      </c>
      <c r="AE167" s="74">
        <v>5052.2</v>
      </c>
      <c r="AF167" s="74">
        <v>3291.55</v>
      </c>
      <c r="AG167" s="74">
        <v>3291.25</v>
      </c>
      <c r="AH167" s="74">
        <v>3684.1</v>
      </c>
      <c r="AI167" s="74">
        <v>4712.3500000000004</v>
      </c>
      <c r="AJ167" s="74">
        <v>4672.25</v>
      </c>
      <c r="AK167" s="74">
        <v>110028.65</v>
      </c>
    </row>
    <row r="168" spans="1:37" x14ac:dyDescent="0.25">
      <c r="A168" s="1"/>
      <c r="B168" s="72" t="s">
        <v>137</v>
      </c>
      <c r="C168" s="72" t="s">
        <v>1047</v>
      </c>
      <c r="D168" s="72" t="s">
        <v>965</v>
      </c>
      <c r="E168" s="73" t="s">
        <v>462</v>
      </c>
      <c r="F168" s="74">
        <v>2331.5500000000002</v>
      </c>
      <c r="G168" s="74">
        <v>2470.9</v>
      </c>
      <c r="H168" s="74">
        <v>2171.6999999999998</v>
      </c>
      <c r="I168" s="74">
        <v>2462.3000000000002</v>
      </c>
      <c r="J168" s="74">
        <v>2347.85</v>
      </c>
      <c r="K168" s="74">
        <v>165.75</v>
      </c>
      <c r="L168" s="74"/>
      <c r="M168" s="74">
        <v>808.05</v>
      </c>
      <c r="N168" s="74">
        <v>2327.35</v>
      </c>
      <c r="O168" s="74">
        <v>2196.4499999999998</v>
      </c>
      <c r="P168" s="74">
        <v>2442.85</v>
      </c>
      <c r="Q168" s="74">
        <v>2379.1</v>
      </c>
      <c r="R168" s="74">
        <v>573.95000000000005</v>
      </c>
      <c r="S168" s="74">
        <v>866.7</v>
      </c>
      <c r="T168" s="74">
        <v>1959.4</v>
      </c>
      <c r="U168" s="74">
        <v>2087.4499999999998</v>
      </c>
      <c r="V168" s="74">
        <v>2198.3000000000002</v>
      </c>
      <c r="W168" s="74">
        <v>2155.1</v>
      </c>
      <c r="X168" s="74">
        <v>2287.4499999999998</v>
      </c>
      <c r="Y168" s="74">
        <v>123.95</v>
      </c>
      <c r="Z168" s="74">
        <v>1499.9</v>
      </c>
      <c r="AA168" s="74">
        <v>2403</v>
      </c>
      <c r="AB168" s="74">
        <v>809</v>
      </c>
      <c r="AC168" s="74">
        <v>738</v>
      </c>
      <c r="AD168" s="74">
        <v>2494.9499999999998</v>
      </c>
      <c r="AE168" s="74">
        <v>2442.1</v>
      </c>
      <c r="AF168" s="74">
        <v>1875.15</v>
      </c>
      <c r="AG168" s="74">
        <v>1879.7</v>
      </c>
      <c r="AH168" s="74">
        <v>2000.5</v>
      </c>
      <c r="AI168" s="74">
        <v>2332.6</v>
      </c>
      <c r="AJ168" s="74">
        <v>2316.25</v>
      </c>
      <c r="AK168" s="74">
        <v>55147.3</v>
      </c>
    </row>
    <row r="169" spans="1:37" x14ac:dyDescent="0.25">
      <c r="A169" s="1"/>
      <c r="B169" s="72" t="s">
        <v>141</v>
      </c>
      <c r="C169" s="72" t="s">
        <v>1048</v>
      </c>
      <c r="D169" s="72" t="s">
        <v>1002</v>
      </c>
      <c r="E169" s="73" t="s">
        <v>462</v>
      </c>
      <c r="F169" s="74"/>
      <c r="G169" s="74"/>
      <c r="H169" s="74"/>
      <c r="I169" s="74"/>
      <c r="J169" s="74"/>
      <c r="K169" s="74"/>
      <c r="L169" s="74"/>
      <c r="M169" s="74"/>
      <c r="N169" s="74"/>
      <c r="O169" s="74"/>
      <c r="P169" s="74"/>
      <c r="Q169" s="74"/>
      <c r="R169" s="74"/>
      <c r="S169" s="74"/>
      <c r="T169" s="74"/>
      <c r="U169" s="74"/>
      <c r="V169" s="74"/>
      <c r="W169" s="74"/>
      <c r="X169" s="74"/>
      <c r="Y169" s="74"/>
      <c r="Z169" s="74"/>
      <c r="AA169" s="74"/>
      <c r="AB169" s="74"/>
      <c r="AC169" s="74"/>
      <c r="AD169" s="74">
        <v>1422</v>
      </c>
      <c r="AE169" s="74">
        <v>1287.75</v>
      </c>
      <c r="AF169" s="74">
        <v>895.45</v>
      </c>
      <c r="AG169" s="74">
        <v>673.15</v>
      </c>
      <c r="AH169" s="74"/>
      <c r="AI169" s="74"/>
      <c r="AJ169" s="74"/>
      <c r="AK169" s="74">
        <v>4278.3500000000004</v>
      </c>
    </row>
    <row r="170" spans="1:37" x14ac:dyDescent="0.25">
      <c r="A170" s="1"/>
      <c r="B170" s="72" t="s">
        <v>141</v>
      </c>
      <c r="C170" s="72" t="s">
        <v>1048</v>
      </c>
      <c r="D170" s="72" t="s">
        <v>1003</v>
      </c>
      <c r="E170" s="73" t="s">
        <v>462</v>
      </c>
      <c r="F170" s="74"/>
      <c r="G170" s="74"/>
      <c r="H170" s="74"/>
      <c r="I170" s="74"/>
      <c r="J170" s="74"/>
      <c r="K170" s="74"/>
      <c r="L170" s="74"/>
      <c r="M170" s="74"/>
      <c r="N170" s="74"/>
      <c r="O170" s="74"/>
      <c r="P170" s="74"/>
      <c r="Q170" s="74"/>
      <c r="R170" s="74"/>
      <c r="S170" s="74"/>
      <c r="T170" s="74"/>
      <c r="U170" s="74"/>
      <c r="V170" s="74"/>
      <c r="W170" s="74"/>
      <c r="X170" s="74"/>
      <c r="Y170" s="74"/>
      <c r="Z170" s="74"/>
      <c r="AA170" s="74"/>
      <c r="AB170" s="74"/>
      <c r="AC170" s="74"/>
      <c r="AD170" s="74"/>
      <c r="AE170" s="74"/>
      <c r="AF170" s="74"/>
      <c r="AG170" s="74"/>
      <c r="AH170" s="74"/>
      <c r="AI170" s="74"/>
      <c r="AJ170" s="74"/>
      <c r="AK170" s="74">
        <v>0</v>
      </c>
    </row>
    <row r="171" spans="1:37" x14ac:dyDescent="0.25">
      <c r="A171" s="1"/>
      <c r="B171" s="72" t="s">
        <v>486</v>
      </c>
      <c r="C171" s="72" t="s">
        <v>905</v>
      </c>
      <c r="D171" s="72" t="s">
        <v>905</v>
      </c>
      <c r="E171" s="73" t="s">
        <v>461</v>
      </c>
      <c r="F171" s="74"/>
      <c r="G171" s="74"/>
      <c r="H171" s="74"/>
      <c r="I171" s="74"/>
      <c r="J171" s="74"/>
      <c r="K171" s="74"/>
      <c r="L171" s="74"/>
      <c r="M171" s="74"/>
      <c r="N171" s="74"/>
      <c r="O171" s="74"/>
      <c r="P171" s="74"/>
      <c r="Q171" s="74"/>
      <c r="R171" s="74"/>
      <c r="S171" s="74"/>
      <c r="T171" s="74"/>
      <c r="U171" s="74"/>
      <c r="V171" s="74"/>
      <c r="W171" s="74"/>
      <c r="X171" s="74">
        <v>129.4495</v>
      </c>
      <c r="Y171" s="74">
        <v>124.49250000000001</v>
      </c>
      <c r="Z171" s="74">
        <v>121.6885</v>
      </c>
      <c r="AA171" s="74">
        <v>123.1125</v>
      </c>
      <c r="AB171" s="74">
        <v>123.4</v>
      </c>
      <c r="AC171" s="74">
        <v>100.65</v>
      </c>
      <c r="AD171" s="74">
        <v>122.85</v>
      </c>
      <c r="AE171" s="74">
        <v>122.9</v>
      </c>
      <c r="AF171" s="74">
        <v>184.45</v>
      </c>
      <c r="AG171" s="74">
        <v>135.30000000000001</v>
      </c>
      <c r="AH171" s="74">
        <v>183.85</v>
      </c>
      <c r="AI171" s="74">
        <v>226.4</v>
      </c>
      <c r="AJ171" s="74">
        <v>193.95</v>
      </c>
      <c r="AK171" s="74">
        <v>1892.4929999999999</v>
      </c>
    </row>
    <row r="172" spans="1:37" x14ac:dyDescent="0.25">
      <c r="A172" s="1"/>
      <c r="B172" s="209" t="s">
        <v>1049</v>
      </c>
      <c r="C172" s="209"/>
      <c r="D172" s="209"/>
      <c r="E172" s="209"/>
      <c r="F172" s="75">
        <v>163353.35</v>
      </c>
      <c r="G172" s="75">
        <v>163472.54800000001</v>
      </c>
      <c r="H172" s="75">
        <v>165325.74913000001</v>
      </c>
      <c r="I172" s="75">
        <v>166237.246655</v>
      </c>
      <c r="J172" s="75">
        <v>163684.25</v>
      </c>
      <c r="K172" s="75">
        <v>154524.97500000001</v>
      </c>
      <c r="L172" s="75">
        <v>162197.35</v>
      </c>
      <c r="M172" s="75">
        <v>164633.47500000001</v>
      </c>
      <c r="N172" s="75">
        <v>167955.08</v>
      </c>
      <c r="O172" s="75">
        <v>169430.85</v>
      </c>
      <c r="P172" s="75">
        <v>170366.05</v>
      </c>
      <c r="Q172" s="75">
        <v>167264.4883</v>
      </c>
      <c r="R172" s="75">
        <v>155658.61467000001</v>
      </c>
      <c r="S172" s="75">
        <v>166216.61499999999</v>
      </c>
      <c r="T172" s="75">
        <v>167378.66</v>
      </c>
      <c r="U172" s="75">
        <v>167251.93888999999</v>
      </c>
      <c r="V172" s="75">
        <v>166620.37245</v>
      </c>
      <c r="W172" s="75">
        <v>166969.20000000001</v>
      </c>
      <c r="X172" s="75">
        <v>165158.28069000001</v>
      </c>
      <c r="Y172" s="75">
        <v>151821.85490999999</v>
      </c>
      <c r="Z172" s="75">
        <v>164381.08850000001</v>
      </c>
      <c r="AA172" s="75">
        <v>165550.86249999999</v>
      </c>
      <c r="AB172" s="75">
        <v>159991.82</v>
      </c>
      <c r="AC172" s="75">
        <v>166574.2365</v>
      </c>
      <c r="AD172" s="75">
        <v>169589.05</v>
      </c>
      <c r="AE172" s="75">
        <v>164544.8328</v>
      </c>
      <c r="AF172" s="75">
        <v>153839.56</v>
      </c>
      <c r="AG172" s="75">
        <v>149137.33499999999</v>
      </c>
      <c r="AH172" s="75">
        <v>148777.70000000001</v>
      </c>
      <c r="AI172" s="75">
        <v>162413.05499999999</v>
      </c>
      <c r="AJ172" s="75">
        <v>166630.25</v>
      </c>
      <c r="AK172" s="75">
        <v>5056950.7389949998</v>
      </c>
    </row>
    <row r="173" spans="1:37"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row>
    <row r="174" spans="1:37"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row>
    <row r="175" spans="1:37" ht="18" x14ac:dyDescent="0.25">
      <c r="A175" s="1"/>
      <c r="B175" s="2" t="s">
        <v>1050</v>
      </c>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row>
    <row r="176" spans="1:37" ht="23.1" customHeight="1" x14ac:dyDescent="0.25">
      <c r="A176" s="1"/>
      <c r="B176" s="195" t="s">
        <v>3</v>
      </c>
      <c r="C176" s="195" t="s">
        <v>77</v>
      </c>
      <c r="D176" s="195" t="s">
        <v>961</v>
      </c>
      <c r="E176" s="195" t="s">
        <v>962</v>
      </c>
      <c r="F176" s="195" t="s">
        <v>963</v>
      </c>
      <c r="G176" s="195"/>
      <c r="H176" s="195"/>
      <c r="I176" s="195"/>
      <c r="J176" s="195"/>
      <c r="K176" s="195"/>
      <c r="L176" s="195"/>
      <c r="M176" s="195"/>
      <c r="N176" s="195"/>
      <c r="O176" s="195"/>
      <c r="P176" s="195"/>
      <c r="Q176" s="195"/>
      <c r="R176" s="195"/>
      <c r="S176" s="195"/>
      <c r="T176" s="195"/>
      <c r="U176" s="195"/>
      <c r="V176" s="195"/>
      <c r="W176" s="195"/>
      <c r="X176" s="195"/>
      <c r="Y176" s="195"/>
      <c r="Z176" s="195"/>
      <c r="AA176" s="195"/>
      <c r="AB176" s="195"/>
      <c r="AC176" s="195"/>
      <c r="AD176" s="195"/>
      <c r="AE176" s="195"/>
      <c r="AF176" s="195"/>
      <c r="AG176" s="195"/>
      <c r="AH176" s="195"/>
      <c r="AI176" s="195"/>
      <c r="AJ176" s="195"/>
      <c r="AK176" s="195"/>
    </row>
    <row r="177" spans="1:37" ht="23.1" customHeight="1" x14ac:dyDescent="0.25">
      <c r="A177" s="1"/>
      <c r="B177" s="195"/>
      <c r="C177" s="195"/>
      <c r="D177" s="195"/>
      <c r="E177" s="195"/>
      <c r="F177" s="3">
        <v>1</v>
      </c>
      <c r="G177" s="3">
        <v>2</v>
      </c>
      <c r="H177" s="3">
        <v>3</v>
      </c>
      <c r="I177" s="3">
        <v>4</v>
      </c>
      <c r="J177" s="3">
        <v>5</v>
      </c>
      <c r="K177" s="3">
        <v>6</v>
      </c>
      <c r="L177" s="3">
        <v>7</v>
      </c>
      <c r="M177" s="3">
        <v>8</v>
      </c>
      <c r="N177" s="3">
        <v>9</v>
      </c>
      <c r="O177" s="3">
        <v>10</v>
      </c>
      <c r="P177" s="3">
        <v>11</v>
      </c>
      <c r="Q177" s="3">
        <v>12</v>
      </c>
      <c r="R177" s="3">
        <v>13</v>
      </c>
      <c r="S177" s="3">
        <v>14</v>
      </c>
      <c r="T177" s="3">
        <v>15</v>
      </c>
      <c r="U177" s="3">
        <v>16</v>
      </c>
      <c r="V177" s="3">
        <v>17</v>
      </c>
      <c r="W177" s="3">
        <v>18</v>
      </c>
      <c r="X177" s="3">
        <v>19</v>
      </c>
      <c r="Y177" s="3">
        <v>20</v>
      </c>
      <c r="Z177" s="3">
        <v>21</v>
      </c>
      <c r="AA177" s="3">
        <v>22</v>
      </c>
      <c r="AB177" s="3">
        <v>23</v>
      </c>
      <c r="AC177" s="3">
        <v>24</v>
      </c>
      <c r="AD177" s="3">
        <v>25</v>
      </c>
      <c r="AE177" s="3">
        <v>26</v>
      </c>
      <c r="AF177" s="3">
        <v>27</v>
      </c>
      <c r="AG177" s="3">
        <v>28</v>
      </c>
      <c r="AH177" s="3">
        <v>29</v>
      </c>
      <c r="AI177" s="3">
        <v>30</v>
      </c>
      <c r="AJ177" s="3">
        <v>31</v>
      </c>
      <c r="AK177" s="3" t="s">
        <v>831</v>
      </c>
    </row>
    <row r="178" spans="1:37" x14ac:dyDescent="0.25">
      <c r="A178" s="1"/>
      <c r="B178" s="72" t="s">
        <v>516</v>
      </c>
      <c r="C178" s="72" t="s">
        <v>1051</v>
      </c>
      <c r="D178" s="72" t="s">
        <v>967</v>
      </c>
      <c r="E178" s="73" t="s">
        <v>461</v>
      </c>
      <c r="F178" s="74">
        <v>146.4</v>
      </c>
      <c r="G178" s="74">
        <v>147.38800000000001</v>
      </c>
      <c r="H178" s="74"/>
      <c r="I178" s="74">
        <v>95.659000000000006</v>
      </c>
      <c r="J178" s="74">
        <v>147.37299999999999</v>
      </c>
      <c r="K178" s="74">
        <v>147.63499999999999</v>
      </c>
      <c r="L178" s="74">
        <v>147.661</v>
      </c>
      <c r="M178" s="74">
        <v>148.80000000000001</v>
      </c>
      <c r="N178" s="74">
        <v>147.73699999999999</v>
      </c>
      <c r="O178" s="74">
        <v>52.271999999999998</v>
      </c>
      <c r="P178" s="74">
        <v>105.35</v>
      </c>
      <c r="Q178" s="74">
        <v>148.69999999999999</v>
      </c>
      <c r="R178" s="74">
        <v>144.79499999999999</v>
      </c>
      <c r="S178" s="74">
        <v>147.62700000000001</v>
      </c>
      <c r="T178" s="74">
        <v>63.6</v>
      </c>
      <c r="U178" s="74"/>
      <c r="V178" s="74">
        <v>146.6</v>
      </c>
      <c r="W178" s="74">
        <v>147.29599999999999</v>
      </c>
      <c r="X178" s="74">
        <v>147.07300000000001</v>
      </c>
      <c r="Y178" s="74">
        <v>146.78399999999999</v>
      </c>
      <c r="Z178" s="74">
        <v>147.57900000000001</v>
      </c>
      <c r="AA178" s="74">
        <v>146.06800000000001</v>
      </c>
      <c r="AB178" s="74">
        <v>145.84</v>
      </c>
      <c r="AC178" s="74">
        <v>145.434</v>
      </c>
      <c r="AD178" s="74">
        <v>145.34399999999999</v>
      </c>
      <c r="AE178" s="74">
        <v>141.626</v>
      </c>
      <c r="AF178" s="74">
        <v>147.49199999999999</v>
      </c>
      <c r="AG178" s="74">
        <v>147.52000000000001</v>
      </c>
      <c r="AH178" s="74">
        <v>147.69</v>
      </c>
      <c r="AI178" s="74">
        <v>148.69999999999999</v>
      </c>
      <c r="AJ178" s="74">
        <v>147.66800000000001</v>
      </c>
      <c r="AK178" s="74">
        <v>3989.7109999999998</v>
      </c>
    </row>
    <row r="179" spans="1:37" x14ac:dyDescent="0.25">
      <c r="A179" s="1"/>
      <c r="B179" s="72" t="s">
        <v>515</v>
      </c>
      <c r="C179" s="72" t="s">
        <v>3380</v>
      </c>
      <c r="D179" s="72" t="s">
        <v>3379</v>
      </c>
      <c r="E179" s="73" t="s">
        <v>461</v>
      </c>
      <c r="F179" s="74">
        <v>190.23849999999999</v>
      </c>
      <c r="G179" s="74">
        <v>188.94499999999999</v>
      </c>
      <c r="H179" s="74">
        <v>189.20865000000001</v>
      </c>
      <c r="I179" s="74">
        <v>170.76499999999999</v>
      </c>
      <c r="J179" s="74">
        <v>126.726</v>
      </c>
      <c r="K179" s="74">
        <v>119.24250000000001</v>
      </c>
      <c r="L179" s="74">
        <v>94.023499999999999</v>
      </c>
      <c r="M179" s="74">
        <v>94.023499999999999</v>
      </c>
      <c r="N179" s="74">
        <v>79.528000000000006</v>
      </c>
      <c r="O179" s="74">
        <v>66.961500000000001</v>
      </c>
      <c r="P179" s="74">
        <v>79.45</v>
      </c>
      <c r="Q179" s="74">
        <v>66.775000000000006</v>
      </c>
      <c r="R179" s="74">
        <v>54.546999999999997</v>
      </c>
      <c r="S179" s="74">
        <v>58.048000000000002</v>
      </c>
      <c r="T179" s="74">
        <v>53.833500000000001</v>
      </c>
      <c r="U179" s="74">
        <v>51.438000000000002</v>
      </c>
      <c r="V179" s="74">
        <v>55.2575</v>
      </c>
      <c r="W179" s="74">
        <v>54.546999999999997</v>
      </c>
      <c r="X179" s="74">
        <v>58.048000000000002</v>
      </c>
      <c r="Y179" s="74">
        <v>40.414999999999999</v>
      </c>
      <c r="Z179" s="74">
        <v>43.078000000000003</v>
      </c>
      <c r="AA179" s="74">
        <v>41.500999999999998</v>
      </c>
      <c r="AB179" s="74">
        <v>43.647500000000001</v>
      </c>
      <c r="AC179" s="74">
        <v>31.238</v>
      </c>
      <c r="AD179" s="74">
        <v>37.415149999999997</v>
      </c>
      <c r="AE179" s="74">
        <v>39.994</v>
      </c>
      <c r="AF179" s="74">
        <v>78.585650000000001</v>
      </c>
      <c r="AG179" s="74">
        <v>65.974999999999994</v>
      </c>
      <c r="AH179" s="74">
        <v>80.010000000000005</v>
      </c>
      <c r="AI179" s="74">
        <v>87.37</v>
      </c>
      <c r="AJ179" s="74">
        <v>72.099999999999994</v>
      </c>
      <c r="AK179" s="74">
        <v>2512.9354499999999</v>
      </c>
    </row>
    <row r="180" spans="1:37" x14ac:dyDescent="0.25">
      <c r="A180" s="1"/>
      <c r="B180" s="72" t="s">
        <v>517</v>
      </c>
      <c r="C180" s="72" t="s">
        <v>1052</v>
      </c>
      <c r="D180" s="72" t="s">
        <v>77</v>
      </c>
      <c r="E180" s="73" t="s">
        <v>461</v>
      </c>
      <c r="F180" s="74">
        <v>249.25</v>
      </c>
      <c r="G180" s="74">
        <v>258.64999999999998</v>
      </c>
      <c r="H180" s="74">
        <v>243.95</v>
      </c>
      <c r="I180" s="74">
        <v>226.25</v>
      </c>
      <c r="J180" s="74">
        <v>224.5</v>
      </c>
      <c r="K180" s="74">
        <v>220.8</v>
      </c>
      <c r="L180" s="74">
        <v>218.25</v>
      </c>
      <c r="M180" s="74">
        <v>206.5</v>
      </c>
      <c r="N180" s="74">
        <v>202.65</v>
      </c>
      <c r="O180" s="74">
        <v>202.55</v>
      </c>
      <c r="P180" s="74">
        <v>199.55</v>
      </c>
      <c r="Q180" s="74">
        <v>193.7</v>
      </c>
      <c r="R180" s="74">
        <v>190.1</v>
      </c>
      <c r="S180" s="74">
        <v>191.7</v>
      </c>
      <c r="T180" s="74">
        <v>186.6</v>
      </c>
      <c r="U180" s="74">
        <v>182.85</v>
      </c>
      <c r="V180" s="74">
        <v>183.45</v>
      </c>
      <c r="W180" s="74">
        <v>182.2</v>
      </c>
      <c r="X180" s="74">
        <v>181.65</v>
      </c>
      <c r="Y180" s="74">
        <v>179.95</v>
      </c>
      <c r="Z180" s="74">
        <v>172.8</v>
      </c>
      <c r="AA180" s="74">
        <v>172.8</v>
      </c>
      <c r="AB180" s="74">
        <v>172.8</v>
      </c>
      <c r="AC180" s="74">
        <v>174.9</v>
      </c>
      <c r="AD180" s="74">
        <v>180</v>
      </c>
      <c r="AE180" s="74">
        <v>179.85</v>
      </c>
      <c r="AF180" s="74">
        <v>180</v>
      </c>
      <c r="AG180" s="74">
        <v>180</v>
      </c>
      <c r="AH180" s="74">
        <v>179.7</v>
      </c>
      <c r="AI180" s="74">
        <v>173.5</v>
      </c>
      <c r="AJ180" s="74">
        <v>175.2</v>
      </c>
      <c r="AK180" s="74">
        <v>6066.65</v>
      </c>
    </row>
    <row r="181" spans="1:37" x14ac:dyDescent="0.25">
      <c r="A181" s="1"/>
      <c r="B181" s="72" t="s">
        <v>518</v>
      </c>
      <c r="C181" s="72" t="s">
        <v>1053</v>
      </c>
      <c r="D181" s="72" t="s">
        <v>77</v>
      </c>
      <c r="E181" s="73" t="s">
        <v>462</v>
      </c>
      <c r="F181" s="74">
        <v>643.72297500000002</v>
      </c>
      <c r="G181" s="74">
        <v>642.45671500000003</v>
      </c>
      <c r="H181" s="74">
        <v>650.77987499999995</v>
      </c>
      <c r="I181" s="74">
        <v>640.05471</v>
      </c>
      <c r="J181" s="74">
        <v>643.57743000000005</v>
      </c>
      <c r="K181" s="74">
        <v>640.03939500000001</v>
      </c>
      <c r="L181" s="74">
        <v>643.91211499999997</v>
      </c>
      <c r="M181" s="74">
        <v>643.91211499999997</v>
      </c>
      <c r="N181" s="74">
        <v>651.21270000000004</v>
      </c>
      <c r="O181" s="74">
        <v>643.17614000000003</v>
      </c>
      <c r="P181" s="74">
        <v>643.15</v>
      </c>
      <c r="Q181" s="74">
        <v>642.5</v>
      </c>
      <c r="R181" s="74">
        <v>641.92690500000003</v>
      </c>
      <c r="S181" s="74">
        <v>646.17798000000005</v>
      </c>
      <c r="T181" s="74">
        <v>646.20000000000005</v>
      </c>
      <c r="U181" s="74">
        <v>645.61793999999998</v>
      </c>
      <c r="V181" s="74">
        <v>645.85</v>
      </c>
      <c r="W181" s="74">
        <v>643.56867999999997</v>
      </c>
      <c r="X181" s="74">
        <v>643.71847000000002</v>
      </c>
      <c r="Y181" s="74">
        <v>642.73667999999998</v>
      </c>
      <c r="Z181" s="74">
        <v>643.68598999999995</v>
      </c>
      <c r="AA181" s="74">
        <v>642.70141999999998</v>
      </c>
      <c r="AB181" s="74">
        <v>641.70046500000001</v>
      </c>
      <c r="AC181" s="74">
        <v>643.00157999999999</v>
      </c>
      <c r="AD181" s="74">
        <v>642.62923999999998</v>
      </c>
      <c r="AE181" s="74">
        <v>644.35898499999996</v>
      </c>
      <c r="AF181" s="74">
        <v>645.15</v>
      </c>
      <c r="AG181" s="74">
        <v>645.39732000000004</v>
      </c>
      <c r="AH181" s="74">
        <v>646.08927500000004</v>
      </c>
      <c r="AI181" s="74">
        <v>643.65666499999998</v>
      </c>
      <c r="AJ181" s="74">
        <v>640.63296500000001</v>
      </c>
      <c r="AK181" s="74">
        <v>19963.294730000001</v>
      </c>
    </row>
    <row r="182" spans="1:37" x14ac:dyDescent="0.25">
      <c r="A182" s="1"/>
      <c r="B182" s="72" t="s">
        <v>1054</v>
      </c>
      <c r="C182" s="72" t="s">
        <v>1055</v>
      </c>
      <c r="D182" s="72" t="s">
        <v>1055</v>
      </c>
      <c r="E182" s="73" t="s">
        <v>462</v>
      </c>
      <c r="F182" s="74">
        <v>454.10789499999998</v>
      </c>
      <c r="G182" s="74">
        <v>453.81494500000002</v>
      </c>
      <c r="H182" s="74">
        <v>453.90528</v>
      </c>
      <c r="I182" s="74">
        <v>454.166945</v>
      </c>
      <c r="J182" s="74">
        <v>643.57743000000005</v>
      </c>
      <c r="K182" s="74">
        <v>403.90595500000001</v>
      </c>
      <c r="L182" s="74">
        <v>454.15502500000002</v>
      </c>
      <c r="M182" s="74">
        <v>453.6</v>
      </c>
      <c r="N182" s="74">
        <v>453.6</v>
      </c>
      <c r="O182" s="74">
        <v>454.06058000000002</v>
      </c>
      <c r="P182" s="74">
        <v>453.6</v>
      </c>
      <c r="Q182" s="74">
        <v>453.6</v>
      </c>
      <c r="R182" s="74">
        <v>454.11956500000002</v>
      </c>
      <c r="S182" s="74">
        <v>454.02598499999999</v>
      </c>
      <c r="T182" s="74">
        <v>453.6</v>
      </c>
      <c r="U182" s="74">
        <v>454.21213499999999</v>
      </c>
      <c r="V182" s="74">
        <v>453.6</v>
      </c>
      <c r="W182" s="74">
        <v>454.134815</v>
      </c>
      <c r="X182" s="74">
        <v>453.98242499999998</v>
      </c>
      <c r="Y182" s="74">
        <v>454.18383</v>
      </c>
      <c r="Z182" s="74">
        <v>454.20861000000002</v>
      </c>
      <c r="AA182" s="74">
        <v>452.87431500000002</v>
      </c>
      <c r="AB182" s="74">
        <v>454.180745</v>
      </c>
      <c r="AC182" s="74">
        <v>454.14358499999997</v>
      </c>
      <c r="AD182" s="74">
        <v>448.05070000000001</v>
      </c>
      <c r="AE182" s="74">
        <v>445.44790499999999</v>
      </c>
      <c r="AF182" s="74">
        <v>389</v>
      </c>
      <c r="AG182" s="74">
        <v>454.32695999999999</v>
      </c>
      <c r="AH182" s="74">
        <v>454.27563500000002</v>
      </c>
      <c r="AI182" s="74">
        <v>454.27916499999998</v>
      </c>
      <c r="AJ182" s="74">
        <v>454.33210500000001</v>
      </c>
      <c r="AK182" s="74">
        <v>14133.072534999999</v>
      </c>
    </row>
    <row r="183" spans="1:37" x14ac:dyDescent="0.25">
      <c r="A183" s="1"/>
      <c r="B183" s="72" t="s">
        <v>895</v>
      </c>
      <c r="C183" s="72" t="s">
        <v>1056</v>
      </c>
      <c r="D183" s="72" t="s">
        <v>77</v>
      </c>
      <c r="E183" s="73" t="s">
        <v>461</v>
      </c>
      <c r="F183" s="74">
        <v>275.45</v>
      </c>
      <c r="G183" s="74">
        <v>281.14999999999998</v>
      </c>
      <c r="H183" s="74">
        <v>280.45</v>
      </c>
      <c r="I183" s="74">
        <v>280.5</v>
      </c>
      <c r="J183" s="74">
        <v>280.2</v>
      </c>
      <c r="K183" s="74">
        <v>279.5</v>
      </c>
      <c r="L183" s="74">
        <v>266.85000000000002</v>
      </c>
      <c r="M183" s="74">
        <v>211.05</v>
      </c>
      <c r="N183" s="74">
        <v>74.25</v>
      </c>
      <c r="O183" s="74">
        <v>73.3</v>
      </c>
      <c r="P183" s="74">
        <v>230.15</v>
      </c>
      <c r="Q183" s="74">
        <v>233.35</v>
      </c>
      <c r="R183" s="74">
        <v>248.5</v>
      </c>
      <c r="S183" s="74">
        <v>262.2</v>
      </c>
      <c r="T183" s="74">
        <v>267.2</v>
      </c>
      <c r="U183" s="74">
        <v>270.2</v>
      </c>
      <c r="V183" s="74">
        <v>272.45</v>
      </c>
      <c r="W183" s="74">
        <v>251.95</v>
      </c>
      <c r="X183" s="74">
        <v>149.35</v>
      </c>
      <c r="Y183" s="74">
        <v>125.55</v>
      </c>
      <c r="Z183" s="74">
        <v>223.55</v>
      </c>
      <c r="AA183" s="74">
        <v>221.9</v>
      </c>
      <c r="AB183" s="74">
        <v>204.55</v>
      </c>
      <c r="AC183" s="74">
        <v>129.55000000000001</v>
      </c>
      <c r="AD183" s="74">
        <v>80.849999999999994</v>
      </c>
      <c r="AE183" s="74">
        <v>78.75</v>
      </c>
      <c r="AF183" s="74">
        <v>100.95</v>
      </c>
      <c r="AG183" s="74">
        <v>112.8</v>
      </c>
      <c r="AH183" s="74">
        <v>114.25</v>
      </c>
      <c r="AI183" s="74">
        <v>113.7</v>
      </c>
      <c r="AJ183" s="74">
        <v>106.1</v>
      </c>
      <c r="AK183" s="74">
        <v>6100.55</v>
      </c>
    </row>
    <row r="184" spans="1:37" x14ac:dyDescent="0.25">
      <c r="A184" s="1"/>
      <c r="B184" s="72" t="s">
        <v>895</v>
      </c>
      <c r="C184" s="72" t="s">
        <v>1057</v>
      </c>
      <c r="D184" s="72" t="s">
        <v>77</v>
      </c>
      <c r="E184" s="73" t="s">
        <v>461</v>
      </c>
      <c r="F184" s="74">
        <v>385.65</v>
      </c>
      <c r="G184" s="74">
        <v>361.45</v>
      </c>
      <c r="H184" s="74">
        <v>386.15</v>
      </c>
      <c r="I184" s="74">
        <v>385.7</v>
      </c>
      <c r="J184" s="74">
        <v>385.5</v>
      </c>
      <c r="K184" s="74">
        <v>365.4</v>
      </c>
      <c r="L184" s="74">
        <v>385.7</v>
      </c>
      <c r="M184" s="74">
        <v>385.5</v>
      </c>
      <c r="N184" s="74">
        <v>331.05</v>
      </c>
      <c r="O184" s="74">
        <v>310.7</v>
      </c>
      <c r="P184" s="74">
        <v>385.7</v>
      </c>
      <c r="Q184" s="74">
        <v>386</v>
      </c>
      <c r="R184" s="74">
        <v>386.05</v>
      </c>
      <c r="S184" s="74">
        <v>377.45</v>
      </c>
      <c r="T184" s="74">
        <v>385.6</v>
      </c>
      <c r="U184" s="74">
        <v>385.7</v>
      </c>
      <c r="V184" s="74">
        <v>386.1</v>
      </c>
      <c r="W184" s="74">
        <v>384.25</v>
      </c>
      <c r="X184" s="74">
        <v>378.7</v>
      </c>
      <c r="Y184" s="74">
        <v>385.7</v>
      </c>
      <c r="Z184" s="74">
        <v>385.25</v>
      </c>
      <c r="AA184" s="74">
        <v>384.8</v>
      </c>
      <c r="AB184" s="74">
        <v>375.2</v>
      </c>
      <c r="AC184" s="74">
        <v>224.3</v>
      </c>
      <c r="AD184" s="74">
        <v>219.05</v>
      </c>
      <c r="AE184" s="74">
        <v>224.6</v>
      </c>
      <c r="AF184" s="74">
        <v>215.15</v>
      </c>
      <c r="AG184" s="74">
        <v>210.9</v>
      </c>
      <c r="AH184" s="74">
        <v>211.9</v>
      </c>
      <c r="AI184" s="74">
        <v>213.2</v>
      </c>
      <c r="AJ184" s="74">
        <v>210.1</v>
      </c>
      <c r="AK184" s="74">
        <v>10398.5</v>
      </c>
    </row>
    <row r="185" spans="1:37" x14ac:dyDescent="0.25">
      <c r="A185" s="1"/>
      <c r="B185" s="72" t="s">
        <v>514</v>
      </c>
      <c r="C185" s="72" t="s">
        <v>1058</v>
      </c>
      <c r="D185" s="72" t="s">
        <v>967</v>
      </c>
      <c r="E185" s="73" t="s">
        <v>461</v>
      </c>
      <c r="F185" s="74">
        <v>551</v>
      </c>
      <c r="G185" s="74">
        <v>550.35</v>
      </c>
      <c r="H185" s="74">
        <v>545.33075499999995</v>
      </c>
      <c r="I185" s="74">
        <v>538.20416499999999</v>
      </c>
      <c r="J185" s="74">
        <v>532.47775999999999</v>
      </c>
      <c r="K185" s="74">
        <v>527.08540000000005</v>
      </c>
      <c r="L185" s="74">
        <v>513.27263500000004</v>
      </c>
      <c r="M185" s="74">
        <v>513.27263500000004</v>
      </c>
      <c r="N185" s="74">
        <v>512.81003499999997</v>
      </c>
      <c r="O185" s="74">
        <v>277.14999999999998</v>
      </c>
      <c r="P185" s="74">
        <v>135.55000000000001</v>
      </c>
      <c r="Q185" s="74">
        <v>507.4</v>
      </c>
      <c r="R185" s="74">
        <v>505.95</v>
      </c>
      <c r="S185" s="74">
        <v>487.95</v>
      </c>
      <c r="T185" s="74">
        <v>495.55</v>
      </c>
      <c r="U185" s="74">
        <v>491.58357999999998</v>
      </c>
      <c r="V185" s="74">
        <v>486.9</v>
      </c>
      <c r="W185" s="74">
        <v>497.95</v>
      </c>
      <c r="X185" s="74">
        <v>502.95</v>
      </c>
      <c r="Y185" s="74">
        <v>500.55912999999998</v>
      </c>
      <c r="Z185" s="74">
        <v>485.25</v>
      </c>
      <c r="AA185" s="74">
        <v>478.68301500000001</v>
      </c>
      <c r="AB185" s="74">
        <v>476.65</v>
      </c>
      <c r="AC185" s="74">
        <v>473.65</v>
      </c>
      <c r="AD185" s="74">
        <v>473.96716500000002</v>
      </c>
      <c r="AE185" s="74">
        <v>478.48568</v>
      </c>
      <c r="AF185" s="74">
        <v>487.1</v>
      </c>
      <c r="AG185" s="74">
        <v>495.62028500000002</v>
      </c>
      <c r="AH185" s="74">
        <v>454.60543000000001</v>
      </c>
      <c r="AI185" s="74">
        <v>513.25</v>
      </c>
      <c r="AJ185" s="74">
        <v>520.454565</v>
      </c>
      <c r="AK185" s="74">
        <v>15011.012235</v>
      </c>
    </row>
    <row r="186" spans="1:37" x14ac:dyDescent="0.25">
      <c r="A186" s="1"/>
      <c r="B186" s="209" t="s">
        <v>1059</v>
      </c>
      <c r="C186" s="209"/>
      <c r="D186" s="209"/>
      <c r="E186" s="209"/>
      <c r="F186" s="75">
        <v>2895.8193700000002</v>
      </c>
      <c r="G186" s="75">
        <v>2884.2046599999999</v>
      </c>
      <c r="H186" s="75">
        <v>2749.7745599999998</v>
      </c>
      <c r="I186" s="75">
        <v>2791.2998200000002</v>
      </c>
      <c r="J186" s="75">
        <v>2983.9316199999998</v>
      </c>
      <c r="K186" s="75">
        <v>2703.6082500000002</v>
      </c>
      <c r="L186" s="75">
        <v>2723.8242749999999</v>
      </c>
      <c r="M186" s="75">
        <v>2656.65825</v>
      </c>
      <c r="N186" s="75">
        <v>2452.8377350000001</v>
      </c>
      <c r="O186" s="75">
        <v>2080.17022</v>
      </c>
      <c r="P186" s="75">
        <v>2232.5</v>
      </c>
      <c r="Q186" s="75">
        <v>2632.0250000000001</v>
      </c>
      <c r="R186" s="75">
        <v>2625.9884699999998</v>
      </c>
      <c r="S186" s="75">
        <v>2625.1789650000001</v>
      </c>
      <c r="T186" s="75">
        <v>2552.1835000000001</v>
      </c>
      <c r="U186" s="75">
        <v>2481.6016549999999</v>
      </c>
      <c r="V186" s="75">
        <v>2630.2075</v>
      </c>
      <c r="W186" s="75">
        <v>2615.896495</v>
      </c>
      <c r="X186" s="75">
        <v>2515.4718950000001</v>
      </c>
      <c r="Y186" s="75">
        <v>2475.8786399999999</v>
      </c>
      <c r="Z186" s="75">
        <v>2555.4016000000001</v>
      </c>
      <c r="AA186" s="75">
        <v>2541.3277499999999</v>
      </c>
      <c r="AB186" s="75">
        <v>2514.56871</v>
      </c>
      <c r="AC186" s="75">
        <v>2276.217165</v>
      </c>
      <c r="AD186" s="75">
        <v>2227.306255</v>
      </c>
      <c r="AE186" s="75">
        <v>2233.1125699999998</v>
      </c>
      <c r="AF186" s="75">
        <v>2243.4276500000001</v>
      </c>
      <c r="AG186" s="75">
        <v>2312.539565</v>
      </c>
      <c r="AH186" s="75">
        <v>2288.52034</v>
      </c>
      <c r="AI186" s="75">
        <v>2347.6558300000002</v>
      </c>
      <c r="AJ186" s="75">
        <v>2326.5876349999999</v>
      </c>
      <c r="AK186" s="75">
        <v>78175.725949999993</v>
      </c>
    </row>
    <row r="187" spans="1:37"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row>
    <row r="188" spans="1:37"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row>
    <row r="189" spans="1:37"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row>
    <row r="190" spans="1:37"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row>
    <row r="191" spans="1:37" x14ac:dyDescent="0.25">
      <c r="A191" s="1"/>
      <c r="B191" s="1"/>
      <c r="C191" s="1"/>
      <c r="D191" s="1"/>
      <c r="E191" s="1"/>
      <c r="F191" s="1"/>
      <c r="G191" s="1"/>
      <c r="H191" s="1"/>
      <c r="I191" s="76" t="s">
        <v>99</v>
      </c>
      <c r="J191" s="76">
        <v>1073438</v>
      </c>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row>
    <row r="192" spans="1:37" x14ac:dyDescent="0.25">
      <c r="A192" s="1"/>
      <c r="B192" s="1"/>
      <c r="C192" s="1"/>
      <c r="D192" s="1"/>
      <c r="E192" s="1"/>
      <c r="F192" s="1"/>
      <c r="G192" s="1"/>
      <c r="H192" s="1"/>
      <c r="I192" s="76" t="s">
        <v>115</v>
      </c>
      <c r="J192" s="76">
        <v>725190.15500000003</v>
      </c>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row>
    <row r="193" spans="1:37" x14ac:dyDescent="0.25">
      <c r="A193" s="1"/>
      <c r="B193" s="1"/>
      <c r="C193" s="1"/>
      <c r="D193" s="1"/>
      <c r="E193" s="1"/>
      <c r="F193" s="1"/>
      <c r="G193" s="1"/>
      <c r="H193" s="1"/>
      <c r="I193" s="76" t="s">
        <v>82</v>
      </c>
      <c r="J193" s="76">
        <v>715709.29</v>
      </c>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row>
    <row r="194" spans="1:37" x14ac:dyDescent="0.25">
      <c r="A194" s="1"/>
      <c r="B194" s="1"/>
      <c r="C194" s="1"/>
      <c r="D194" s="1"/>
      <c r="E194" s="1"/>
      <c r="F194" s="1"/>
      <c r="G194" s="1"/>
      <c r="H194" s="1"/>
      <c r="I194" s="76" t="s">
        <v>466</v>
      </c>
      <c r="J194" s="76">
        <v>630691.45499999996</v>
      </c>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row>
    <row r="195" spans="1:37" x14ac:dyDescent="0.25">
      <c r="A195" s="1"/>
      <c r="B195" s="1"/>
      <c r="C195" s="1"/>
      <c r="D195" s="1"/>
      <c r="E195" s="1"/>
      <c r="F195" s="1"/>
      <c r="G195" s="1"/>
      <c r="H195" s="1"/>
      <c r="I195" s="76" t="s">
        <v>95</v>
      </c>
      <c r="J195" s="76">
        <v>396142.63362500002</v>
      </c>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row>
    <row r="196" spans="1:37" x14ac:dyDescent="0.25">
      <c r="A196" s="1"/>
      <c r="B196" s="1"/>
      <c r="C196" s="1"/>
      <c r="D196" s="1"/>
      <c r="E196" s="1"/>
      <c r="F196" s="1"/>
      <c r="G196" s="1"/>
      <c r="H196" s="1"/>
      <c r="I196" s="76" t="s">
        <v>137</v>
      </c>
      <c r="J196" s="76">
        <v>165175.95000000001</v>
      </c>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row>
    <row r="197" spans="1:37" x14ac:dyDescent="0.25">
      <c r="A197" s="1"/>
      <c r="B197" s="1"/>
      <c r="C197" s="1"/>
      <c r="D197" s="1"/>
      <c r="E197" s="1"/>
      <c r="F197" s="1"/>
      <c r="G197" s="1"/>
      <c r="H197" s="1"/>
      <c r="I197" s="76" t="s">
        <v>130</v>
      </c>
      <c r="J197" s="76">
        <v>163540.75</v>
      </c>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row>
    <row r="198" spans="1:37" x14ac:dyDescent="0.25">
      <c r="A198" s="1"/>
      <c r="B198" s="1"/>
      <c r="C198" s="1"/>
      <c r="D198" s="1"/>
      <c r="E198" s="1"/>
      <c r="F198" s="1"/>
      <c r="G198" s="1"/>
      <c r="H198" s="1"/>
      <c r="I198" s="76" t="s">
        <v>109</v>
      </c>
      <c r="J198" s="76">
        <v>97798.05</v>
      </c>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row>
    <row r="199" spans="1:37" x14ac:dyDescent="0.25">
      <c r="A199" s="1"/>
      <c r="B199" s="1"/>
      <c r="C199" s="1"/>
      <c r="D199" s="1"/>
      <c r="E199" s="1"/>
      <c r="F199" s="1"/>
      <c r="G199" s="1"/>
      <c r="H199" s="1"/>
      <c r="I199" s="76" t="s">
        <v>467</v>
      </c>
      <c r="J199" s="76">
        <v>88641.95</v>
      </c>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row>
    <row r="200" spans="1:37" x14ac:dyDescent="0.25">
      <c r="A200" s="1"/>
      <c r="B200" s="1"/>
      <c r="C200" s="1"/>
      <c r="D200" s="1"/>
      <c r="E200" s="1"/>
      <c r="F200" s="1"/>
      <c r="G200" s="1"/>
      <c r="H200" s="1"/>
      <c r="I200" s="76" t="s">
        <v>257</v>
      </c>
      <c r="J200" s="76">
        <v>84684.153560000006</v>
      </c>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row>
    <row r="201" spans="1:37" x14ac:dyDescent="0.25">
      <c r="A201" s="1"/>
      <c r="B201" s="1"/>
      <c r="C201" s="1"/>
      <c r="D201" s="1"/>
      <c r="E201" s="1"/>
      <c r="F201" s="1"/>
      <c r="G201" s="1"/>
      <c r="H201" s="1"/>
      <c r="I201" s="76" t="s">
        <v>469</v>
      </c>
      <c r="J201" s="76">
        <v>69995.168550000002</v>
      </c>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row>
    <row r="202" spans="1:37" x14ac:dyDescent="0.25">
      <c r="A202" s="1"/>
      <c r="B202" s="1"/>
      <c r="C202" s="1"/>
      <c r="D202" s="1"/>
      <c r="E202" s="1"/>
      <c r="F202" s="1"/>
      <c r="G202" s="1"/>
      <c r="H202" s="1"/>
      <c r="I202" s="76" t="s">
        <v>69</v>
      </c>
      <c r="J202" s="76">
        <v>69416.641000000003</v>
      </c>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row>
    <row r="203" spans="1:37" x14ac:dyDescent="0.25">
      <c r="A203" s="1"/>
      <c r="B203" s="1"/>
      <c r="C203" s="1"/>
      <c r="D203" s="1"/>
      <c r="E203" s="1"/>
      <c r="F203" s="1"/>
      <c r="G203" s="1"/>
      <c r="H203" s="1"/>
      <c r="I203" s="76" t="s">
        <v>472</v>
      </c>
      <c r="J203" s="76">
        <v>63275.45</v>
      </c>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row>
    <row r="204" spans="1:37" x14ac:dyDescent="0.25">
      <c r="A204" s="1"/>
      <c r="B204" s="1"/>
      <c r="C204" s="1"/>
      <c r="D204" s="1"/>
      <c r="E204" s="1"/>
      <c r="F204" s="1"/>
      <c r="G204" s="1"/>
      <c r="H204" s="1"/>
      <c r="I204" s="76" t="s">
        <v>465</v>
      </c>
      <c r="J204" s="76">
        <v>59434.7</v>
      </c>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row>
    <row r="205" spans="1:37" x14ac:dyDescent="0.25">
      <c r="A205" s="1"/>
      <c r="B205" s="1"/>
      <c r="C205" s="1"/>
      <c r="D205" s="1"/>
      <c r="E205" s="1"/>
      <c r="F205" s="1"/>
      <c r="G205" s="1"/>
      <c r="H205" s="1"/>
      <c r="I205" s="76" t="s">
        <v>508</v>
      </c>
      <c r="J205" s="76">
        <v>57628.35</v>
      </c>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row>
    <row r="206" spans="1:37" x14ac:dyDescent="0.25">
      <c r="A206" s="1"/>
      <c r="B206" s="1"/>
      <c r="C206" s="1"/>
      <c r="D206" s="1"/>
      <c r="E206" s="1"/>
      <c r="F206" s="1"/>
      <c r="G206" s="1"/>
      <c r="H206" s="1"/>
      <c r="I206" s="76" t="s">
        <v>475</v>
      </c>
      <c r="J206" s="76">
        <v>46581.132799999999</v>
      </c>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row>
    <row r="207" spans="1:37" x14ac:dyDescent="0.25">
      <c r="A207" s="1"/>
      <c r="B207" s="1"/>
      <c r="C207" s="1"/>
      <c r="D207" s="1"/>
      <c r="E207" s="1"/>
      <c r="F207" s="1"/>
      <c r="G207" s="1"/>
      <c r="H207" s="1"/>
      <c r="I207" s="76" t="s">
        <v>468</v>
      </c>
      <c r="J207" s="76">
        <v>44659.07</v>
      </c>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row>
    <row r="208" spans="1:37" x14ac:dyDescent="0.25">
      <c r="A208" s="1"/>
      <c r="B208" s="1"/>
      <c r="C208" s="1"/>
      <c r="D208" s="1"/>
      <c r="E208" s="1"/>
      <c r="F208" s="1"/>
      <c r="G208" s="1"/>
      <c r="H208" s="1"/>
      <c r="I208" s="76" t="s">
        <v>481</v>
      </c>
      <c r="J208" s="76">
        <v>40603.599999999999</v>
      </c>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row>
    <row r="209" spans="1:37" x14ac:dyDescent="0.25">
      <c r="A209" s="1"/>
      <c r="B209" s="1"/>
      <c r="C209" s="1"/>
      <c r="D209" s="1"/>
      <c r="E209" s="1"/>
      <c r="F209" s="1"/>
      <c r="G209" s="1"/>
      <c r="H209" s="1"/>
      <c r="I209" s="76" t="s">
        <v>477</v>
      </c>
      <c r="J209" s="76">
        <v>38913.800000000003</v>
      </c>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row>
    <row r="210" spans="1:37" x14ac:dyDescent="0.25">
      <c r="A210" s="1"/>
      <c r="B210" s="1"/>
      <c r="C210" s="1"/>
      <c r="D210" s="1"/>
      <c r="E210" s="1"/>
      <c r="F210" s="1"/>
      <c r="G210" s="1"/>
      <c r="H210" s="1"/>
      <c r="I210" s="76" t="s">
        <v>74</v>
      </c>
      <c r="J210" s="76">
        <v>31798.7</v>
      </c>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row>
    <row r="211" spans="1:37" x14ac:dyDescent="0.25">
      <c r="A211" s="1"/>
      <c r="B211" s="1"/>
      <c r="C211" s="1"/>
      <c r="D211" s="1"/>
      <c r="E211" s="1"/>
      <c r="F211" s="1"/>
      <c r="G211" s="1"/>
      <c r="H211" s="1"/>
      <c r="I211" s="76" t="s">
        <v>496</v>
      </c>
      <c r="J211" s="76">
        <v>30197</v>
      </c>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row>
    <row r="212" spans="1:37" x14ac:dyDescent="0.25">
      <c r="A212" s="1"/>
      <c r="B212" s="1"/>
      <c r="C212" s="1"/>
      <c r="D212" s="1"/>
      <c r="E212" s="1"/>
      <c r="F212" s="1"/>
      <c r="G212" s="1"/>
      <c r="H212" s="1"/>
      <c r="I212" s="76" t="s">
        <v>282</v>
      </c>
      <c r="J212" s="76">
        <v>30165.833449999998</v>
      </c>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row>
    <row r="213" spans="1:37" x14ac:dyDescent="0.25">
      <c r="A213" s="1"/>
      <c r="B213" s="1"/>
      <c r="C213" s="1"/>
      <c r="D213" s="1"/>
      <c r="E213" s="1"/>
      <c r="F213" s="1"/>
      <c r="G213" s="1"/>
      <c r="H213" s="1"/>
      <c r="I213" s="76" t="s">
        <v>505</v>
      </c>
      <c r="J213" s="76">
        <v>28532.35</v>
      </c>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row>
    <row r="214" spans="1:37" x14ac:dyDescent="0.25">
      <c r="A214" s="1"/>
      <c r="B214" s="1"/>
      <c r="C214" s="1"/>
      <c r="D214" s="1"/>
      <c r="E214" s="1"/>
      <c r="F214" s="1"/>
      <c r="G214" s="1"/>
      <c r="H214" s="1"/>
      <c r="I214" s="76" t="s">
        <v>471</v>
      </c>
      <c r="J214" s="76">
        <v>27094.45</v>
      </c>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row>
    <row r="215" spans="1:37" x14ac:dyDescent="0.25">
      <c r="A215" s="1"/>
      <c r="B215" s="1"/>
      <c r="C215" s="1"/>
      <c r="D215" s="1"/>
      <c r="E215" s="1"/>
      <c r="F215" s="1"/>
      <c r="G215" s="1"/>
      <c r="H215" s="1"/>
      <c r="I215" s="76" t="s">
        <v>510</v>
      </c>
      <c r="J215" s="76">
        <v>20308.8</v>
      </c>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row>
    <row r="216" spans="1:37" x14ac:dyDescent="0.25">
      <c r="A216" s="1"/>
      <c r="B216" s="1"/>
      <c r="C216" s="1"/>
      <c r="D216" s="1"/>
      <c r="E216" s="1"/>
      <c r="F216" s="1"/>
      <c r="G216" s="1"/>
      <c r="H216" s="1"/>
      <c r="I216" s="76" t="s">
        <v>482</v>
      </c>
      <c r="J216" s="76">
        <v>17586.3</v>
      </c>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row>
    <row r="217" spans="1:37" x14ac:dyDescent="0.25">
      <c r="A217" s="1"/>
      <c r="B217" s="1"/>
      <c r="C217" s="1"/>
      <c r="D217" s="1"/>
      <c r="E217" s="1"/>
      <c r="F217" s="1"/>
      <c r="G217" s="1"/>
      <c r="H217" s="1"/>
      <c r="I217" s="76" t="s">
        <v>31</v>
      </c>
      <c r="J217" s="76">
        <v>15802.2</v>
      </c>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row>
    <row r="218" spans="1:37" x14ac:dyDescent="0.25">
      <c r="A218" s="1"/>
      <c r="B218" s="1"/>
      <c r="C218" s="1"/>
      <c r="D218" s="1"/>
      <c r="E218" s="1"/>
      <c r="F218" s="1"/>
      <c r="G218" s="1"/>
      <c r="H218" s="1"/>
      <c r="I218" s="76" t="s">
        <v>503</v>
      </c>
      <c r="J218" s="76">
        <v>14566.7</v>
      </c>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row>
    <row r="219" spans="1:37" x14ac:dyDescent="0.25">
      <c r="A219" s="1"/>
      <c r="B219" s="1"/>
      <c r="C219" s="1"/>
      <c r="D219" s="1"/>
      <c r="E219" s="1"/>
      <c r="F219" s="1"/>
      <c r="G219" s="1"/>
      <c r="H219" s="1"/>
      <c r="I219" s="76" t="s">
        <v>488</v>
      </c>
      <c r="J219" s="76">
        <v>14322.3</v>
      </c>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row>
    <row r="220" spans="1:37" x14ac:dyDescent="0.25">
      <c r="A220" s="1"/>
      <c r="B220" s="1"/>
      <c r="C220" s="1"/>
      <c r="D220" s="1"/>
      <c r="E220" s="1"/>
      <c r="F220" s="1"/>
      <c r="G220" s="1"/>
      <c r="H220" s="1"/>
      <c r="I220" s="76" t="s">
        <v>492</v>
      </c>
      <c r="J220" s="76">
        <v>13572.1</v>
      </c>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row>
    <row r="221" spans="1:37" x14ac:dyDescent="0.25">
      <c r="A221" s="1"/>
      <c r="B221" s="1"/>
      <c r="C221" s="1"/>
      <c r="D221" s="1"/>
      <c r="E221" s="1"/>
      <c r="F221" s="1"/>
      <c r="G221" s="1"/>
      <c r="H221" s="1"/>
      <c r="I221" s="76" t="s">
        <v>473</v>
      </c>
      <c r="J221" s="76">
        <v>13554.76226</v>
      </c>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row>
    <row r="222" spans="1:37" x14ac:dyDescent="0.25">
      <c r="A222" s="1"/>
      <c r="B222" s="1"/>
      <c r="C222" s="1"/>
      <c r="D222" s="1"/>
      <c r="E222" s="1"/>
      <c r="F222" s="1"/>
      <c r="G222" s="1"/>
      <c r="H222" s="1"/>
      <c r="I222" s="76" t="s">
        <v>474</v>
      </c>
      <c r="J222" s="76">
        <v>11325.57195</v>
      </c>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row>
    <row r="223" spans="1:37" x14ac:dyDescent="0.25">
      <c r="A223" s="1"/>
      <c r="B223" s="1"/>
      <c r="C223" s="1"/>
      <c r="D223" s="1"/>
      <c r="E223" s="1"/>
      <c r="F223" s="1"/>
      <c r="G223" s="1"/>
      <c r="H223" s="1"/>
      <c r="I223" s="76" t="s">
        <v>244</v>
      </c>
      <c r="J223" s="76">
        <v>11201.5</v>
      </c>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row>
    <row r="224" spans="1:37" x14ac:dyDescent="0.25">
      <c r="A224" s="1"/>
      <c r="B224" s="1"/>
      <c r="C224" s="1"/>
      <c r="D224" s="1"/>
      <c r="E224" s="1"/>
      <c r="F224" s="1"/>
      <c r="G224" s="1"/>
      <c r="H224" s="1"/>
      <c r="I224" s="76" t="s">
        <v>495</v>
      </c>
      <c r="J224" s="76">
        <v>11125.25</v>
      </c>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row>
    <row r="225" spans="1:37" x14ac:dyDescent="0.25">
      <c r="A225" s="1"/>
      <c r="B225" s="1"/>
      <c r="C225" s="1"/>
      <c r="D225" s="1"/>
      <c r="E225" s="1"/>
      <c r="F225" s="1"/>
      <c r="G225" s="1"/>
      <c r="H225" s="1"/>
      <c r="I225" s="76" t="s">
        <v>500</v>
      </c>
      <c r="J225" s="76">
        <v>10008.25</v>
      </c>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row>
    <row r="226" spans="1:37" x14ac:dyDescent="0.25">
      <c r="A226" s="1"/>
      <c r="B226" s="1"/>
      <c r="C226" s="1"/>
      <c r="D226" s="1"/>
      <c r="E226" s="1"/>
      <c r="F226" s="1"/>
      <c r="G226" s="1"/>
      <c r="H226" s="1"/>
      <c r="I226" s="76" t="s">
        <v>483</v>
      </c>
      <c r="J226" s="76">
        <v>9837.9</v>
      </c>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row>
    <row r="227" spans="1:37" x14ac:dyDescent="0.25">
      <c r="A227" s="1"/>
      <c r="B227" s="1"/>
      <c r="C227" s="1"/>
      <c r="D227" s="1"/>
      <c r="E227" s="1"/>
      <c r="F227" s="1"/>
      <c r="G227" s="1"/>
      <c r="H227" s="1"/>
      <c r="I227" s="76" t="s">
        <v>504</v>
      </c>
      <c r="J227" s="76">
        <v>9586.9</v>
      </c>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row>
    <row r="228" spans="1:37" x14ac:dyDescent="0.25">
      <c r="A228" s="1"/>
      <c r="B228" s="1"/>
      <c r="C228" s="1"/>
      <c r="D228" s="1"/>
      <c r="E228" s="1"/>
      <c r="F228" s="1"/>
      <c r="G228" s="1"/>
      <c r="H228" s="1"/>
      <c r="I228" s="76" t="s">
        <v>507</v>
      </c>
      <c r="J228" s="76">
        <v>8300.7999999999993</v>
      </c>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row>
    <row r="229" spans="1:37" x14ac:dyDescent="0.25">
      <c r="A229" s="1"/>
      <c r="B229" s="1"/>
      <c r="C229" s="1"/>
      <c r="D229" s="1"/>
      <c r="E229" s="1"/>
      <c r="F229" s="1"/>
      <c r="G229" s="1"/>
      <c r="H229" s="1"/>
      <c r="I229" s="76" t="s">
        <v>506</v>
      </c>
      <c r="J229" s="76">
        <v>8074.8734999999997</v>
      </c>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row>
    <row r="230" spans="1:37" x14ac:dyDescent="0.25">
      <c r="A230" s="1"/>
      <c r="B230" s="1"/>
      <c r="C230" s="1"/>
      <c r="D230" s="1"/>
      <c r="E230" s="1"/>
      <c r="F230" s="1"/>
      <c r="G230" s="1"/>
      <c r="H230" s="1"/>
      <c r="I230" s="76" t="s">
        <v>158</v>
      </c>
      <c r="J230" s="76">
        <v>8055.5</v>
      </c>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row>
    <row r="231" spans="1:37" x14ac:dyDescent="0.25">
      <c r="A231" s="1"/>
      <c r="B231" s="1"/>
      <c r="C231" s="1"/>
      <c r="D231" s="1"/>
      <c r="E231" s="1"/>
      <c r="F231" s="1"/>
      <c r="G231" s="1"/>
      <c r="H231" s="1"/>
      <c r="I231" s="76" t="s">
        <v>497</v>
      </c>
      <c r="J231" s="76">
        <v>7245</v>
      </c>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row>
    <row r="232" spans="1:37" x14ac:dyDescent="0.25">
      <c r="A232" s="1"/>
      <c r="B232" s="1"/>
      <c r="C232" s="1"/>
      <c r="D232" s="1"/>
      <c r="E232" s="1"/>
      <c r="F232" s="1"/>
      <c r="G232" s="1"/>
      <c r="H232" s="1"/>
      <c r="I232" s="76" t="s">
        <v>489</v>
      </c>
      <c r="J232" s="76">
        <v>6801.15</v>
      </c>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row>
    <row r="233" spans="1:37" x14ac:dyDescent="0.25">
      <c r="A233" s="1"/>
      <c r="B233" s="1"/>
      <c r="C233" s="1"/>
      <c r="D233" s="1"/>
      <c r="E233" s="1"/>
      <c r="F233" s="1"/>
      <c r="G233" s="1"/>
      <c r="H233" s="1"/>
      <c r="I233" s="76" t="s">
        <v>512</v>
      </c>
      <c r="J233" s="76">
        <v>6776.45</v>
      </c>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row>
    <row r="234" spans="1:37" x14ac:dyDescent="0.25">
      <c r="A234" s="1"/>
      <c r="B234" s="1"/>
      <c r="C234" s="1"/>
      <c r="D234" s="1"/>
      <c r="E234" s="1"/>
      <c r="F234" s="1"/>
      <c r="G234" s="1"/>
      <c r="H234" s="1"/>
      <c r="I234" s="76" t="s">
        <v>511</v>
      </c>
      <c r="J234" s="76">
        <v>6730.2973000000002</v>
      </c>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row>
    <row r="235" spans="1:37" x14ac:dyDescent="0.25">
      <c r="A235" s="1"/>
      <c r="B235" s="1"/>
      <c r="C235" s="1"/>
      <c r="D235" s="1"/>
      <c r="E235" s="1"/>
      <c r="F235" s="1"/>
      <c r="G235" s="1"/>
      <c r="H235" s="1"/>
      <c r="I235" s="76" t="s">
        <v>485</v>
      </c>
      <c r="J235" s="76">
        <v>6673.5</v>
      </c>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row>
    <row r="236" spans="1:37" x14ac:dyDescent="0.25">
      <c r="A236" s="1"/>
      <c r="B236" s="1"/>
      <c r="C236" s="1"/>
      <c r="D236" s="1"/>
      <c r="E236" s="1"/>
      <c r="F236" s="1"/>
      <c r="G236" s="1"/>
      <c r="H236" s="1"/>
      <c r="I236" s="76" t="s">
        <v>169</v>
      </c>
      <c r="J236" s="76">
        <v>5672.5550000000003</v>
      </c>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row>
    <row r="237" spans="1:37" x14ac:dyDescent="0.25">
      <c r="A237" s="1"/>
      <c r="B237" s="1"/>
      <c r="C237" s="1"/>
      <c r="D237" s="1"/>
      <c r="E237" s="1"/>
      <c r="F237" s="1"/>
      <c r="G237" s="1"/>
      <c r="H237" s="1"/>
      <c r="I237" s="76" t="s">
        <v>490</v>
      </c>
      <c r="J237" s="76">
        <v>4425.1499999999996</v>
      </c>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row>
    <row r="238" spans="1:37" x14ac:dyDescent="0.25">
      <c r="A238" s="1"/>
      <c r="B238" s="1"/>
      <c r="C238" s="1"/>
      <c r="D238" s="1"/>
      <c r="E238" s="1"/>
      <c r="F238" s="1"/>
      <c r="G238" s="1"/>
      <c r="H238" s="1"/>
      <c r="I238" s="76" t="s">
        <v>494</v>
      </c>
      <c r="J238" s="76">
        <v>4391.55</v>
      </c>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row>
    <row r="239" spans="1:37" x14ac:dyDescent="0.25">
      <c r="A239" s="1"/>
      <c r="B239" s="1"/>
      <c r="C239" s="1"/>
      <c r="D239" s="1"/>
      <c r="E239" s="1"/>
      <c r="F239" s="1"/>
      <c r="G239" s="1"/>
      <c r="H239" s="1"/>
      <c r="I239" s="76" t="s">
        <v>141</v>
      </c>
      <c r="J239" s="76">
        <v>4278.3500000000004</v>
      </c>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row>
    <row r="240" spans="1:37" x14ac:dyDescent="0.25">
      <c r="A240" s="1"/>
      <c r="B240" s="1"/>
      <c r="C240" s="1"/>
      <c r="D240" s="1"/>
      <c r="E240" s="1"/>
      <c r="F240" s="1"/>
      <c r="G240" s="1"/>
      <c r="H240" s="1"/>
      <c r="I240" s="76" t="s">
        <v>493</v>
      </c>
      <c r="J240" s="76">
        <v>3690.95</v>
      </c>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row>
    <row r="241" spans="1:37" x14ac:dyDescent="0.25">
      <c r="A241" s="1"/>
      <c r="B241" s="1"/>
      <c r="C241" s="1"/>
      <c r="D241" s="1"/>
      <c r="E241" s="1"/>
      <c r="F241" s="1"/>
      <c r="G241" s="1"/>
      <c r="H241" s="1"/>
      <c r="I241" s="76" t="s">
        <v>498</v>
      </c>
      <c r="J241" s="76">
        <v>3635.55</v>
      </c>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row>
    <row r="242" spans="1:37" x14ac:dyDescent="0.25">
      <c r="A242" s="1"/>
      <c r="B242" s="1"/>
      <c r="C242" s="1"/>
      <c r="D242" s="1"/>
      <c r="E242" s="1"/>
      <c r="F242" s="1"/>
      <c r="G242" s="1"/>
      <c r="H242" s="1"/>
      <c r="I242" s="76" t="s">
        <v>509</v>
      </c>
      <c r="J242" s="76">
        <v>3574.8</v>
      </c>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row>
    <row r="243" spans="1:37" x14ac:dyDescent="0.25">
      <c r="A243" s="1"/>
      <c r="B243" s="1"/>
      <c r="C243" s="1"/>
      <c r="D243" s="1"/>
      <c r="E243" s="1"/>
      <c r="F243" s="1"/>
      <c r="G243" s="1"/>
      <c r="H243" s="1"/>
      <c r="I243" s="76" t="s">
        <v>306</v>
      </c>
      <c r="J243" s="76">
        <v>3558.25</v>
      </c>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row>
    <row r="244" spans="1:37" x14ac:dyDescent="0.25">
      <c r="A244" s="1"/>
      <c r="B244" s="1"/>
      <c r="C244" s="1"/>
      <c r="D244" s="1"/>
      <c r="E244" s="1"/>
      <c r="F244" s="1"/>
      <c r="G244" s="1"/>
      <c r="H244" s="1"/>
      <c r="I244" s="76" t="s">
        <v>491</v>
      </c>
      <c r="J244" s="76">
        <v>2481.9499999999998</v>
      </c>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row>
    <row r="245" spans="1:37" x14ac:dyDescent="0.25">
      <c r="A245" s="1"/>
      <c r="B245" s="1"/>
      <c r="C245" s="1"/>
      <c r="D245" s="1"/>
      <c r="E245" s="1"/>
      <c r="F245" s="1"/>
      <c r="G245" s="1"/>
      <c r="H245" s="1"/>
      <c r="I245" s="76" t="s">
        <v>486</v>
      </c>
      <c r="J245" s="76">
        <v>1892.4929999999999</v>
      </c>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row>
    <row r="246" spans="1:37" x14ac:dyDescent="0.25">
      <c r="A246" s="1"/>
      <c r="B246" s="1"/>
      <c r="C246" s="1"/>
      <c r="D246" s="1"/>
      <c r="E246" s="1"/>
      <c r="F246" s="1"/>
      <c r="G246" s="1"/>
      <c r="H246" s="1"/>
      <c r="I246" s="76" t="s">
        <v>487</v>
      </c>
      <c r="J246" s="76">
        <v>1795.405</v>
      </c>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row>
    <row r="247" spans="1:37" x14ac:dyDescent="0.25">
      <c r="A247" s="1"/>
      <c r="B247" s="1"/>
      <c r="C247" s="1"/>
      <c r="D247" s="1"/>
      <c r="E247" s="1"/>
      <c r="F247" s="1"/>
      <c r="G247" s="1"/>
      <c r="H247" s="1"/>
      <c r="I247" s="76" t="s">
        <v>499</v>
      </c>
      <c r="J247" s="76">
        <v>1661.55</v>
      </c>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row>
    <row r="248" spans="1:37" x14ac:dyDescent="0.25">
      <c r="A248" s="1"/>
      <c r="B248" s="1"/>
      <c r="C248" s="1"/>
      <c r="D248" s="1"/>
      <c r="E248" s="1"/>
      <c r="F248" s="1"/>
      <c r="G248" s="1"/>
      <c r="H248" s="1"/>
      <c r="I248" s="76" t="s">
        <v>251</v>
      </c>
      <c r="J248" s="76">
        <v>1646</v>
      </c>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row>
    <row r="249" spans="1:37" x14ac:dyDescent="0.25">
      <c r="A249" s="1"/>
      <c r="B249" s="1"/>
      <c r="C249" s="1"/>
      <c r="D249" s="1"/>
      <c r="E249" s="1"/>
      <c r="F249" s="1"/>
      <c r="G249" s="1"/>
      <c r="H249" s="1"/>
      <c r="I249" s="76" t="s">
        <v>501</v>
      </c>
      <c r="J249" s="76">
        <v>953.14800000000002</v>
      </c>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row>
    <row r="250" spans="1:37" x14ac:dyDescent="0.25">
      <c r="A250" s="1"/>
      <c r="B250" s="1"/>
      <c r="C250" s="1"/>
      <c r="D250" s="1"/>
      <c r="E250" s="1"/>
      <c r="F250" s="1"/>
      <c r="G250" s="1"/>
      <c r="H250" s="1"/>
      <c r="I250" s="76" t="s">
        <v>479</v>
      </c>
      <c r="J250" s="76">
        <v>845.75</v>
      </c>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row>
    <row r="251" spans="1:37" x14ac:dyDescent="0.25">
      <c r="A251" s="1"/>
      <c r="B251" s="1"/>
      <c r="C251" s="1"/>
      <c r="D251" s="1"/>
      <c r="E251" s="1"/>
      <c r="F251" s="1"/>
      <c r="G251" s="1"/>
      <c r="H251" s="1"/>
      <c r="I251" s="76" t="s">
        <v>127</v>
      </c>
      <c r="J251" s="76">
        <v>775.35</v>
      </c>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row>
    <row r="252" spans="1:37" x14ac:dyDescent="0.25">
      <c r="A252" s="1"/>
      <c r="B252" s="1"/>
      <c r="C252" s="1"/>
      <c r="D252" s="1"/>
      <c r="E252" s="1"/>
      <c r="F252" s="1"/>
      <c r="G252" s="1"/>
      <c r="H252" s="1"/>
      <c r="I252" s="76" t="s">
        <v>478</v>
      </c>
      <c r="J252" s="76">
        <v>464.3</v>
      </c>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row>
    <row r="253" spans="1:37" x14ac:dyDescent="0.25">
      <c r="A253" s="1"/>
      <c r="B253" s="1"/>
      <c r="C253" s="1"/>
      <c r="D253" s="1"/>
      <c r="E253" s="1"/>
      <c r="F253" s="1"/>
      <c r="G253" s="1"/>
      <c r="H253" s="1"/>
      <c r="I253" s="76" t="s">
        <v>480</v>
      </c>
      <c r="J253" s="76">
        <v>253.1</v>
      </c>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row>
    <row r="254" spans="1:37" x14ac:dyDescent="0.25">
      <c r="A254" s="1"/>
      <c r="B254" s="1"/>
      <c r="C254" s="1"/>
      <c r="D254" s="1"/>
      <c r="E254" s="1"/>
      <c r="F254" s="1"/>
      <c r="G254" s="1"/>
      <c r="H254" s="1"/>
      <c r="I254" s="76" t="s">
        <v>502</v>
      </c>
      <c r="J254" s="76">
        <v>95.75</v>
      </c>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row>
    <row r="255" spans="1:37" x14ac:dyDescent="0.25">
      <c r="A255" s="1"/>
      <c r="B255" s="1"/>
      <c r="C255" s="1"/>
      <c r="D255" s="1"/>
      <c r="E255" s="1"/>
      <c r="F255" s="1"/>
      <c r="G255" s="1"/>
      <c r="H255" s="1"/>
      <c r="I255" s="76" t="s">
        <v>484</v>
      </c>
      <c r="J255" s="76">
        <v>76.45</v>
      </c>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row>
    <row r="256" spans="1:37" x14ac:dyDescent="0.25">
      <c r="A256" s="1"/>
      <c r="B256" s="1"/>
      <c r="C256" s="1"/>
      <c r="D256" s="1"/>
      <c r="E256" s="1"/>
      <c r="F256" s="1"/>
      <c r="G256" s="1"/>
      <c r="H256" s="1"/>
      <c r="I256" s="76" t="s">
        <v>470</v>
      </c>
      <c r="J256" s="76">
        <v>17.600000000000001</v>
      </c>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row>
    <row r="257" spans="1:37" x14ac:dyDescent="0.25">
      <c r="A257" s="1"/>
      <c r="B257" s="1"/>
      <c r="C257" s="1"/>
      <c r="D257" s="1"/>
      <c r="E257" s="1"/>
      <c r="F257" s="1"/>
      <c r="G257" s="1"/>
      <c r="H257" s="1"/>
      <c r="I257" s="76"/>
      <c r="J257" s="76"/>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row>
  </sheetData>
  <mergeCells count="13">
    <mergeCell ref="F176:AK176"/>
    <mergeCell ref="B186:E186"/>
    <mergeCell ref="B172:E172"/>
    <mergeCell ref="B176:B177"/>
    <mergeCell ref="C176:C177"/>
    <mergeCell ref="D176:D177"/>
    <mergeCell ref="E176:E177"/>
    <mergeCell ref="B3:G3"/>
    <mergeCell ref="B6:B7"/>
    <mergeCell ref="C6:C7"/>
    <mergeCell ref="D6:D7"/>
    <mergeCell ref="E6:E7"/>
    <mergeCell ref="F6:AK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14" t="s">
        <v>455</v>
      </c>
      <c r="C5" s="210" t="s">
        <v>1060</v>
      </c>
      <c r="D5" s="210" t="s">
        <v>1060</v>
      </c>
      <c r="E5" s="210" t="s">
        <v>1060</v>
      </c>
      <c r="F5" s="210" t="s">
        <v>1060</v>
      </c>
      <c r="G5" s="210" t="s">
        <v>1060</v>
      </c>
      <c r="H5" s="210" t="s">
        <v>1060</v>
      </c>
      <c r="I5" s="210" t="s">
        <v>1060</v>
      </c>
      <c r="J5" s="210" t="s">
        <v>1060</v>
      </c>
      <c r="K5" s="210" t="s">
        <v>1060</v>
      </c>
      <c r="L5" s="210" t="s">
        <v>1060</v>
      </c>
      <c r="M5" s="210" t="s">
        <v>1060</v>
      </c>
      <c r="N5" s="210" t="s">
        <v>1060</v>
      </c>
      <c r="O5" s="210" t="s">
        <v>1060</v>
      </c>
      <c r="P5" s="210" t="s">
        <v>1060</v>
      </c>
      <c r="Q5" s="210" t="s">
        <v>1060</v>
      </c>
      <c r="R5" s="210" t="s">
        <v>1060</v>
      </c>
      <c r="S5" s="214" t="s">
        <v>455</v>
      </c>
      <c r="T5" s="211" t="s">
        <v>1061</v>
      </c>
      <c r="U5" s="211" t="s">
        <v>1061</v>
      </c>
      <c r="V5" s="211" t="s">
        <v>1061</v>
      </c>
      <c r="W5" s="211" t="s">
        <v>1061</v>
      </c>
      <c r="X5" s="211" t="s">
        <v>1061</v>
      </c>
      <c r="Y5" s="214" t="s">
        <v>455</v>
      </c>
      <c r="Z5" s="212" t="s">
        <v>1061</v>
      </c>
      <c r="AA5" s="212" t="s">
        <v>1061</v>
      </c>
      <c r="AB5" s="212" t="s">
        <v>1061</v>
      </c>
      <c r="AC5" s="212" t="s">
        <v>1061</v>
      </c>
      <c r="AD5" s="212" t="s">
        <v>1061</v>
      </c>
    </row>
    <row r="6" spans="1:30" ht="20.25" x14ac:dyDescent="0.25">
      <c r="A6" s="1"/>
      <c r="B6" s="214"/>
      <c r="C6" s="213" t="s">
        <v>460</v>
      </c>
      <c r="D6" s="213" t="s">
        <v>460</v>
      </c>
      <c r="E6" s="213" t="s">
        <v>460</v>
      </c>
      <c r="F6" s="213" t="s">
        <v>460</v>
      </c>
      <c r="G6" s="213" t="s">
        <v>459</v>
      </c>
      <c r="H6" s="213" t="s">
        <v>459</v>
      </c>
      <c r="I6" s="213" t="s">
        <v>459</v>
      </c>
      <c r="J6" s="213" t="s">
        <v>459</v>
      </c>
      <c r="K6" s="213" t="s">
        <v>458</v>
      </c>
      <c r="L6" s="213" t="s">
        <v>458</v>
      </c>
      <c r="M6" s="213" t="s">
        <v>458</v>
      </c>
      <c r="N6" s="213" t="s">
        <v>458</v>
      </c>
      <c r="O6" s="210" t="s">
        <v>1062</v>
      </c>
      <c r="P6" s="210" t="s">
        <v>1062</v>
      </c>
      <c r="Q6" s="210" t="s">
        <v>1062</v>
      </c>
      <c r="R6" s="210" t="s">
        <v>1062</v>
      </c>
      <c r="S6" s="214"/>
      <c r="T6" s="211" t="s">
        <v>1063</v>
      </c>
      <c r="U6" s="211" t="s">
        <v>1063</v>
      </c>
      <c r="V6" s="211" t="s">
        <v>1063</v>
      </c>
      <c r="W6" s="211" t="s">
        <v>1063</v>
      </c>
      <c r="X6" s="211" t="s">
        <v>1063</v>
      </c>
      <c r="Y6" s="214"/>
      <c r="Z6" s="212" t="s">
        <v>1064</v>
      </c>
      <c r="AA6" s="212" t="s">
        <v>1064</v>
      </c>
      <c r="AB6" s="212" t="s">
        <v>1064</v>
      </c>
      <c r="AC6" s="212" t="s">
        <v>1064</v>
      </c>
      <c r="AD6" s="212" t="s">
        <v>1064</v>
      </c>
    </row>
    <row r="7" spans="1:30" ht="33.75" x14ac:dyDescent="0.25">
      <c r="A7" s="1"/>
      <c r="B7" s="214"/>
      <c r="C7" s="77" t="s">
        <v>1065</v>
      </c>
      <c r="D7" s="77" t="s">
        <v>1066</v>
      </c>
      <c r="E7" s="77" t="s">
        <v>1067</v>
      </c>
      <c r="F7" s="77" t="s">
        <v>1068</v>
      </c>
      <c r="G7" s="77" t="s">
        <v>1069</v>
      </c>
      <c r="H7" s="77" t="s">
        <v>1070</v>
      </c>
      <c r="I7" s="77" t="s">
        <v>1071</v>
      </c>
      <c r="J7" s="77" t="s">
        <v>1072</v>
      </c>
      <c r="K7" s="77" t="s">
        <v>1073</v>
      </c>
      <c r="L7" s="77" t="s">
        <v>1074</v>
      </c>
      <c r="M7" s="77" t="s">
        <v>1075</v>
      </c>
      <c r="N7" s="77" t="s">
        <v>1076</v>
      </c>
      <c r="O7" s="63" t="s">
        <v>1077</v>
      </c>
      <c r="P7" s="63" t="s">
        <v>1078</v>
      </c>
      <c r="Q7" s="63" t="s">
        <v>1079</v>
      </c>
      <c r="R7" s="63" t="s">
        <v>1080</v>
      </c>
      <c r="S7" s="215"/>
      <c r="T7" s="78" t="s">
        <v>461</v>
      </c>
      <c r="U7" s="78" t="s">
        <v>462</v>
      </c>
      <c r="V7" s="78" t="s">
        <v>463</v>
      </c>
      <c r="W7" s="78" t="s">
        <v>464</v>
      </c>
      <c r="X7" s="78" t="s">
        <v>1080</v>
      </c>
      <c r="Y7" s="215"/>
      <c r="Z7" s="79" t="s">
        <v>1081</v>
      </c>
      <c r="AA7" s="79" t="s">
        <v>1082</v>
      </c>
      <c r="AB7" s="79" t="s">
        <v>1083</v>
      </c>
      <c r="AC7" s="79" t="s">
        <v>1084</v>
      </c>
      <c r="AD7" s="79" t="s">
        <v>908</v>
      </c>
    </row>
    <row r="8" spans="1:30" x14ac:dyDescent="0.25">
      <c r="A8" s="1"/>
      <c r="B8" s="80" t="s">
        <v>681</v>
      </c>
      <c r="C8" s="81">
        <v>149.4</v>
      </c>
      <c r="D8" s="81">
        <v>104.9</v>
      </c>
      <c r="E8" s="81">
        <v>0</v>
      </c>
      <c r="F8" s="81">
        <v>45.3</v>
      </c>
      <c r="G8" s="81">
        <v>2274.3000000000002</v>
      </c>
      <c r="H8" s="81">
        <v>3495.3</v>
      </c>
      <c r="I8" s="81">
        <v>0</v>
      </c>
      <c r="J8" s="81">
        <v>42.9</v>
      </c>
      <c r="K8" s="81">
        <v>422.3</v>
      </c>
      <c r="L8" s="81">
        <v>0</v>
      </c>
      <c r="M8" s="81">
        <v>0</v>
      </c>
      <c r="N8" s="81">
        <v>0</v>
      </c>
      <c r="O8" s="81">
        <v>299.60000000000002</v>
      </c>
      <c r="P8" s="81">
        <v>5812.5</v>
      </c>
      <c r="Q8" s="81">
        <v>422.3</v>
      </c>
      <c r="R8" s="82">
        <v>6534.4</v>
      </c>
      <c r="S8" s="80" t="s">
        <v>681</v>
      </c>
      <c r="T8" s="81">
        <v>2846</v>
      </c>
      <c r="U8" s="81">
        <v>3600.2</v>
      </c>
      <c r="V8" s="81">
        <v>0</v>
      </c>
      <c r="W8" s="81">
        <v>88.2</v>
      </c>
      <c r="X8" s="82">
        <v>6534.4</v>
      </c>
      <c r="Y8" s="80" t="s">
        <v>681</v>
      </c>
      <c r="Z8" s="81">
        <v>204.5</v>
      </c>
      <c r="AA8" s="81">
        <v>32.1</v>
      </c>
      <c r="AB8" s="81">
        <v>0</v>
      </c>
      <c r="AC8" s="81">
        <v>88.2</v>
      </c>
      <c r="AD8" s="82">
        <v>324.8</v>
      </c>
    </row>
    <row r="9" spans="1:30" x14ac:dyDescent="0.25">
      <c r="A9" s="1"/>
      <c r="B9" s="80" t="s">
        <v>682</v>
      </c>
      <c r="C9" s="81">
        <v>132.69999999999999</v>
      </c>
      <c r="D9" s="81">
        <v>104.5</v>
      </c>
      <c r="E9" s="81">
        <v>0</v>
      </c>
      <c r="F9" s="81">
        <v>38.700000000000003</v>
      </c>
      <c r="G9" s="81">
        <v>2161.5</v>
      </c>
      <c r="H9" s="81">
        <v>3486.4</v>
      </c>
      <c r="I9" s="81">
        <v>0</v>
      </c>
      <c r="J9" s="81">
        <v>38.299999999999997</v>
      </c>
      <c r="K9" s="81">
        <v>429.2</v>
      </c>
      <c r="L9" s="81">
        <v>0</v>
      </c>
      <c r="M9" s="81">
        <v>0</v>
      </c>
      <c r="N9" s="81">
        <v>0</v>
      </c>
      <c r="O9" s="81">
        <v>275.89999999999998</v>
      </c>
      <c r="P9" s="81">
        <v>5686.2</v>
      </c>
      <c r="Q9" s="81">
        <v>429.2</v>
      </c>
      <c r="R9" s="82">
        <v>6391.3</v>
      </c>
      <c r="S9" s="80" t="s">
        <v>682</v>
      </c>
      <c r="T9" s="81">
        <v>2723.4</v>
      </c>
      <c r="U9" s="81">
        <v>3590.9</v>
      </c>
      <c r="V9" s="81">
        <v>0</v>
      </c>
      <c r="W9" s="81">
        <v>77</v>
      </c>
      <c r="X9" s="82">
        <v>6391.3</v>
      </c>
      <c r="Y9" s="80" t="s">
        <v>682</v>
      </c>
      <c r="Z9" s="81">
        <v>206</v>
      </c>
      <c r="AA9" s="81">
        <v>32.299999999999997</v>
      </c>
      <c r="AB9" s="81">
        <v>0</v>
      </c>
      <c r="AC9" s="81">
        <v>77</v>
      </c>
      <c r="AD9" s="82">
        <v>315.3</v>
      </c>
    </row>
    <row r="10" spans="1:30" x14ac:dyDescent="0.25">
      <c r="A10" s="1"/>
      <c r="B10" s="80" t="s">
        <v>683</v>
      </c>
      <c r="C10" s="81">
        <v>134.30000000000001</v>
      </c>
      <c r="D10" s="81">
        <v>104.4</v>
      </c>
      <c r="E10" s="81">
        <v>0</v>
      </c>
      <c r="F10" s="81">
        <v>35.700000000000003</v>
      </c>
      <c r="G10" s="81">
        <v>2047.6</v>
      </c>
      <c r="H10" s="81">
        <v>3492.9</v>
      </c>
      <c r="I10" s="81">
        <v>0</v>
      </c>
      <c r="J10" s="81">
        <v>36.6</v>
      </c>
      <c r="K10" s="81">
        <v>422.5</v>
      </c>
      <c r="L10" s="81">
        <v>0</v>
      </c>
      <c r="M10" s="81">
        <v>0</v>
      </c>
      <c r="N10" s="81">
        <v>0</v>
      </c>
      <c r="O10" s="81">
        <v>274.39999999999998</v>
      </c>
      <c r="P10" s="81">
        <v>5577.1</v>
      </c>
      <c r="Q10" s="81">
        <v>422.5</v>
      </c>
      <c r="R10" s="82">
        <v>6274</v>
      </c>
      <c r="S10" s="80" t="s">
        <v>683</v>
      </c>
      <c r="T10" s="81">
        <v>2604.4</v>
      </c>
      <c r="U10" s="81">
        <v>3597.3</v>
      </c>
      <c r="V10" s="81">
        <v>0</v>
      </c>
      <c r="W10" s="81">
        <v>72.3</v>
      </c>
      <c r="X10" s="82">
        <v>6274</v>
      </c>
      <c r="Y10" s="80" t="s">
        <v>683</v>
      </c>
      <c r="Z10" s="81">
        <v>205.4</v>
      </c>
      <c r="AA10" s="81">
        <v>32.200000000000003</v>
      </c>
      <c r="AB10" s="81">
        <v>0</v>
      </c>
      <c r="AC10" s="81">
        <v>72.3</v>
      </c>
      <c r="AD10" s="82">
        <v>309.89999999999998</v>
      </c>
    </row>
    <row r="11" spans="1:30" x14ac:dyDescent="0.25">
      <c r="A11" s="1"/>
      <c r="B11" s="80" t="s">
        <v>684</v>
      </c>
      <c r="C11" s="81">
        <v>136.5</v>
      </c>
      <c r="D11" s="81">
        <v>104.3</v>
      </c>
      <c r="E11" s="81">
        <v>0</v>
      </c>
      <c r="F11" s="81">
        <v>39.299999999999997</v>
      </c>
      <c r="G11" s="81">
        <v>1918.6</v>
      </c>
      <c r="H11" s="81">
        <v>3491.6</v>
      </c>
      <c r="I11" s="81">
        <v>0</v>
      </c>
      <c r="J11" s="81">
        <v>21.7</v>
      </c>
      <c r="K11" s="81">
        <v>427.4</v>
      </c>
      <c r="L11" s="81">
        <v>0</v>
      </c>
      <c r="M11" s="81">
        <v>0</v>
      </c>
      <c r="N11" s="81">
        <v>0</v>
      </c>
      <c r="O11" s="81">
        <v>280.10000000000002</v>
      </c>
      <c r="P11" s="81">
        <v>5431.9</v>
      </c>
      <c r="Q11" s="81">
        <v>427.4</v>
      </c>
      <c r="R11" s="82">
        <v>6139.4</v>
      </c>
      <c r="S11" s="80" t="s">
        <v>684</v>
      </c>
      <c r="T11" s="81">
        <v>2482.5</v>
      </c>
      <c r="U11" s="81">
        <v>3595.9</v>
      </c>
      <c r="V11" s="81">
        <v>0</v>
      </c>
      <c r="W11" s="81">
        <v>61</v>
      </c>
      <c r="X11" s="82">
        <v>6139.4</v>
      </c>
      <c r="Y11" s="80" t="s">
        <v>684</v>
      </c>
      <c r="Z11" s="81">
        <v>196</v>
      </c>
      <c r="AA11" s="81">
        <v>32.299999999999997</v>
      </c>
      <c r="AB11" s="81">
        <v>0</v>
      </c>
      <c r="AC11" s="81">
        <v>61</v>
      </c>
      <c r="AD11" s="82">
        <v>289.3</v>
      </c>
    </row>
    <row r="12" spans="1:30" x14ac:dyDescent="0.25">
      <c r="A12" s="1"/>
      <c r="B12" s="80" t="s">
        <v>685</v>
      </c>
      <c r="C12" s="81">
        <v>134.9</v>
      </c>
      <c r="D12" s="81">
        <v>104.5</v>
      </c>
      <c r="E12" s="81">
        <v>0</v>
      </c>
      <c r="F12" s="81">
        <v>41.4</v>
      </c>
      <c r="G12" s="81">
        <v>2086.3000000000002</v>
      </c>
      <c r="H12" s="81">
        <v>3384.5</v>
      </c>
      <c r="I12" s="81">
        <v>0</v>
      </c>
      <c r="J12" s="81">
        <v>11.4</v>
      </c>
      <c r="K12" s="81">
        <v>411.6</v>
      </c>
      <c r="L12" s="81">
        <v>0</v>
      </c>
      <c r="M12" s="81">
        <v>0</v>
      </c>
      <c r="N12" s="81">
        <v>0</v>
      </c>
      <c r="O12" s="81">
        <v>280.8</v>
      </c>
      <c r="P12" s="81">
        <v>5482.2</v>
      </c>
      <c r="Q12" s="81">
        <v>411.6</v>
      </c>
      <c r="R12" s="82">
        <v>6174.6</v>
      </c>
      <c r="S12" s="80" t="s">
        <v>685</v>
      </c>
      <c r="T12" s="81">
        <v>2632.8</v>
      </c>
      <c r="U12" s="81">
        <v>3489</v>
      </c>
      <c r="V12" s="81">
        <v>0</v>
      </c>
      <c r="W12" s="81">
        <v>52.8</v>
      </c>
      <c r="X12" s="82">
        <v>6174.6</v>
      </c>
      <c r="Y12" s="80" t="s">
        <v>685</v>
      </c>
      <c r="Z12" s="81">
        <v>192.2</v>
      </c>
      <c r="AA12" s="81">
        <v>32.6</v>
      </c>
      <c r="AB12" s="81">
        <v>0</v>
      </c>
      <c r="AC12" s="81">
        <v>52.8</v>
      </c>
      <c r="AD12" s="82">
        <v>277.60000000000002</v>
      </c>
    </row>
    <row r="13" spans="1:30" x14ac:dyDescent="0.25">
      <c r="A13" s="1"/>
      <c r="B13" s="80" t="s">
        <v>686</v>
      </c>
      <c r="C13" s="81">
        <v>139</v>
      </c>
      <c r="D13" s="81">
        <v>102.6</v>
      </c>
      <c r="E13" s="81">
        <v>0</v>
      </c>
      <c r="F13" s="81">
        <v>47.4</v>
      </c>
      <c r="G13" s="81">
        <v>2087.1999999999998</v>
      </c>
      <c r="H13" s="81">
        <v>3376</v>
      </c>
      <c r="I13" s="81">
        <v>0</v>
      </c>
      <c r="J13" s="81">
        <v>3.8</v>
      </c>
      <c r="K13" s="81">
        <v>415.7</v>
      </c>
      <c r="L13" s="81">
        <v>0</v>
      </c>
      <c r="M13" s="81">
        <v>0</v>
      </c>
      <c r="N13" s="81">
        <v>0</v>
      </c>
      <c r="O13" s="81">
        <v>289</v>
      </c>
      <c r="P13" s="81">
        <v>5467</v>
      </c>
      <c r="Q13" s="81">
        <v>415.7</v>
      </c>
      <c r="R13" s="82">
        <v>6171.7</v>
      </c>
      <c r="S13" s="80" t="s">
        <v>686</v>
      </c>
      <c r="T13" s="81">
        <v>2641.9</v>
      </c>
      <c r="U13" s="81">
        <v>3478.6</v>
      </c>
      <c r="V13" s="81">
        <v>0</v>
      </c>
      <c r="W13" s="81">
        <v>51.2</v>
      </c>
      <c r="X13" s="82">
        <v>6171.7</v>
      </c>
      <c r="Y13" s="80" t="s">
        <v>686</v>
      </c>
      <c r="Z13" s="81">
        <v>195.5</v>
      </c>
      <c r="AA13" s="81">
        <v>32.5</v>
      </c>
      <c r="AB13" s="81">
        <v>0</v>
      </c>
      <c r="AC13" s="81">
        <v>51.2</v>
      </c>
      <c r="AD13" s="82">
        <v>279.2</v>
      </c>
    </row>
    <row r="14" spans="1:30" x14ac:dyDescent="0.25">
      <c r="A14" s="1"/>
      <c r="B14" s="80" t="s">
        <v>687</v>
      </c>
      <c r="C14" s="81">
        <v>138.69999999999999</v>
      </c>
      <c r="D14" s="81">
        <v>104.3</v>
      </c>
      <c r="E14" s="81">
        <v>0</v>
      </c>
      <c r="F14" s="81">
        <v>53.9</v>
      </c>
      <c r="G14" s="81">
        <v>2086</v>
      </c>
      <c r="H14" s="81">
        <v>3288.5</v>
      </c>
      <c r="I14" s="81">
        <v>0</v>
      </c>
      <c r="J14" s="81">
        <v>2.6</v>
      </c>
      <c r="K14" s="81">
        <v>378.9</v>
      </c>
      <c r="L14" s="81">
        <v>0</v>
      </c>
      <c r="M14" s="81">
        <v>0</v>
      </c>
      <c r="N14" s="81">
        <v>0</v>
      </c>
      <c r="O14" s="81">
        <v>296.89999999999998</v>
      </c>
      <c r="P14" s="81">
        <v>5377.1</v>
      </c>
      <c r="Q14" s="81">
        <v>378.9</v>
      </c>
      <c r="R14" s="82">
        <v>6052.9</v>
      </c>
      <c r="S14" s="80" t="s">
        <v>687</v>
      </c>
      <c r="T14" s="81">
        <v>2603.6</v>
      </c>
      <c r="U14" s="81">
        <v>3392.8</v>
      </c>
      <c r="V14" s="81">
        <v>0</v>
      </c>
      <c r="W14" s="81">
        <v>56.5</v>
      </c>
      <c r="X14" s="82">
        <v>6052.9</v>
      </c>
      <c r="Y14" s="80" t="s">
        <v>687</v>
      </c>
      <c r="Z14" s="81">
        <v>194.8</v>
      </c>
      <c r="AA14" s="81">
        <v>32.4</v>
      </c>
      <c r="AB14" s="81">
        <v>0</v>
      </c>
      <c r="AC14" s="81">
        <v>56.5</v>
      </c>
      <c r="AD14" s="82">
        <v>283.7</v>
      </c>
    </row>
    <row r="15" spans="1:30" x14ac:dyDescent="0.25">
      <c r="A15" s="1"/>
      <c r="B15" s="80" t="s">
        <v>688</v>
      </c>
      <c r="C15" s="81">
        <v>138.30000000000001</v>
      </c>
      <c r="D15" s="81">
        <v>105.1</v>
      </c>
      <c r="E15" s="81">
        <v>0</v>
      </c>
      <c r="F15" s="81">
        <v>57.9</v>
      </c>
      <c r="G15" s="81">
        <v>2158.8000000000002</v>
      </c>
      <c r="H15" s="81">
        <v>3283.7</v>
      </c>
      <c r="I15" s="81">
        <v>0</v>
      </c>
      <c r="J15" s="81">
        <v>1.7</v>
      </c>
      <c r="K15" s="81">
        <v>370.8</v>
      </c>
      <c r="L15" s="81">
        <v>0</v>
      </c>
      <c r="M15" s="81">
        <v>0</v>
      </c>
      <c r="N15" s="81">
        <v>0</v>
      </c>
      <c r="O15" s="81">
        <v>301.3</v>
      </c>
      <c r="P15" s="81">
        <v>5444.2</v>
      </c>
      <c r="Q15" s="81">
        <v>370.8</v>
      </c>
      <c r="R15" s="82">
        <v>6116.3</v>
      </c>
      <c r="S15" s="80" t="s">
        <v>688</v>
      </c>
      <c r="T15" s="81">
        <v>2667.9</v>
      </c>
      <c r="U15" s="81">
        <v>3388.8</v>
      </c>
      <c r="V15" s="81">
        <v>0</v>
      </c>
      <c r="W15" s="81">
        <v>59.6</v>
      </c>
      <c r="X15" s="82">
        <v>6116.3</v>
      </c>
      <c r="Y15" s="80" t="s">
        <v>688</v>
      </c>
      <c r="Z15" s="81">
        <v>194.4</v>
      </c>
      <c r="AA15" s="81">
        <v>32.200000000000003</v>
      </c>
      <c r="AB15" s="81">
        <v>0</v>
      </c>
      <c r="AC15" s="81">
        <v>59.6</v>
      </c>
      <c r="AD15" s="82">
        <v>286.2</v>
      </c>
    </row>
    <row r="16" spans="1:30" x14ac:dyDescent="0.25">
      <c r="A16" s="1"/>
      <c r="B16" s="80" t="s">
        <v>689</v>
      </c>
      <c r="C16" s="81">
        <v>135.4</v>
      </c>
      <c r="D16" s="81">
        <v>103.5</v>
      </c>
      <c r="E16" s="81">
        <v>0</v>
      </c>
      <c r="F16" s="81">
        <v>59.3</v>
      </c>
      <c r="G16" s="81">
        <v>2235.6</v>
      </c>
      <c r="H16" s="81">
        <v>3275.5</v>
      </c>
      <c r="I16" s="81">
        <v>0</v>
      </c>
      <c r="J16" s="81">
        <v>1.4</v>
      </c>
      <c r="K16" s="81">
        <v>376.1</v>
      </c>
      <c r="L16" s="81">
        <v>0</v>
      </c>
      <c r="M16" s="81">
        <v>0</v>
      </c>
      <c r="N16" s="81">
        <v>0</v>
      </c>
      <c r="O16" s="81">
        <v>298.2</v>
      </c>
      <c r="P16" s="81">
        <v>5512.5</v>
      </c>
      <c r="Q16" s="81">
        <v>376.1</v>
      </c>
      <c r="R16" s="82">
        <v>6186.8</v>
      </c>
      <c r="S16" s="80" t="s">
        <v>689</v>
      </c>
      <c r="T16" s="81">
        <v>2747.1</v>
      </c>
      <c r="U16" s="81">
        <v>3379</v>
      </c>
      <c r="V16" s="81">
        <v>0</v>
      </c>
      <c r="W16" s="81">
        <v>60.7</v>
      </c>
      <c r="X16" s="82">
        <v>6186.8</v>
      </c>
      <c r="Y16" s="80" t="s">
        <v>689</v>
      </c>
      <c r="Z16" s="81">
        <v>191.1</v>
      </c>
      <c r="AA16" s="81">
        <v>32.1</v>
      </c>
      <c r="AB16" s="81">
        <v>0</v>
      </c>
      <c r="AC16" s="81">
        <v>60.7</v>
      </c>
      <c r="AD16" s="82">
        <v>283.89999999999998</v>
      </c>
    </row>
    <row r="17" spans="1:30" x14ac:dyDescent="0.25">
      <c r="A17" s="1"/>
      <c r="B17" s="80" t="s">
        <v>690</v>
      </c>
      <c r="C17" s="81">
        <v>135.5</v>
      </c>
      <c r="D17" s="81">
        <v>104.3</v>
      </c>
      <c r="E17" s="81">
        <v>0</v>
      </c>
      <c r="F17" s="81">
        <v>52.3</v>
      </c>
      <c r="G17" s="81">
        <v>2151.1999999999998</v>
      </c>
      <c r="H17" s="81">
        <v>3284.9</v>
      </c>
      <c r="I17" s="81">
        <v>0</v>
      </c>
      <c r="J17" s="81">
        <v>0</v>
      </c>
      <c r="K17" s="81">
        <v>376.6</v>
      </c>
      <c r="L17" s="81">
        <v>0</v>
      </c>
      <c r="M17" s="81">
        <v>0</v>
      </c>
      <c r="N17" s="81">
        <v>0</v>
      </c>
      <c r="O17" s="81">
        <v>292.10000000000002</v>
      </c>
      <c r="P17" s="81">
        <v>5436.1</v>
      </c>
      <c r="Q17" s="81">
        <v>376.6</v>
      </c>
      <c r="R17" s="82">
        <v>6104.8</v>
      </c>
      <c r="S17" s="80" t="s">
        <v>690</v>
      </c>
      <c r="T17" s="81">
        <v>2663.3</v>
      </c>
      <c r="U17" s="81">
        <v>3389.2</v>
      </c>
      <c r="V17" s="81">
        <v>0</v>
      </c>
      <c r="W17" s="81">
        <v>52.3</v>
      </c>
      <c r="X17" s="82">
        <v>6104.8</v>
      </c>
      <c r="Y17" s="80" t="s">
        <v>690</v>
      </c>
      <c r="Z17" s="81">
        <v>191.7</v>
      </c>
      <c r="AA17" s="81">
        <v>31.9</v>
      </c>
      <c r="AB17" s="81">
        <v>0</v>
      </c>
      <c r="AC17" s="81">
        <v>52.3</v>
      </c>
      <c r="AD17" s="82">
        <v>275.89999999999998</v>
      </c>
    </row>
    <row r="18" spans="1:30" x14ac:dyDescent="0.25">
      <c r="A18" s="1"/>
      <c r="B18" s="80" t="s">
        <v>691</v>
      </c>
      <c r="C18" s="81">
        <v>137.6</v>
      </c>
      <c r="D18" s="81">
        <v>103.7</v>
      </c>
      <c r="E18" s="81">
        <v>0</v>
      </c>
      <c r="F18" s="81">
        <v>49</v>
      </c>
      <c r="G18" s="81">
        <v>2337.5</v>
      </c>
      <c r="H18" s="81">
        <v>3280</v>
      </c>
      <c r="I18" s="81">
        <v>0</v>
      </c>
      <c r="J18" s="81">
        <v>0</v>
      </c>
      <c r="K18" s="81">
        <v>382.4</v>
      </c>
      <c r="L18" s="81">
        <v>0</v>
      </c>
      <c r="M18" s="81">
        <v>0</v>
      </c>
      <c r="N18" s="81">
        <v>0</v>
      </c>
      <c r="O18" s="81">
        <v>290.3</v>
      </c>
      <c r="P18" s="81">
        <v>5617.5</v>
      </c>
      <c r="Q18" s="81">
        <v>382.4</v>
      </c>
      <c r="R18" s="82">
        <v>6290.2</v>
      </c>
      <c r="S18" s="80" t="s">
        <v>691</v>
      </c>
      <c r="T18" s="81">
        <v>2857.5</v>
      </c>
      <c r="U18" s="81">
        <v>3383.7</v>
      </c>
      <c r="V18" s="81">
        <v>0</v>
      </c>
      <c r="W18" s="81">
        <v>49</v>
      </c>
      <c r="X18" s="82">
        <v>6290.2</v>
      </c>
      <c r="Y18" s="80" t="s">
        <v>691</v>
      </c>
      <c r="Z18" s="81">
        <v>191.7</v>
      </c>
      <c r="AA18" s="81">
        <v>31.9</v>
      </c>
      <c r="AB18" s="81">
        <v>0</v>
      </c>
      <c r="AC18" s="81">
        <v>49</v>
      </c>
      <c r="AD18" s="82">
        <v>272.60000000000002</v>
      </c>
    </row>
    <row r="19" spans="1:30" x14ac:dyDescent="0.25">
      <c r="A19" s="1"/>
      <c r="B19" s="80" t="s">
        <v>692</v>
      </c>
      <c r="C19" s="81">
        <v>138.4</v>
      </c>
      <c r="D19" s="81">
        <v>103.6</v>
      </c>
      <c r="E19" s="81">
        <v>0</v>
      </c>
      <c r="F19" s="81">
        <v>49.1</v>
      </c>
      <c r="G19" s="81">
        <v>2270.6</v>
      </c>
      <c r="H19" s="81">
        <v>3326.4</v>
      </c>
      <c r="I19" s="81">
        <v>0</v>
      </c>
      <c r="J19" s="81">
        <v>0</v>
      </c>
      <c r="K19" s="81">
        <v>371</v>
      </c>
      <c r="L19" s="81">
        <v>0</v>
      </c>
      <c r="M19" s="81">
        <v>0.1</v>
      </c>
      <c r="N19" s="81">
        <v>0</v>
      </c>
      <c r="O19" s="81">
        <v>291.10000000000002</v>
      </c>
      <c r="P19" s="81">
        <v>5597</v>
      </c>
      <c r="Q19" s="81">
        <v>371.1</v>
      </c>
      <c r="R19" s="82">
        <v>6259.2</v>
      </c>
      <c r="S19" s="80" t="s">
        <v>692</v>
      </c>
      <c r="T19" s="81">
        <v>2780</v>
      </c>
      <c r="U19" s="81">
        <v>3430</v>
      </c>
      <c r="V19" s="81">
        <v>0.1</v>
      </c>
      <c r="W19" s="81">
        <v>49.1</v>
      </c>
      <c r="X19" s="82">
        <v>6259.2</v>
      </c>
      <c r="Y19" s="80" t="s">
        <v>692</v>
      </c>
      <c r="Z19" s="81">
        <v>190.5</v>
      </c>
      <c r="AA19" s="81">
        <v>31.9</v>
      </c>
      <c r="AB19" s="81">
        <v>0.1</v>
      </c>
      <c r="AC19" s="81">
        <v>49.1</v>
      </c>
      <c r="AD19" s="82">
        <v>271.60000000000002</v>
      </c>
    </row>
    <row r="20" spans="1:30" x14ac:dyDescent="0.25">
      <c r="A20" s="1"/>
      <c r="B20" s="80" t="s">
        <v>693</v>
      </c>
      <c r="C20" s="81">
        <v>138.80000000000001</v>
      </c>
      <c r="D20" s="81">
        <v>102.6</v>
      </c>
      <c r="E20" s="81">
        <v>0</v>
      </c>
      <c r="F20" s="81">
        <v>46.7</v>
      </c>
      <c r="G20" s="81">
        <v>2299.6</v>
      </c>
      <c r="H20" s="81">
        <v>3388.5</v>
      </c>
      <c r="I20" s="81">
        <v>0</v>
      </c>
      <c r="J20" s="81">
        <v>15</v>
      </c>
      <c r="K20" s="81">
        <v>375.8</v>
      </c>
      <c r="L20" s="81">
        <v>0</v>
      </c>
      <c r="M20" s="81">
        <v>19.3</v>
      </c>
      <c r="N20" s="81">
        <v>0</v>
      </c>
      <c r="O20" s="81">
        <v>288.10000000000002</v>
      </c>
      <c r="P20" s="81">
        <v>5703.1</v>
      </c>
      <c r="Q20" s="81">
        <v>395.1</v>
      </c>
      <c r="R20" s="82">
        <v>6386.3</v>
      </c>
      <c r="S20" s="80" t="s">
        <v>693</v>
      </c>
      <c r="T20" s="81">
        <v>2814.2</v>
      </c>
      <c r="U20" s="81">
        <v>3491.1</v>
      </c>
      <c r="V20" s="81">
        <v>19.3</v>
      </c>
      <c r="W20" s="81">
        <v>61.7</v>
      </c>
      <c r="X20" s="82">
        <v>6386.3</v>
      </c>
      <c r="Y20" s="80" t="s">
        <v>693</v>
      </c>
      <c r="Z20" s="81">
        <v>196.2</v>
      </c>
      <c r="AA20" s="81">
        <v>29.6</v>
      </c>
      <c r="AB20" s="81">
        <v>19.3</v>
      </c>
      <c r="AC20" s="81">
        <v>61.7</v>
      </c>
      <c r="AD20" s="82">
        <v>306.8</v>
      </c>
    </row>
    <row r="21" spans="1:30" x14ac:dyDescent="0.25">
      <c r="A21" s="1"/>
      <c r="B21" s="80" t="s">
        <v>694</v>
      </c>
      <c r="C21" s="81">
        <v>140</v>
      </c>
      <c r="D21" s="81">
        <v>99.1</v>
      </c>
      <c r="E21" s="81">
        <v>0</v>
      </c>
      <c r="F21" s="81">
        <v>42.5</v>
      </c>
      <c r="G21" s="81">
        <v>2261.9</v>
      </c>
      <c r="H21" s="81">
        <v>3351.5</v>
      </c>
      <c r="I21" s="81">
        <v>0</v>
      </c>
      <c r="J21" s="81">
        <v>12.7</v>
      </c>
      <c r="K21" s="81">
        <v>380.1</v>
      </c>
      <c r="L21" s="81">
        <v>0</v>
      </c>
      <c r="M21" s="81">
        <v>179.8</v>
      </c>
      <c r="N21" s="81">
        <v>0</v>
      </c>
      <c r="O21" s="81">
        <v>281.60000000000002</v>
      </c>
      <c r="P21" s="81">
        <v>5626.1</v>
      </c>
      <c r="Q21" s="81">
        <v>559.9</v>
      </c>
      <c r="R21" s="82">
        <v>6467.6</v>
      </c>
      <c r="S21" s="80" t="s">
        <v>694</v>
      </c>
      <c r="T21" s="81">
        <v>2782</v>
      </c>
      <c r="U21" s="81">
        <v>3450.6</v>
      </c>
      <c r="V21" s="81">
        <v>179.8</v>
      </c>
      <c r="W21" s="81">
        <v>55.2</v>
      </c>
      <c r="X21" s="82">
        <v>6467.6</v>
      </c>
      <c r="Y21" s="80" t="s">
        <v>694</v>
      </c>
      <c r="Z21" s="81">
        <v>198.3</v>
      </c>
      <c r="AA21" s="81">
        <v>25.9</v>
      </c>
      <c r="AB21" s="81">
        <v>179.8</v>
      </c>
      <c r="AC21" s="81">
        <v>55.2</v>
      </c>
      <c r="AD21" s="82">
        <v>459.2</v>
      </c>
    </row>
    <row r="22" spans="1:30" x14ac:dyDescent="0.25">
      <c r="A22" s="1"/>
      <c r="B22" s="80" t="s">
        <v>695</v>
      </c>
      <c r="C22" s="81">
        <v>139.19999999999999</v>
      </c>
      <c r="D22" s="81">
        <v>97.9</v>
      </c>
      <c r="E22" s="81">
        <v>0</v>
      </c>
      <c r="F22" s="81">
        <v>47.5</v>
      </c>
      <c r="G22" s="81">
        <v>2252.6999999999998</v>
      </c>
      <c r="H22" s="81">
        <v>3187.3</v>
      </c>
      <c r="I22" s="81">
        <v>0.1</v>
      </c>
      <c r="J22" s="81">
        <v>4.3</v>
      </c>
      <c r="K22" s="81">
        <v>378.5</v>
      </c>
      <c r="L22" s="81">
        <v>0</v>
      </c>
      <c r="M22" s="81">
        <v>390.4</v>
      </c>
      <c r="N22" s="81">
        <v>0</v>
      </c>
      <c r="O22" s="81">
        <v>284.60000000000002</v>
      </c>
      <c r="P22" s="81">
        <v>5444.4</v>
      </c>
      <c r="Q22" s="81">
        <v>768.9</v>
      </c>
      <c r="R22" s="82">
        <v>6497.9</v>
      </c>
      <c r="S22" s="80" t="s">
        <v>695</v>
      </c>
      <c r="T22" s="81">
        <v>2770.4</v>
      </c>
      <c r="U22" s="81">
        <v>3285.2</v>
      </c>
      <c r="V22" s="81">
        <v>390.5</v>
      </c>
      <c r="W22" s="81">
        <v>51.8</v>
      </c>
      <c r="X22" s="82">
        <v>6497.9</v>
      </c>
      <c r="Y22" s="80" t="s">
        <v>695</v>
      </c>
      <c r="Z22" s="81">
        <v>204.3</v>
      </c>
      <c r="AA22" s="81">
        <v>25.9</v>
      </c>
      <c r="AB22" s="81">
        <v>390.5</v>
      </c>
      <c r="AC22" s="81">
        <v>51.8</v>
      </c>
      <c r="AD22" s="82">
        <v>672.5</v>
      </c>
    </row>
    <row r="23" spans="1:30" x14ac:dyDescent="0.25">
      <c r="A23" s="1"/>
      <c r="B23" s="80" t="s">
        <v>696</v>
      </c>
      <c r="C23" s="81">
        <v>141.9</v>
      </c>
      <c r="D23" s="81">
        <v>98.3</v>
      </c>
      <c r="E23" s="81">
        <v>0</v>
      </c>
      <c r="F23" s="81">
        <v>52.6</v>
      </c>
      <c r="G23" s="81">
        <v>2451</v>
      </c>
      <c r="H23" s="81">
        <v>3195.2</v>
      </c>
      <c r="I23" s="81">
        <v>0.1</v>
      </c>
      <c r="J23" s="81">
        <v>2.4</v>
      </c>
      <c r="K23" s="81">
        <v>369.2</v>
      </c>
      <c r="L23" s="81">
        <v>0</v>
      </c>
      <c r="M23" s="81">
        <v>526.6</v>
      </c>
      <c r="N23" s="81">
        <v>0</v>
      </c>
      <c r="O23" s="81">
        <v>292.8</v>
      </c>
      <c r="P23" s="81">
        <v>5648.7</v>
      </c>
      <c r="Q23" s="81">
        <v>895.8</v>
      </c>
      <c r="R23" s="82">
        <v>6837.3</v>
      </c>
      <c r="S23" s="80" t="s">
        <v>696</v>
      </c>
      <c r="T23" s="81">
        <v>2962.1</v>
      </c>
      <c r="U23" s="81">
        <v>3293.5</v>
      </c>
      <c r="V23" s="81">
        <v>526.70000000000005</v>
      </c>
      <c r="W23" s="81">
        <v>55</v>
      </c>
      <c r="X23" s="82">
        <v>6837.3</v>
      </c>
      <c r="Y23" s="80" t="s">
        <v>696</v>
      </c>
      <c r="Z23" s="81">
        <v>201.1</v>
      </c>
      <c r="AA23" s="81">
        <v>25.9</v>
      </c>
      <c r="AB23" s="81">
        <v>526.70000000000005</v>
      </c>
      <c r="AC23" s="81">
        <v>55</v>
      </c>
      <c r="AD23" s="82">
        <v>808.7</v>
      </c>
    </row>
    <row r="24" spans="1:30" x14ac:dyDescent="0.25">
      <c r="A24" s="1"/>
      <c r="B24" s="80" t="s">
        <v>697</v>
      </c>
      <c r="C24" s="81">
        <v>142.80000000000001</v>
      </c>
      <c r="D24" s="81">
        <v>99.1</v>
      </c>
      <c r="E24" s="81">
        <v>0.2</v>
      </c>
      <c r="F24" s="81">
        <v>60.7</v>
      </c>
      <c r="G24" s="81">
        <v>2599.6999999999998</v>
      </c>
      <c r="H24" s="81">
        <v>3190.3</v>
      </c>
      <c r="I24" s="81">
        <v>0.6</v>
      </c>
      <c r="J24" s="81">
        <v>2.2000000000000002</v>
      </c>
      <c r="K24" s="81">
        <v>372.6</v>
      </c>
      <c r="L24" s="81">
        <v>0</v>
      </c>
      <c r="M24" s="81">
        <v>562.4</v>
      </c>
      <c r="N24" s="81">
        <v>0</v>
      </c>
      <c r="O24" s="81">
        <v>302.8</v>
      </c>
      <c r="P24" s="81">
        <v>5792.8</v>
      </c>
      <c r="Q24" s="81">
        <v>935</v>
      </c>
      <c r="R24" s="82">
        <v>7030.6</v>
      </c>
      <c r="S24" s="80" t="s">
        <v>697</v>
      </c>
      <c r="T24" s="81">
        <v>3115.1</v>
      </c>
      <c r="U24" s="81">
        <v>3289.4</v>
      </c>
      <c r="V24" s="81">
        <v>563.20000000000005</v>
      </c>
      <c r="W24" s="81">
        <v>62.9</v>
      </c>
      <c r="X24" s="82">
        <v>7030.6</v>
      </c>
      <c r="Y24" s="80" t="s">
        <v>697</v>
      </c>
      <c r="Z24" s="81">
        <v>201.4</v>
      </c>
      <c r="AA24" s="81">
        <v>26.1</v>
      </c>
      <c r="AB24" s="81">
        <v>563.20000000000005</v>
      </c>
      <c r="AC24" s="81">
        <v>62.9</v>
      </c>
      <c r="AD24" s="82">
        <v>853.6</v>
      </c>
    </row>
    <row r="25" spans="1:30" x14ac:dyDescent="0.25">
      <c r="A25" s="1"/>
      <c r="B25" s="80" t="s">
        <v>698</v>
      </c>
      <c r="C25" s="81">
        <v>144.4</v>
      </c>
      <c r="D25" s="81">
        <v>98.7</v>
      </c>
      <c r="E25" s="81">
        <v>0.2</v>
      </c>
      <c r="F25" s="81">
        <v>62</v>
      </c>
      <c r="G25" s="81">
        <v>2525.4</v>
      </c>
      <c r="H25" s="81">
        <v>3282.4</v>
      </c>
      <c r="I25" s="81">
        <v>0.8</v>
      </c>
      <c r="J25" s="81">
        <v>4.4000000000000004</v>
      </c>
      <c r="K25" s="81">
        <v>383</v>
      </c>
      <c r="L25" s="81">
        <v>0</v>
      </c>
      <c r="M25" s="81">
        <v>579.6</v>
      </c>
      <c r="N25" s="81">
        <v>0</v>
      </c>
      <c r="O25" s="81">
        <v>305.3</v>
      </c>
      <c r="P25" s="81">
        <v>5813</v>
      </c>
      <c r="Q25" s="81">
        <v>962.6</v>
      </c>
      <c r="R25" s="82">
        <v>7080.9</v>
      </c>
      <c r="S25" s="80" t="s">
        <v>698</v>
      </c>
      <c r="T25" s="81">
        <v>3052.8</v>
      </c>
      <c r="U25" s="81">
        <v>3381.1</v>
      </c>
      <c r="V25" s="81">
        <v>580.6</v>
      </c>
      <c r="W25" s="81">
        <v>66.400000000000006</v>
      </c>
      <c r="X25" s="82">
        <v>7080.9</v>
      </c>
      <c r="Y25" s="80" t="s">
        <v>698</v>
      </c>
      <c r="Z25" s="81">
        <v>207.1</v>
      </c>
      <c r="AA25" s="81">
        <v>27.1</v>
      </c>
      <c r="AB25" s="81">
        <v>580.6</v>
      </c>
      <c r="AC25" s="81">
        <v>66.400000000000006</v>
      </c>
      <c r="AD25" s="82">
        <v>881.2</v>
      </c>
    </row>
    <row r="26" spans="1:30" x14ac:dyDescent="0.25">
      <c r="A26" s="1"/>
      <c r="B26" s="80" t="s">
        <v>699</v>
      </c>
      <c r="C26" s="81">
        <v>173.9</v>
      </c>
      <c r="D26" s="81">
        <v>100.4</v>
      </c>
      <c r="E26" s="81">
        <v>0.3</v>
      </c>
      <c r="F26" s="81">
        <v>65.900000000000006</v>
      </c>
      <c r="G26" s="81">
        <v>2444.5</v>
      </c>
      <c r="H26" s="81">
        <v>3352.6</v>
      </c>
      <c r="I26" s="81">
        <v>0.9</v>
      </c>
      <c r="J26" s="81">
        <v>4.9000000000000004</v>
      </c>
      <c r="K26" s="81">
        <v>393.8</v>
      </c>
      <c r="L26" s="81">
        <v>0</v>
      </c>
      <c r="M26" s="81">
        <v>595.1</v>
      </c>
      <c r="N26" s="81">
        <v>0</v>
      </c>
      <c r="O26" s="81">
        <v>340.5</v>
      </c>
      <c r="P26" s="81">
        <v>5802.9</v>
      </c>
      <c r="Q26" s="81">
        <v>988.9</v>
      </c>
      <c r="R26" s="82">
        <v>7132.3</v>
      </c>
      <c r="S26" s="80" t="s">
        <v>699</v>
      </c>
      <c r="T26" s="81">
        <v>3012.2</v>
      </c>
      <c r="U26" s="81">
        <v>3453</v>
      </c>
      <c r="V26" s="81">
        <v>596.29999999999995</v>
      </c>
      <c r="W26" s="81">
        <v>70.8</v>
      </c>
      <c r="X26" s="82">
        <v>7132.3</v>
      </c>
      <c r="Y26" s="80" t="s">
        <v>699</v>
      </c>
      <c r="Z26" s="81">
        <v>206.2</v>
      </c>
      <c r="AA26" s="81">
        <v>28.2</v>
      </c>
      <c r="AB26" s="81">
        <v>596.29999999999995</v>
      </c>
      <c r="AC26" s="81">
        <v>70.8</v>
      </c>
      <c r="AD26" s="82">
        <v>901.5</v>
      </c>
    </row>
    <row r="27" spans="1:30" x14ac:dyDescent="0.25">
      <c r="A27" s="1"/>
      <c r="B27" s="80" t="s">
        <v>700</v>
      </c>
      <c r="C27" s="81">
        <v>178.9</v>
      </c>
      <c r="D27" s="81">
        <v>105.6</v>
      </c>
      <c r="E27" s="81">
        <v>0.3</v>
      </c>
      <c r="F27" s="81">
        <v>66</v>
      </c>
      <c r="G27" s="81">
        <v>2625.1</v>
      </c>
      <c r="H27" s="81">
        <v>3379.4</v>
      </c>
      <c r="I27" s="81">
        <v>1</v>
      </c>
      <c r="J27" s="81">
        <v>8.8000000000000007</v>
      </c>
      <c r="K27" s="81">
        <v>388.5</v>
      </c>
      <c r="L27" s="81">
        <v>0</v>
      </c>
      <c r="M27" s="81">
        <v>602.9</v>
      </c>
      <c r="N27" s="81">
        <v>0</v>
      </c>
      <c r="O27" s="81">
        <v>350.8</v>
      </c>
      <c r="P27" s="81">
        <v>6014.3</v>
      </c>
      <c r="Q27" s="81">
        <v>991.4</v>
      </c>
      <c r="R27" s="82">
        <v>7356.5</v>
      </c>
      <c r="S27" s="80" t="s">
        <v>700</v>
      </c>
      <c r="T27" s="81">
        <v>3192.5</v>
      </c>
      <c r="U27" s="81">
        <v>3485</v>
      </c>
      <c r="V27" s="81">
        <v>604.20000000000005</v>
      </c>
      <c r="W27" s="81">
        <v>74.8</v>
      </c>
      <c r="X27" s="82">
        <v>7356.5</v>
      </c>
      <c r="Y27" s="80" t="s">
        <v>700</v>
      </c>
      <c r="Z27" s="81">
        <v>208.7</v>
      </c>
      <c r="AA27" s="81">
        <v>33</v>
      </c>
      <c r="AB27" s="81">
        <v>604.20000000000005</v>
      </c>
      <c r="AC27" s="81">
        <v>74.8</v>
      </c>
      <c r="AD27" s="82">
        <v>920.7</v>
      </c>
    </row>
    <row r="28" spans="1:30" x14ac:dyDescent="0.25">
      <c r="A28" s="1"/>
      <c r="B28" s="80" t="s">
        <v>701</v>
      </c>
      <c r="C28" s="81">
        <v>194.1</v>
      </c>
      <c r="D28" s="81">
        <v>108.7</v>
      </c>
      <c r="E28" s="81">
        <v>0.3</v>
      </c>
      <c r="F28" s="81">
        <v>75.900000000000006</v>
      </c>
      <c r="G28" s="81">
        <v>2675.2</v>
      </c>
      <c r="H28" s="81">
        <v>3352.4</v>
      </c>
      <c r="I28" s="81">
        <v>1.1000000000000001</v>
      </c>
      <c r="J28" s="81">
        <v>14.8</v>
      </c>
      <c r="K28" s="81">
        <v>384.1</v>
      </c>
      <c r="L28" s="81">
        <v>0</v>
      </c>
      <c r="M28" s="81">
        <v>603.79999999999995</v>
      </c>
      <c r="N28" s="81">
        <v>0</v>
      </c>
      <c r="O28" s="81">
        <v>379</v>
      </c>
      <c r="P28" s="81">
        <v>6043.5</v>
      </c>
      <c r="Q28" s="81">
        <v>987.9</v>
      </c>
      <c r="R28" s="82">
        <v>7410.4</v>
      </c>
      <c r="S28" s="80" t="s">
        <v>701</v>
      </c>
      <c r="T28" s="81">
        <v>3253.4</v>
      </c>
      <c r="U28" s="81">
        <v>3461.1</v>
      </c>
      <c r="V28" s="81">
        <v>605.20000000000005</v>
      </c>
      <c r="W28" s="81">
        <v>90.7</v>
      </c>
      <c r="X28" s="82">
        <v>7410.4</v>
      </c>
      <c r="Y28" s="80" t="s">
        <v>701</v>
      </c>
      <c r="Z28" s="81">
        <v>208.1</v>
      </c>
      <c r="AA28" s="81">
        <v>36.299999999999997</v>
      </c>
      <c r="AB28" s="81">
        <v>605.20000000000005</v>
      </c>
      <c r="AC28" s="81">
        <v>90.7</v>
      </c>
      <c r="AD28" s="82">
        <v>940.3</v>
      </c>
    </row>
    <row r="29" spans="1:30" x14ac:dyDescent="0.25">
      <c r="A29" s="1"/>
      <c r="B29" s="80" t="s">
        <v>702</v>
      </c>
      <c r="C29" s="81">
        <v>193.5</v>
      </c>
      <c r="D29" s="81">
        <v>107.2</v>
      </c>
      <c r="E29" s="81">
        <v>0.4</v>
      </c>
      <c r="F29" s="81">
        <v>91.5</v>
      </c>
      <c r="G29" s="81">
        <v>2676.4</v>
      </c>
      <c r="H29" s="81">
        <v>3340.1</v>
      </c>
      <c r="I29" s="81">
        <v>1.2</v>
      </c>
      <c r="J29" s="81">
        <v>12.8</v>
      </c>
      <c r="K29" s="81">
        <v>395.2</v>
      </c>
      <c r="L29" s="81">
        <v>0</v>
      </c>
      <c r="M29" s="81">
        <v>600.70000000000005</v>
      </c>
      <c r="N29" s="81">
        <v>0</v>
      </c>
      <c r="O29" s="81">
        <v>392.6</v>
      </c>
      <c r="P29" s="81">
        <v>6030.5</v>
      </c>
      <c r="Q29" s="81">
        <v>995.9</v>
      </c>
      <c r="R29" s="82">
        <v>7419</v>
      </c>
      <c r="S29" s="80" t="s">
        <v>702</v>
      </c>
      <c r="T29" s="81">
        <v>3265.1</v>
      </c>
      <c r="U29" s="81">
        <v>3447.3</v>
      </c>
      <c r="V29" s="81">
        <v>602.29999999999995</v>
      </c>
      <c r="W29" s="81">
        <v>104.3</v>
      </c>
      <c r="X29" s="82">
        <v>7419</v>
      </c>
      <c r="Y29" s="80" t="s">
        <v>702</v>
      </c>
      <c r="Z29" s="81">
        <v>208.9</v>
      </c>
      <c r="AA29" s="81">
        <v>36.700000000000003</v>
      </c>
      <c r="AB29" s="81">
        <v>602.29999999999995</v>
      </c>
      <c r="AC29" s="81">
        <v>104.3</v>
      </c>
      <c r="AD29" s="82">
        <v>952.2</v>
      </c>
    </row>
    <row r="30" spans="1:30" x14ac:dyDescent="0.25">
      <c r="A30" s="1"/>
      <c r="B30" s="80" t="s">
        <v>703</v>
      </c>
      <c r="C30" s="81">
        <v>192.4</v>
      </c>
      <c r="D30" s="81">
        <v>106.4</v>
      </c>
      <c r="E30" s="81">
        <v>0.4</v>
      </c>
      <c r="F30" s="81">
        <v>110.5</v>
      </c>
      <c r="G30" s="81">
        <v>2794.2</v>
      </c>
      <c r="H30" s="81">
        <v>3346.9</v>
      </c>
      <c r="I30" s="81">
        <v>1.2</v>
      </c>
      <c r="J30" s="81">
        <v>12.3</v>
      </c>
      <c r="K30" s="81">
        <v>387.3</v>
      </c>
      <c r="L30" s="81">
        <v>0</v>
      </c>
      <c r="M30" s="81">
        <v>597.20000000000005</v>
      </c>
      <c r="N30" s="81">
        <v>0</v>
      </c>
      <c r="O30" s="81">
        <v>409.7</v>
      </c>
      <c r="P30" s="81">
        <v>6154.6</v>
      </c>
      <c r="Q30" s="81">
        <v>984.5</v>
      </c>
      <c r="R30" s="82">
        <v>7548.8</v>
      </c>
      <c r="S30" s="80" t="s">
        <v>703</v>
      </c>
      <c r="T30" s="81">
        <v>3373.9</v>
      </c>
      <c r="U30" s="81">
        <v>3453.3</v>
      </c>
      <c r="V30" s="81">
        <v>598.79999999999995</v>
      </c>
      <c r="W30" s="81">
        <v>122.8</v>
      </c>
      <c r="X30" s="82">
        <v>7548.8</v>
      </c>
      <c r="Y30" s="80" t="s">
        <v>703</v>
      </c>
      <c r="Z30" s="81">
        <v>208.8</v>
      </c>
      <c r="AA30" s="81">
        <v>36.200000000000003</v>
      </c>
      <c r="AB30" s="81">
        <v>598.79999999999995</v>
      </c>
      <c r="AC30" s="81">
        <v>122.8</v>
      </c>
      <c r="AD30" s="82">
        <v>966.6</v>
      </c>
    </row>
    <row r="31" spans="1:30" x14ac:dyDescent="0.25">
      <c r="A31" s="1"/>
      <c r="B31" s="80" t="s">
        <v>704</v>
      </c>
      <c r="C31" s="81">
        <v>190.5</v>
      </c>
      <c r="D31" s="81">
        <v>105.5</v>
      </c>
      <c r="E31" s="81">
        <v>0.4</v>
      </c>
      <c r="F31" s="81">
        <v>128.5</v>
      </c>
      <c r="G31" s="81">
        <v>2579.8000000000002</v>
      </c>
      <c r="H31" s="81">
        <v>3346.2</v>
      </c>
      <c r="I31" s="81">
        <v>1.3</v>
      </c>
      <c r="J31" s="81">
        <v>7</v>
      </c>
      <c r="K31" s="81">
        <v>386.3</v>
      </c>
      <c r="L31" s="81">
        <v>0</v>
      </c>
      <c r="M31" s="81">
        <v>597.4</v>
      </c>
      <c r="N31" s="81">
        <v>0</v>
      </c>
      <c r="O31" s="81">
        <v>424.9</v>
      </c>
      <c r="P31" s="81">
        <v>5934.3</v>
      </c>
      <c r="Q31" s="81">
        <v>983.7</v>
      </c>
      <c r="R31" s="82">
        <v>7342.9</v>
      </c>
      <c r="S31" s="80" t="s">
        <v>704</v>
      </c>
      <c r="T31" s="81">
        <v>3156.6</v>
      </c>
      <c r="U31" s="81">
        <v>3451.7</v>
      </c>
      <c r="V31" s="81">
        <v>599.1</v>
      </c>
      <c r="W31" s="81">
        <v>135.5</v>
      </c>
      <c r="X31" s="82">
        <v>7342.9</v>
      </c>
      <c r="Y31" s="80" t="s">
        <v>704</v>
      </c>
      <c r="Z31" s="81">
        <v>208.5</v>
      </c>
      <c r="AA31" s="81">
        <v>36.6</v>
      </c>
      <c r="AB31" s="81">
        <v>599.1</v>
      </c>
      <c r="AC31" s="81">
        <v>135.5</v>
      </c>
      <c r="AD31" s="82">
        <v>979.7</v>
      </c>
    </row>
    <row r="32" spans="1:30" x14ac:dyDescent="0.25">
      <c r="A32" s="1"/>
      <c r="B32" s="80" t="s">
        <v>705</v>
      </c>
      <c r="C32" s="81">
        <v>190.6</v>
      </c>
      <c r="D32" s="81">
        <v>118.4</v>
      </c>
      <c r="E32" s="81">
        <v>0.4</v>
      </c>
      <c r="F32" s="81">
        <v>129.5</v>
      </c>
      <c r="G32" s="81">
        <v>2456.6</v>
      </c>
      <c r="H32" s="81">
        <v>3342.4</v>
      </c>
      <c r="I32" s="81">
        <v>1.3</v>
      </c>
      <c r="J32" s="81">
        <v>25.7</v>
      </c>
      <c r="K32" s="81">
        <v>391</v>
      </c>
      <c r="L32" s="81">
        <v>0</v>
      </c>
      <c r="M32" s="81">
        <v>602.1</v>
      </c>
      <c r="N32" s="81">
        <v>0</v>
      </c>
      <c r="O32" s="81">
        <v>438.9</v>
      </c>
      <c r="P32" s="81">
        <v>5826</v>
      </c>
      <c r="Q32" s="81">
        <v>993.1</v>
      </c>
      <c r="R32" s="82">
        <v>7258</v>
      </c>
      <c r="S32" s="80" t="s">
        <v>705</v>
      </c>
      <c r="T32" s="81">
        <v>3038.2</v>
      </c>
      <c r="U32" s="81">
        <v>3460.8</v>
      </c>
      <c r="V32" s="81">
        <v>603.79999999999995</v>
      </c>
      <c r="W32" s="81">
        <v>155.19999999999999</v>
      </c>
      <c r="X32" s="82">
        <v>7258</v>
      </c>
      <c r="Y32" s="80" t="s">
        <v>705</v>
      </c>
      <c r="Z32" s="81">
        <v>203.7</v>
      </c>
      <c r="AA32" s="81">
        <v>34.200000000000003</v>
      </c>
      <c r="AB32" s="81">
        <v>603.79999999999995</v>
      </c>
      <c r="AC32" s="81">
        <v>155.19999999999999</v>
      </c>
      <c r="AD32" s="82">
        <v>996.9</v>
      </c>
    </row>
    <row r="33" spans="1:30" x14ac:dyDescent="0.25">
      <c r="A33" s="1"/>
      <c r="B33" s="80" t="s">
        <v>706</v>
      </c>
      <c r="C33" s="81">
        <v>189</v>
      </c>
      <c r="D33" s="81">
        <v>119.5</v>
      </c>
      <c r="E33" s="81">
        <v>0.4</v>
      </c>
      <c r="F33" s="81">
        <v>130.6</v>
      </c>
      <c r="G33" s="81">
        <v>2332.1999999999998</v>
      </c>
      <c r="H33" s="81">
        <v>3319.1</v>
      </c>
      <c r="I33" s="81">
        <v>1.2</v>
      </c>
      <c r="J33" s="81">
        <v>126</v>
      </c>
      <c r="K33" s="81">
        <v>394.5</v>
      </c>
      <c r="L33" s="81">
        <v>0</v>
      </c>
      <c r="M33" s="81">
        <v>595.1</v>
      </c>
      <c r="N33" s="81">
        <v>0</v>
      </c>
      <c r="O33" s="81">
        <v>439.5</v>
      </c>
      <c r="P33" s="81">
        <v>5778.5</v>
      </c>
      <c r="Q33" s="81">
        <v>989.6</v>
      </c>
      <c r="R33" s="82">
        <v>7207.6</v>
      </c>
      <c r="S33" s="80" t="s">
        <v>706</v>
      </c>
      <c r="T33" s="81">
        <v>2915.7</v>
      </c>
      <c r="U33" s="81">
        <v>3438.6</v>
      </c>
      <c r="V33" s="81">
        <v>596.70000000000005</v>
      </c>
      <c r="W33" s="81">
        <v>256.60000000000002</v>
      </c>
      <c r="X33" s="82">
        <v>7207.6</v>
      </c>
      <c r="Y33" s="80" t="s">
        <v>706</v>
      </c>
      <c r="Z33" s="81">
        <v>203.1</v>
      </c>
      <c r="AA33" s="81">
        <v>29.6</v>
      </c>
      <c r="AB33" s="81">
        <v>596.70000000000005</v>
      </c>
      <c r="AC33" s="81">
        <v>256.60000000000002</v>
      </c>
      <c r="AD33" s="82">
        <v>1086</v>
      </c>
    </row>
    <row r="34" spans="1:30" x14ac:dyDescent="0.25">
      <c r="A34" s="1"/>
      <c r="B34" s="80" t="s">
        <v>707</v>
      </c>
      <c r="C34" s="81">
        <v>191.1</v>
      </c>
      <c r="D34" s="81">
        <v>115.9</v>
      </c>
      <c r="E34" s="81">
        <v>0.4</v>
      </c>
      <c r="F34" s="81">
        <v>130.19999999999999</v>
      </c>
      <c r="G34" s="81">
        <v>2220.5</v>
      </c>
      <c r="H34" s="81">
        <v>3312.2</v>
      </c>
      <c r="I34" s="81">
        <v>1.2</v>
      </c>
      <c r="J34" s="81">
        <v>225.5</v>
      </c>
      <c r="K34" s="81">
        <v>375.7</v>
      </c>
      <c r="L34" s="81">
        <v>0</v>
      </c>
      <c r="M34" s="81">
        <v>594.1</v>
      </c>
      <c r="N34" s="81">
        <v>0</v>
      </c>
      <c r="O34" s="81">
        <v>437.6</v>
      </c>
      <c r="P34" s="81">
        <v>5759.4</v>
      </c>
      <c r="Q34" s="81">
        <v>969.8</v>
      </c>
      <c r="R34" s="82">
        <v>7166.8</v>
      </c>
      <c r="S34" s="80" t="s">
        <v>707</v>
      </c>
      <c r="T34" s="81">
        <v>2787.3</v>
      </c>
      <c r="U34" s="81">
        <v>3428.1</v>
      </c>
      <c r="V34" s="81">
        <v>595.70000000000005</v>
      </c>
      <c r="W34" s="81">
        <v>355.7</v>
      </c>
      <c r="X34" s="82">
        <v>7166.8</v>
      </c>
      <c r="Y34" s="80" t="s">
        <v>707</v>
      </c>
      <c r="Z34" s="81">
        <v>202</v>
      </c>
      <c r="AA34" s="81">
        <v>25.4</v>
      </c>
      <c r="AB34" s="81">
        <v>595.70000000000005</v>
      </c>
      <c r="AC34" s="81">
        <v>355.7</v>
      </c>
      <c r="AD34" s="82">
        <v>1178.8</v>
      </c>
    </row>
    <row r="35" spans="1:30" x14ac:dyDescent="0.25">
      <c r="A35" s="1"/>
      <c r="B35" s="80" t="s">
        <v>708</v>
      </c>
      <c r="C35" s="81">
        <v>191.2</v>
      </c>
      <c r="D35" s="81">
        <v>119.3</v>
      </c>
      <c r="E35" s="81">
        <v>0.4</v>
      </c>
      <c r="F35" s="81">
        <v>135.6</v>
      </c>
      <c r="G35" s="81">
        <v>2153</v>
      </c>
      <c r="H35" s="81">
        <v>3314.3</v>
      </c>
      <c r="I35" s="81">
        <v>1.1000000000000001</v>
      </c>
      <c r="J35" s="81">
        <v>329.4</v>
      </c>
      <c r="K35" s="81">
        <v>378</v>
      </c>
      <c r="L35" s="81">
        <v>0</v>
      </c>
      <c r="M35" s="81">
        <v>596.9</v>
      </c>
      <c r="N35" s="81">
        <v>0</v>
      </c>
      <c r="O35" s="81">
        <v>446.5</v>
      </c>
      <c r="P35" s="81">
        <v>5797.8</v>
      </c>
      <c r="Q35" s="81">
        <v>974.9</v>
      </c>
      <c r="R35" s="82">
        <v>7219.2</v>
      </c>
      <c r="S35" s="80" t="s">
        <v>708</v>
      </c>
      <c r="T35" s="81">
        <v>2722.2</v>
      </c>
      <c r="U35" s="81">
        <v>3433.6</v>
      </c>
      <c r="V35" s="81">
        <v>598.4</v>
      </c>
      <c r="W35" s="81">
        <v>465</v>
      </c>
      <c r="X35" s="82">
        <v>7219.2</v>
      </c>
      <c r="Y35" s="80" t="s">
        <v>708</v>
      </c>
      <c r="Z35" s="81">
        <v>202.1</v>
      </c>
      <c r="AA35" s="81">
        <v>27.8</v>
      </c>
      <c r="AB35" s="81">
        <v>598.4</v>
      </c>
      <c r="AC35" s="81">
        <v>465</v>
      </c>
      <c r="AD35" s="82">
        <v>1293.3</v>
      </c>
    </row>
    <row r="36" spans="1:30" x14ac:dyDescent="0.25">
      <c r="A36" s="1"/>
      <c r="B36" s="80" t="s">
        <v>709</v>
      </c>
      <c r="C36" s="81">
        <v>185</v>
      </c>
      <c r="D36" s="81">
        <v>124.6</v>
      </c>
      <c r="E36" s="81">
        <v>0.3</v>
      </c>
      <c r="F36" s="81">
        <v>128.19999999999999</v>
      </c>
      <c r="G36" s="81">
        <v>2302.3000000000002</v>
      </c>
      <c r="H36" s="81">
        <v>3232.8</v>
      </c>
      <c r="I36" s="81">
        <v>1</v>
      </c>
      <c r="J36" s="81">
        <v>364.6</v>
      </c>
      <c r="K36" s="81">
        <v>372.2</v>
      </c>
      <c r="L36" s="81">
        <v>0</v>
      </c>
      <c r="M36" s="81">
        <v>587.9</v>
      </c>
      <c r="N36" s="81">
        <v>0</v>
      </c>
      <c r="O36" s="81">
        <v>438.1</v>
      </c>
      <c r="P36" s="81">
        <v>5900.7</v>
      </c>
      <c r="Q36" s="81">
        <v>960.1</v>
      </c>
      <c r="R36" s="82">
        <v>7298.9</v>
      </c>
      <c r="S36" s="80" t="s">
        <v>709</v>
      </c>
      <c r="T36" s="81">
        <v>2859.5</v>
      </c>
      <c r="U36" s="81">
        <v>3357.4</v>
      </c>
      <c r="V36" s="81">
        <v>589.20000000000005</v>
      </c>
      <c r="W36" s="81">
        <v>492.8</v>
      </c>
      <c r="X36" s="82">
        <v>7298.9</v>
      </c>
      <c r="Y36" s="80" t="s">
        <v>709</v>
      </c>
      <c r="Z36" s="81">
        <v>200.6</v>
      </c>
      <c r="AA36" s="81">
        <v>31.3</v>
      </c>
      <c r="AB36" s="81">
        <v>589.20000000000005</v>
      </c>
      <c r="AC36" s="81">
        <v>492.8</v>
      </c>
      <c r="AD36" s="82">
        <v>1313.9</v>
      </c>
    </row>
    <row r="37" spans="1:30" x14ac:dyDescent="0.25">
      <c r="A37" s="1"/>
      <c r="B37" s="80" t="s">
        <v>710</v>
      </c>
      <c r="C37" s="81">
        <v>185.8</v>
      </c>
      <c r="D37" s="81">
        <v>125.7</v>
      </c>
      <c r="E37" s="81">
        <v>0.3</v>
      </c>
      <c r="F37" s="81">
        <v>130.69999999999999</v>
      </c>
      <c r="G37" s="81">
        <v>2330.5</v>
      </c>
      <c r="H37" s="81">
        <v>3306.4</v>
      </c>
      <c r="I37" s="81">
        <v>0.9</v>
      </c>
      <c r="J37" s="81">
        <v>366.3</v>
      </c>
      <c r="K37" s="81">
        <v>376.6</v>
      </c>
      <c r="L37" s="81">
        <v>0</v>
      </c>
      <c r="M37" s="81">
        <v>427.2</v>
      </c>
      <c r="N37" s="81">
        <v>0</v>
      </c>
      <c r="O37" s="81">
        <v>442.5</v>
      </c>
      <c r="P37" s="81">
        <v>6004.1</v>
      </c>
      <c r="Q37" s="81">
        <v>803.8</v>
      </c>
      <c r="R37" s="82">
        <v>7250.4</v>
      </c>
      <c r="S37" s="80" t="s">
        <v>710</v>
      </c>
      <c r="T37" s="81">
        <v>2892.9</v>
      </c>
      <c r="U37" s="81">
        <v>3432.1</v>
      </c>
      <c r="V37" s="81">
        <v>428.4</v>
      </c>
      <c r="W37" s="81">
        <v>497</v>
      </c>
      <c r="X37" s="82">
        <v>7250.4</v>
      </c>
      <c r="Y37" s="80" t="s">
        <v>710</v>
      </c>
      <c r="Z37" s="81">
        <v>202</v>
      </c>
      <c r="AA37" s="81">
        <v>33.700000000000003</v>
      </c>
      <c r="AB37" s="81">
        <v>428.4</v>
      </c>
      <c r="AC37" s="81">
        <v>497</v>
      </c>
      <c r="AD37" s="82">
        <v>1161.0999999999999</v>
      </c>
    </row>
    <row r="38" spans="1:30" x14ac:dyDescent="0.25">
      <c r="A38" s="1"/>
      <c r="B38" s="80" t="s">
        <v>711</v>
      </c>
      <c r="C38" s="81">
        <v>185.6</v>
      </c>
      <c r="D38" s="81">
        <v>116.8</v>
      </c>
      <c r="E38" s="81">
        <v>0.3</v>
      </c>
      <c r="F38" s="81">
        <v>133.4</v>
      </c>
      <c r="G38" s="81">
        <v>2305.6</v>
      </c>
      <c r="H38" s="81">
        <v>3343.1</v>
      </c>
      <c r="I38" s="81">
        <v>0.8</v>
      </c>
      <c r="J38" s="81">
        <v>412.3</v>
      </c>
      <c r="K38" s="81">
        <v>374.3</v>
      </c>
      <c r="L38" s="81">
        <v>0</v>
      </c>
      <c r="M38" s="81">
        <v>377.9</v>
      </c>
      <c r="N38" s="81">
        <v>0</v>
      </c>
      <c r="O38" s="81">
        <v>436.1</v>
      </c>
      <c r="P38" s="81">
        <v>6061.8</v>
      </c>
      <c r="Q38" s="81">
        <v>752.2</v>
      </c>
      <c r="R38" s="82">
        <v>7250.1</v>
      </c>
      <c r="S38" s="80" t="s">
        <v>711</v>
      </c>
      <c r="T38" s="81">
        <v>2865.5</v>
      </c>
      <c r="U38" s="81">
        <v>3459.9</v>
      </c>
      <c r="V38" s="81">
        <v>379</v>
      </c>
      <c r="W38" s="81">
        <v>545.70000000000005</v>
      </c>
      <c r="X38" s="82">
        <v>7250.1</v>
      </c>
      <c r="Y38" s="80" t="s">
        <v>711</v>
      </c>
      <c r="Z38" s="81">
        <v>201.7</v>
      </c>
      <c r="AA38" s="81">
        <v>25.7</v>
      </c>
      <c r="AB38" s="81">
        <v>379</v>
      </c>
      <c r="AC38" s="81">
        <v>545.70000000000005</v>
      </c>
      <c r="AD38" s="82">
        <v>1152.0999999999999</v>
      </c>
    </row>
    <row r="39" spans="1:30" x14ac:dyDescent="0.25">
      <c r="A39" s="1"/>
      <c r="B39" s="80" t="s">
        <v>712</v>
      </c>
      <c r="C39" s="81">
        <v>187.1</v>
      </c>
      <c r="D39" s="81">
        <v>118</v>
      </c>
      <c r="E39" s="81">
        <v>0.2</v>
      </c>
      <c r="F39" s="81">
        <v>127.1</v>
      </c>
      <c r="G39" s="81">
        <v>2410.3000000000002</v>
      </c>
      <c r="H39" s="81">
        <v>3362.2</v>
      </c>
      <c r="I39" s="81">
        <v>0.6</v>
      </c>
      <c r="J39" s="81">
        <v>364.2</v>
      </c>
      <c r="K39" s="81">
        <v>441.8</v>
      </c>
      <c r="L39" s="81">
        <v>0</v>
      </c>
      <c r="M39" s="81">
        <v>290.39999999999998</v>
      </c>
      <c r="N39" s="81">
        <v>0</v>
      </c>
      <c r="O39" s="81">
        <v>432.4</v>
      </c>
      <c r="P39" s="81">
        <v>6137.3</v>
      </c>
      <c r="Q39" s="81">
        <v>732.2</v>
      </c>
      <c r="R39" s="82">
        <v>7301.9</v>
      </c>
      <c r="S39" s="80" t="s">
        <v>712</v>
      </c>
      <c r="T39" s="81">
        <v>3039.2</v>
      </c>
      <c r="U39" s="81">
        <v>3480.2</v>
      </c>
      <c r="V39" s="81">
        <v>291.2</v>
      </c>
      <c r="W39" s="81">
        <v>491.3</v>
      </c>
      <c r="X39" s="82">
        <v>7301.9</v>
      </c>
      <c r="Y39" s="80" t="s">
        <v>712</v>
      </c>
      <c r="Z39" s="81">
        <v>202.2</v>
      </c>
      <c r="AA39" s="81">
        <v>25.9</v>
      </c>
      <c r="AB39" s="81">
        <v>291.2</v>
      </c>
      <c r="AC39" s="81">
        <v>491.3</v>
      </c>
      <c r="AD39" s="82">
        <v>1010.6</v>
      </c>
    </row>
    <row r="40" spans="1:30" x14ac:dyDescent="0.25">
      <c r="A40" s="1"/>
      <c r="B40" s="80" t="s">
        <v>713</v>
      </c>
      <c r="C40" s="81">
        <v>185.3</v>
      </c>
      <c r="D40" s="81">
        <v>118.9</v>
      </c>
      <c r="E40" s="81">
        <v>0.2</v>
      </c>
      <c r="F40" s="81">
        <v>115.6</v>
      </c>
      <c r="G40" s="81">
        <v>2494.8000000000002</v>
      </c>
      <c r="H40" s="81">
        <v>3363.8</v>
      </c>
      <c r="I40" s="81">
        <v>0.4</v>
      </c>
      <c r="J40" s="81">
        <v>322</v>
      </c>
      <c r="K40" s="81">
        <v>438.6</v>
      </c>
      <c r="L40" s="81">
        <v>0</v>
      </c>
      <c r="M40" s="81">
        <v>258.3</v>
      </c>
      <c r="N40" s="81">
        <v>0</v>
      </c>
      <c r="O40" s="81">
        <v>420</v>
      </c>
      <c r="P40" s="81">
        <v>6181</v>
      </c>
      <c r="Q40" s="81">
        <v>696.9</v>
      </c>
      <c r="R40" s="82">
        <v>7297.9</v>
      </c>
      <c r="S40" s="80" t="s">
        <v>713</v>
      </c>
      <c r="T40" s="81">
        <v>3118.7</v>
      </c>
      <c r="U40" s="81">
        <v>3482.7</v>
      </c>
      <c r="V40" s="81">
        <v>258.89999999999998</v>
      </c>
      <c r="W40" s="81">
        <v>437.6</v>
      </c>
      <c r="X40" s="82">
        <v>7297.9</v>
      </c>
      <c r="Y40" s="80" t="s">
        <v>713</v>
      </c>
      <c r="Z40" s="81">
        <v>201.4</v>
      </c>
      <c r="AA40" s="81">
        <v>26.6</v>
      </c>
      <c r="AB40" s="81">
        <v>258.89999999999998</v>
      </c>
      <c r="AC40" s="81">
        <v>437.6</v>
      </c>
      <c r="AD40" s="82">
        <v>924.5</v>
      </c>
    </row>
    <row r="41" spans="1:30" x14ac:dyDescent="0.25">
      <c r="A41" s="1"/>
      <c r="B41" s="80" t="s">
        <v>714</v>
      </c>
      <c r="C41" s="81">
        <v>179.6</v>
      </c>
      <c r="D41" s="81">
        <v>115.2</v>
      </c>
      <c r="E41" s="81">
        <v>0.1</v>
      </c>
      <c r="F41" s="81">
        <v>115.2</v>
      </c>
      <c r="G41" s="81">
        <v>2738</v>
      </c>
      <c r="H41" s="81">
        <v>3366.1</v>
      </c>
      <c r="I41" s="81">
        <v>0.1</v>
      </c>
      <c r="J41" s="81">
        <v>309.2</v>
      </c>
      <c r="K41" s="81">
        <v>438.7</v>
      </c>
      <c r="L41" s="81">
        <v>0</v>
      </c>
      <c r="M41" s="81">
        <v>85.1</v>
      </c>
      <c r="N41" s="81">
        <v>0</v>
      </c>
      <c r="O41" s="81">
        <v>410.1</v>
      </c>
      <c r="P41" s="81">
        <v>6413.4</v>
      </c>
      <c r="Q41" s="81">
        <v>523.79999999999995</v>
      </c>
      <c r="R41" s="82">
        <v>7347.3</v>
      </c>
      <c r="S41" s="80" t="s">
        <v>714</v>
      </c>
      <c r="T41" s="81">
        <v>3356.3</v>
      </c>
      <c r="U41" s="81">
        <v>3481.3</v>
      </c>
      <c r="V41" s="81">
        <v>85.3</v>
      </c>
      <c r="W41" s="81">
        <v>424.4</v>
      </c>
      <c r="X41" s="82">
        <v>7347.3</v>
      </c>
      <c r="Y41" s="80" t="s">
        <v>714</v>
      </c>
      <c r="Z41" s="81">
        <v>195.9</v>
      </c>
      <c r="AA41" s="81">
        <v>22.9</v>
      </c>
      <c r="AB41" s="81">
        <v>85.3</v>
      </c>
      <c r="AC41" s="81">
        <v>424.4</v>
      </c>
      <c r="AD41" s="82">
        <v>728.5</v>
      </c>
    </row>
    <row r="42" spans="1:30" x14ac:dyDescent="0.25">
      <c r="A42" s="1"/>
      <c r="B42" s="80" t="s">
        <v>715</v>
      </c>
      <c r="C42" s="81">
        <v>231.1</v>
      </c>
      <c r="D42" s="81">
        <v>119.7</v>
      </c>
      <c r="E42" s="81">
        <v>0.1</v>
      </c>
      <c r="F42" s="81">
        <v>117.5</v>
      </c>
      <c r="G42" s="81">
        <v>2838.8</v>
      </c>
      <c r="H42" s="81">
        <v>3357.3</v>
      </c>
      <c r="I42" s="81">
        <v>0</v>
      </c>
      <c r="J42" s="81">
        <v>250.2</v>
      </c>
      <c r="K42" s="81">
        <v>443.7</v>
      </c>
      <c r="L42" s="81">
        <v>0</v>
      </c>
      <c r="M42" s="81">
        <v>2.1</v>
      </c>
      <c r="N42" s="81">
        <v>0</v>
      </c>
      <c r="O42" s="81">
        <v>468.4</v>
      </c>
      <c r="P42" s="81">
        <v>6446.3</v>
      </c>
      <c r="Q42" s="81">
        <v>445.8</v>
      </c>
      <c r="R42" s="82">
        <v>7360.5</v>
      </c>
      <c r="S42" s="80" t="s">
        <v>715</v>
      </c>
      <c r="T42" s="81">
        <v>3513.6</v>
      </c>
      <c r="U42" s="81">
        <v>3477</v>
      </c>
      <c r="V42" s="81">
        <v>2.2000000000000002</v>
      </c>
      <c r="W42" s="81">
        <v>367.7</v>
      </c>
      <c r="X42" s="82">
        <v>7360.5</v>
      </c>
      <c r="Y42" s="80" t="s">
        <v>715</v>
      </c>
      <c r="Z42" s="81">
        <v>196.5</v>
      </c>
      <c r="AA42" s="81">
        <v>26.5</v>
      </c>
      <c r="AB42" s="81">
        <v>2.2000000000000002</v>
      </c>
      <c r="AC42" s="81">
        <v>367.7</v>
      </c>
      <c r="AD42" s="82">
        <v>592.9</v>
      </c>
    </row>
    <row r="43" spans="1:30" x14ac:dyDescent="0.25">
      <c r="A43" s="1"/>
      <c r="B43" s="80" t="s">
        <v>716</v>
      </c>
      <c r="C43" s="81">
        <v>229.6</v>
      </c>
      <c r="D43" s="81">
        <v>125.6</v>
      </c>
      <c r="E43" s="81">
        <v>0</v>
      </c>
      <c r="F43" s="81">
        <v>116.9</v>
      </c>
      <c r="G43" s="81">
        <v>2670.5</v>
      </c>
      <c r="H43" s="81">
        <v>3463.3</v>
      </c>
      <c r="I43" s="81">
        <v>0</v>
      </c>
      <c r="J43" s="81">
        <v>249.3</v>
      </c>
      <c r="K43" s="81">
        <v>441.4</v>
      </c>
      <c r="L43" s="81">
        <v>0</v>
      </c>
      <c r="M43" s="81">
        <v>0</v>
      </c>
      <c r="N43" s="81">
        <v>0</v>
      </c>
      <c r="O43" s="81">
        <v>472.1</v>
      </c>
      <c r="P43" s="81">
        <v>6383.1</v>
      </c>
      <c r="Q43" s="81">
        <v>441.4</v>
      </c>
      <c r="R43" s="82">
        <v>7296.6</v>
      </c>
      <c r="S43" s="80" t="s">
        <v>716</v>
      </c>
      <c r="T43" s="81">
        <v>3341.5</v>
      </c>
      <c r="U43" s="81">
        <v>3588.9</v>
      </c>
      <c r="V43" s="81">
        <v>0</v>
      </c>
      <c r="W43" s="81">
        <v>366.2</v>
      </c>
      <c r="X43" s="82">
        <v>7296.6</v>
      </c>
      <c r="Y43" s="80" t="s">
        <v>716</v>
      </c>
      <c r="Z43" s="81">
        <v>195.9</v>
      </c>
      <c r="AA43" s="81">
        <v>31.7</v>
      </c>
      <c r="AB43" s="81">
        <v>0</v>
      </c>
      <c r="AC43" s="81">
        <v>366.2</v>
      </c>
      <c r="AD43" s="82">
        <v>593.79999999999995</v>
      </c>
    </row>
    <row r="44" spans="1:30" x14ac:dyDescent="0.25">
      <c r="A44" s="1"/>
      <c r="B44" s="80" t="s">
        <v>717</v>
      </c>
      <c r="C44" s="81">
        <v>226.5</v>
      </c>
      <c r="D44" s="81">
        <v>129.69999999999999</v>
      </c>
      <c r="E44" s="81">
        <v>0</v>
      </c>
      <c r="F44" s="81">
        <v>100.4</v>
      </c>
      <c r="G44" s="81">
        <v>2723.7</v>
      </c>
      <c r="H44" s="81">
        <v>3561.2</v>
      </c>
      <c r="I44" s="81">
        <v>0</v>
      </c>
      <c r="J44" s="81">
        <v>257.10000000000002</v>
      </c>
      <c r="K44" s="81">
        <v>452.3</v>
      </c>
      <c r="L44" s="81">
        <v>0</v>
      </c>
      <c r="M44" s="81">
        <v>0</v>
      </c>
      <c r="N44" s="81">
        <v>0</v>
      </c>
      <c r="O44" s="81">
        <v>456.6</v>
      </c>
      <c r="P44" s="81">
        <v>6542</v>
      </c>
      <c r="Q44" s="81">
        <v>452.3</v>
      </c>
      <c r="R44" s="82">
        <v>7450.9</v>
      </c>
      <c r="S44" s="80" t="s">
        <v>717</v>
      </c>
      <c r="T44" s="81">
        <v>3402.5</v>
      </c>
      <c r="U44" s="81">
        <v>3690.9</v>
      </c>
      <c r="V44" s="81">
        <v>0</v>
      </c>
      <c r="W44" s="81">
        <v>357.5</v>
      </c>
      <c r="X44" s="82">
        <v>7450.9</v>
      </c>
      <c r="Y44" s="80" t="s">
        <v>717</v>
      </c>
      <c r="Z44" s="81">
        <v>196.3</v>
      </c>
      <c r="AA44" s="81">
        <v>35.4</v>
      </c>
      <c r="AB44" s="81">
        <v>0</v>
      </c>
      <c r="AC44" s="81">
        <v>357.5</v>
      </c>
      <c r="AD44" s="82">
        <v>589.20000000000005</v>
      </c>
    </row>
    <row r="45" spans="1:30" x14ac:dyDescent="0.25">
      <c r="A45" s="1"/>
      <c r="B45" s="80" t="s">
        <v>718</v>
      </c>
      <c r="C45" s="81">
        <v>228</v>
      </c>
      <c r="D45" s="81">
        <v>130.30000000000001</v>
      </c>
      <c r="E45" s="81">
        <v>0</v>
      </c>
      <c r="F45" s="81">
        <v>83.4</v>
      </c>
      <c r="G45" s="81">
        <v>2677.3</v>
      </c>
      <c r="H45" s="81">
        <v>3555.3</v>
      </c>
      <c r="I45" s="81">
        <v>0</v>
      </c>
      <c r="J45" s="81">
        <v>249.8</v>
      </c>
      <c r="K45" s="81">
        <v>523.29999999999995</v>
      </c>
      <c r="L45" s="81">
        <v>0</v>
      </c>
      <c r="M45" s="81">
        <v>0</v>
      </c>
      <c r="N45" s="81">
        <v>0</v>
      </c>
      <c r="O45" s="81">
        <v>441.7</v>
      </c>
      <c r="P45" s="81">
        <v>6482.4</v>
      </c>
      <c r="Q45" s="81">
        <v>523.29999999999995</v>
      </c>
      <c r="R45" s="82">
        <v>7447.4</v>
      </c>
      <c r="S45" s="80" t="s">
        <v>718</v>
      </c>
      <c r="T45" s="81">
        <v>3428.6</v>
      </c>
      <c r="U45" s="81">
        <v>3685.6</v>
      </c>
      <c r="V45" s="81">
        <v>0</v>
      </c>
      <c r="W45" s="81">
        <v>333.2</v>
      </c>
      <c r="X45" s="82">
        <v>7447.4</v>
      </c>
      <c r="Y45" s="80" t="s">
        <v>718</v>
      </c>
      <c r="Z45" s="81">
        <v>201.5</v>
      </c>
      <c r="AA45" s="81">
        <v>35.799999999999997</v>
      </c>
      <c r="AB45" s="81">
        <v>0</v>
      </c>
      <c r="AC45" s="81">
        <v>333.2</v>
      </c>
      <c r="AD45" s="82">
        <v>570.5</v>
      </c>
    </row>
    <row r="46" spans="1:30" x14ac:dyDescent="0.25">
      <c r="A46" s="1"/>
      <c r="B46" s="80" t="s">
        <v>719</v>
      </c>
      <c r="C46" s="81">
        <v>228.4</v>
      </c>
      <c r="D46" s="81">
        <v>129.9</v>
      </c>
      <c r="E46" s="81">
        <v>0</v>
      </c>
      <c r="F46" s="81">
        <v>73.5</v>
      </c>
      <c r="G46" s="81">
        <v>2719.9</v>
      </c>
      <c r="H46" s="81">
        <v>3561.7</v>
      </c>
      <c r="I46" s="81">
        <v>0</v>
      </c>
      <c r="J46" s="81">
        <v>230</v>
      </c>
      <c r="K46" s="81">
        <v>527</v>
      </c>
      <c r="L46" s="81">
        <v>0</v>
      </c>
      <c r="M46" s="81">
        <v>0</v>
      </c>
      <c r="N46" s="81">
        <v>0</v>
      </c>
      <c r="O46" s="81">
        <v>431.8</v>
      </c>
      <c r="P46" s="81">
        <v>6511.6</v>
      </c>
      <c r="Q46" s="81">
        <v>527</v>
      </c>
      <c r="R46" s="82">
        <v>7470.4</v>
      </c>
      <c r="S46" s="80" t="s">
        <v>719</v>
      </c>
      <c r="T46" s="81">
        <v>3475.3</v>
      </c>
      <c r="U46" s="81">
        <v>3691.6</v>
      </c>
      <c r="V46" s="81">
        <v>0</v>
      </c>
      <c r="W46" s="81">
        <v>303.5</v>
      </c>
      <c r="X46" s="82">
        <v>7470.4</v>
      </c>
      <c r="Y46" s="80" t="s">
        <v>719</v>
      </c>
      <c r="Z46" s="81">
        <v>202.4</v>
      </c>
      <c r="AA46" s="81">
        <v>35.4</v>
      </c>
      <c r="AB46" s="81">
        <v>0</v>
      </c>
      <c r="AC46" s="81">
        <v>303.5</v>
      </c>
      <c r="AD46" s="82">
        <v>541.29999999999995</v>
      </c>
    </row>
    <row r="47" spans="1:30" x14ac:dyDescent="0.25">
      <c r="A47" s="1"/>
      <c r="B47" s="80" t="s">
        <v>720</v>
      </c>
      <c r="C47" s="81">
        <v>227.4</v>
      </c>
      <c r="D47" s="81">
        <v>130.4</v>
      </c>
      <c r="E47" s="81">
        <v>0</v>
      </c>
      <c r="F47" s="81">
        <v>67.3</v>
      </c>
      <c r="G47" s="81">
        <v>2707.4</v>
      </c>
      <c r="H47" s="81">
        <v>3560.8</v>
      </c>
      <c r="I47" s="81">
        <v>0</v>
      </c>
      <c r="J47" s="81">
        <v>267.5</v>
      </c>
      <c r="K47" s="81">
        <v>524.6</v>
      </c>
      <c r="L47" s="81">
        <v>0</v>
      </c>
      <c r="M47" s="81">
        <v>0</v>
      </c>
      <c r="N47" s="81">
        <v>0</v>
      </c>
      <c r="O47" s="81">
        <v>425.1</v>
      </c>
      <c r="P47" s="81">
        <v>6535.7</v>
      </c>
      <c r="Q47" s="81">
        <v>524.6</v>
      </c>
      <c r="R47" s="82">
        <v>7485.4</v>
      </c>
      <c r="S47" s="80" t="s">
        <v>720</v>
      </c>
      <c r="T47" s="81">
        <v>3459.4</v>
      </c>
      <c r="U47" s="81">
        <v>3691.2</v>
      </c>
      <c r="V47" s="81">
        <v>0</v>
      </c>
      <c r="W47" s="81">
        <v>334.8</v>
      </c>
      <c r="X47" s="82">
        <v>7485.4</v>
      </c>
      <c r="Y47" s="80" t="s">
        <v>720</v>
      </c>
      <c r="Z47" s="81">
        <v>202.2</v>
      </c>
      <c r="AA47" s="81">
        <v>35.799999999999997</v>
      </c>
      <c r="AB47" s="81">
        <v>0</v>
      </c>
      <c r="AC47" s="81">
        <v>334.8</v>
      </c>
      <c r="AD47" s="82">
        <v>572.79999999999995</v>
      </c>
    </row>
    <row r="48" spans="1:30" x14ac:dyDescent="0.25">
      <c r="A48" s="1"/>
      <c r="B48" s="80" t="s">
        <v>721</v>
      </c>
      <c r="C48" s="81">
        <v>226.9</v>
      </c>
      <c r="D48" s="81">
        <v>130.69999999999999</v>
      </c>
      <c r="E48" s="81">
        <v>0</v>
      </c>
      <c r="F48" s="81">
        <v>60.4</v>
      </c>
      <c r="G48" s="81">
        <v>2429</v>
      </c>
      <c r="H48" s="81">
        <v>3558.7</v>
      </c>
      <c r="I48" s="81">
        <v>0</v>
      </c>
      <c r="J48" s="81">
        <v>468.1</v>
      </c>
      <c r="K48" s="81">
        <v>522.6</v>
      </c>
      <c r="L48" s="81">
        <v>0</v>
      </c>
      <c r="M48" s="81">
        <v>0</v>
      </c>
      <c r="N48" s="81">
        <v>0</v>
      </c>
      <c r="O48" s="81">
        <v>418</v>
      </c>
      <c r="P48" s="81">
        <v>6455.8</v>
      </c>
      <c r="Q48" s="81">
        <v>522.6</v>
      </c>
      <c r="R48" s="82">
        <v>7396.4</v>
      </c>
      <c r="S48" s="80" t="s">
        <v>721</v>
      </c>
      <c r="T48" s="81">
        <v>3178.5</v>
      </c>
      <c r="U48" s="81">
        <v>3689.4</v>
      </c>
      <c r="V48" s="81">
        <v>0</v>
      </c>
      <c r="W48" s="81">
        <v>528.5</v>
      </c>
      <c r="X48" s="82">
        <v>7396.4</v>
      </c>
      <c r="Y48" s="80" t="s">
        <v>721</v>
      </c>
      <c r="Z48" s="81">
        <v>201.5</v>
      </c>
      <c r="AA48" s="81">
        <v>35.700000000000003</v>
      </c>
      <c r="AB48" s="81">
        <v>0</v>
      </c>
      <c r="AC48" s="81">
        <v>528.5</v>
      </c>
      <c r="AD48" s="82">
        <v>765.7</v>
      </c>
    </row>
    <row r="49" spans="1:30" x14ac:dyDescent="0.25">
      <c r="A49" s="1"/>
      <c r="B49" s="80" t="s">
        <v>722</v>
      </c>
      <c r="C49" s="81">
        <v>228.4</v>
      </c>
      <c r="D49" s="81">
        <v>130.30000000000001</v>
      </c>
      <c r="E49" s="81">
        <v>0</v>
      </c>
      <c r="F49" s="81">
        <v>69</v>
      </c>
      <c r="G49" s="81">
        <v>2539</v>
      </c>
      <c r="H49" s="81">
        <v>3489</v>
      </c>
      <c r="I49" s="81">
        <v>0</v>
      </c>
      <c r="J49" s="81">
        <v>424.4</v>
      </c>
      <c r="K49" s="81">
        <v>527.4</v>
      </c>
      <c r="L49" s="81">
        <v>0</v>
      </c>
      <c r="M49" s="81">
        <v>0</v>
      </c>
      <c r="N49" s="81">
        <v>0</v>
      </c>
      <c r="O49" s="81">
        <v>427.7</v>
      </c>
      <c r="P49" s="81">
        <v>6452.4</v>
      </c>
      <c r="Q49" s="81">
        <v>527.4</v>
      </c>
      <c r="R49" s="82">
        <v>7407.5</v>
      </c>
      <c r="S49" s="80" t="s">
        <v>722</v>
      </c>
      <c r="T49" s="81">
        <v>3294.8</v>
      </c>
      <c r="U49" s="81">
        <v>3619.3</v>
      </c>
      <c r="V49" s="81">
        <v>0</v>
      </c>
      <c r="W49" s="81">
        <v>493.4</v>
      </c>
      <c r="X49" s="82">
        <v>7407.5</v>
      </c>
      <c r="Y49" s="80" t="s">
        <v>722</v>
      </c>
      <c r="Z49" s="81">
        <v>202.2</v>
      </c>
      <c r="AA49" s="81">
        <v>35.700000000000003</v>
      </c>
      <c r="AB49" s="81">
        <v>0</v>
      </c>
      <c r="AC49" s="81">
        <v>493.4</v>
      </c>
      <c r="AD49" s="82">
        <v>731.3</v>
      </c>
    </row>
    <row r="50" spans="1:30" x14ac:dyDescent="0.25">
      <c r="A50" s="1"/>
      <c r="B50" s="80" t="s">
        <v>723</v>
      </c>
      <c r="C50" s="81">
        <v>227.1</v>
      </c>
      <c r="D50" s="81">
        <v>130.5</v>
      </c>
      <c r="E50" s="81">
        <v>0</v>
      </c>
      <c r="F50" s="81">
        <v>85.4</v>
      </c>
      <c r="G50" s="81">
        <v>2425.4</v>
      </c>
      <c r="H50" s="81">
        <v>3477.7</v>
      </c>
      <c r="I50" s="81">
        <v>0</v>
      </c>
      <c r="J50" s="81">
        <v>402.9</v>
      </c>
      <c r="K50" s="81">
        <v>523.79999999999995</v>
      </c>
      <c r="L50" s="81">
        <v>0</v>
      </c>
      <c r="M50" s="81">
        <v>0</v>
      </c>
      <c r="N50" s="81">
        <v>0</v>
      </c>
      <c r="O50" s="81">
        <v>443</v>
      </c>
      <c r="P50" s="81">
        <v>6306</v>
      </c>
      <c r="Q50" s="81">
        <v>523.79999999999995</v>
      </c>
      <c r="R50" s="82">
        <v>7272.8</v>
      </c>
      <c r="S50" s="80" t="s">
        <v>723</v>
      </c>
      <c r="T50" s="81">
        <v>3176.3</v>
      </c>
      <c r="U50" s="81">
        <v>3608.2</v>
      </c>
      <c r="V50" s="81">
        <v>0</v>
      </c>
      <c r="W50" s="81">
        <v>488.3</v>
      </c>
      <c r="X50" s="82">
        <v>7272.8</v>
      </c>
      <c r="Y50" s="80" t="s">
        <v>723</v>
      </c>
      <c r="Z50" s="81">
        <v>201.6</v>
      </c>
      <c r="AA50" s="81">
        <v>35.4</v>
      </c>
      <c r="AB50" s="81">
        <v>0</v>
      </c>
      <c r="AC50" s="81">
        <v>488.3</v>
      </c>
      <c r="AD50" s="82">
        <v>725.3</v>
      </c>
    </row>
    <row r="51" spans="1:30" x14ac:dyDescent="0.25">
      <c r="A51" s="1"/>
      <c r="B51" s="80" t="s">
        <v>724</v>
      </c>
      <c r="C51" s="81">
        <v>161.30000000000001</v>
      </c>
      <c r="D51" s="81">
        <v>132.9</v>
      </c>
      <c r="E51" s="81">
        <v>0</v>
      </c>
      <c r="F51" s="81">
        <v>101.6</v>
      </c>
      <c r="G51" s="81">
        <v>2445.6999999999998</v>
      </c>
      <c r="H51" s="81">
        <v>3478.8</v>
      </c>
      <c r="I51" s="81">
        <v>0</v>
      </c>
      <c r="J51" s="81">
        <v>410.2</v>
      </c>
      <c r="K51" s="81">
        <v>570.79999999999995</v>
      </c>
      <c r="L51" s="81">
        <v>0</v>
      </c>
      <c r="M51" s="81">
        <v>0</v>
      </c>
      <c r="N51" s="81">
        <v>0</v>
      </c>
      <c r="O51" s="81">
        <v>395.8</v>
      </c>
      <c r="P51" s="81">
        <v>6334.7</v>
      </c>
      <c r="Q51" s="81">
        <v>570.79999999999995</v>
      </c>
      <c r="R51" s="82">
        <v>7301.3</v>
      </c>
      <c r="S51" s="80" t="s">
        <v>724</v>
      </c>
      <c r="T51" s="81">
        <v>3177.8</v>
      </c>
      <c r="U51" s="81">
        <v>3611.7</v>
      </c>
      <c r="V51" s="81">
        <v>0</v>
      </c>
      <c r="W51" s="81">
        <v>511.8</v>
      </c>
      <c r="X51" s="82">
        <v>7301.3</v>
      </c>
      <c r="Y51" s="80" t="s">
        <v>724</v>
      </c>
      <c r="Z51" s="81">
        <v>190.7</v>
      </c>
      <c r="AA51" s="81">
        <v>37.700000000000003</v>
      </c>
      <c r="AB51" s="81">
        <v>0</v>
      </c>
      <c r="AC51" s="81">
        <v>511.8</v>
      </c>
      <c r="AD51" s="82">
        <v>740.2</v>
      </c>
    </row>
    <row r="52" spans="1:30" x14ac:dyDescent="0.25">
      <c r="A52" s="1"/>
      <c r="B52" s="80" t="s">
        <v>725</v>
      </c>
      <c r="C52" s="81">
        <v>108.1</v>
      </c>
      <c r="D52" s="81">
        <v>133.19999999999999</v>
      </c>
      <c r="E52" s="81">
        <v>0</v>
      </c>
      <c r="F52" s="81">
        <v>94.5</v>
      </c>
      <c r="G52" s="81">
        <v>2346.9</v>
      </c>
      <c r="H52" s="81">
        <v>3483.6</v>
      </c>
      <c r="I52" s="81">
        <v>0</v>
      </c>
      <c r="J52" s="81">
        <v>386.1</v>
      </c>
      <c r="K52" s="81">
        <v>598.6</v>
      </c>
      <c r="L52" s="81">
        <v>0</v>
      </c>
      <c r="M52" s="81">
        <v>0</v>
      </c>
      <c r="N52" s="81">
        <v>0</v>
      </c>
      <c r="O52" s="81">
        <v>335.8</v>
      </c>
      <c r="P52" s="81">
        <v>6216.6</v>
      </c>
      <c r="Q52" s="81">
        <v>598.6</v>
      </c>
      <c r="R52" s="82">
        <v>7151</v>
      </c>
      <c r="S52" s="80" t="s">
        <v>725</v>
      </c>
      <c r="T52" s="81">
        <v>3053.6</v>
      </c>
      <c r="U52" s="81">
        <v>3616.8</v>
      </c>
      <c r="V52" s="81">
        <v>0</v>
      </c>
      <c r="W52" s="81">
        <v>480.6</v>
      </c>
      <c r="X52" s="82">
        <v>7151</v>
      </c>
      <c r="Y52" s="80" t="s">
        <v>725</v>
      </c>
      <c r="Z52" s="81">
        <v>187.7</v>
      </c>
      <c r="AA52" s="81">
        <v>37.9</v>
      </c>
      <c r="AB52" s="81">
        <v>0</v>
      </c>
      <c r="AC52" s="81">
        <v>480.6</v>
      </c>
      <c r="AD52" s="82">
        <v>706.2</v>
      </c>
    </row>
    <row r="53" spans="1:30" x14ac:dyDescent="0.25">
      <c r="A53" s="1"/>
      <c r="B53" s="80" t="s">
        <v>726</v>
      </c>
      <c r="C53" s="81">
        <v>108.1</v>
      </c>
      <c r="D53" s="81">
        <v>132.69999999999999</v>
      </c>
      <c r="E53" s="81">
        <v>0</v>
      </c>
      <c r="F53" s="81">
        <v>78.599999999999994</v>
      </c>
      <c r="G53" s="81">
        <v>2148.5</v>
      </c>
      <c r="H53" s="81">
        <v>3477.9</v>
      </c>
      <c r="I53" s="81">
        <v>0</v>
      </c>
      <c r="J53" s="81">
        <v>392.3</v>
      </c>
      <c r="K53" s="81">
        <v>606.6</v>
      </c>
      <c r="L53" s="81">
        <v>0</v>
      </c>
      <c r="M53" s="81">
        <v>0</v>
      </c>
      <c r="N53" s="81">
        <v>0</v>
      </c>
      <c r="O53" s="81">
        <v>319.39999999999998</v>
      </c>
      <c r="P53" s="81">
        <v>6018.7</v>
      </c>
      <c r="Q53" s="81">
        <v>606.6</v>
      </c>
      <c r="R53" s="82">
        <v>6944.7</v>
      </c>
      <c r="S53" s="80" t="s">
        <v>726</v>
      </c>
      <c r="T53" s="81">
        <v>2863.2</v>
      </c>
      <c r="U53" s="81">
        <v>3610.6</v>
      </c>
      <c r="V53" s="81">
        <v>0</v>
      </c>
      <c r="W53" s="81">
        <v>470.9</v>
      </c>
      <c r="X53" s="82">
        <v>6944.7</v>
      </c>
      <c r="Y53" s="80" t="s">
        <v>726</v>
      </c>
      <c r="Z53" s="81">
        <v>181.9</v>
      </c>
      <c r="AA53" s="81">
        <v>37.9</v>
      </c>
      <c r="AB53" s="81">
        <v>0</v>
      </c>
      <c r="AC53" s="81">
        <v>470.9</v>
      </c>
      <c r="AD53" s="82">
        <v>690.7</v>
      </c>
    </row>
    <row r="54" spans="1:30" x14ac:dyDescent="0.25">
      <c r="A54" s="1"/>
      <c r="B54" s="80" t="s">
        <v>727</v>
      </c>
      <c r="C54" s="81">
        <v>107.3</v>
      </c>
      <c r="D54" s="81">
        <v>132.6</v>
      </c>
      <c r="E54" s="81">
        <v>0</v>
      </c>
      <c r="F54" s="81">
        <v>58.5</v>
      </c>
      <c r="G54" s="81">
        <v>2035.9</v>
      </c>
      <c r="H54" s="81">
        <v>3378.3</v>
      </c>
      <c r="I54" s="81">
        <v>0</v>
      </c>
      <c r="J54" s="81">
        <v>480.6</v>
      </c>
      <c r="K54" s="81">
        <v>541.29999999999995</v>
      </c>
      <c r="L54" s="81">
        <v>0</v>
      </c>
      <c r="M54" s="81">
        <v>0</v>
      </c>
      <c r="N54" s="81">
        <v>0</v>
      </c>
      <c r="O54" s="81">
        <v>298.39999999999998</v>
      </c>
      <c r="P54" s="81">
        <v>5894.8</v>
      </c>
      <c r="Q54" s="81">
        <v>541.29999999999995</v>
      </c>
      <c r="R54" s="82">
        <v>6734.5</v>
      </c>
      <c r="S54" s="80" t="s">
        <v>727</v>
      </c>
      <c r="T54" s="81">
        <v>2684.5</v>
      </c>
      <c r="U54" s="81">
        <v>3510.9</v>
      </c>
      <c r="V54" s="81">
        <v>0</v>
      </c>
      <c r="W54" s="81">
        <v>539.1</v>
      </c>
      <c r="X54" s="82">
        <v>6734.5</v>
      </c>
      <c r="Y54" s="80" t="s">
        <v>727</v>
      </c>
      <c r="Z54" s="81">
        <v>173.7</v>
      </c>
      <c r="AA54" s="81">
        <v>38</v>
      </c>
      <c r="AB54" s="81">
        <v>0</v>
      </c>
      <c r="AC54" s="81">
        <v>539.1</v>
      </c>
      <c r="AD54" s="82">
        <v>750.8</v>
      </c>
    </row>
    <row r="55" spans="1:30" x14ac:dyDescent="0.25">
      <c r="A55" s="1"/>
      <c r="B55" s="80" t="s">
        <v>67</v>
      </c>
      <c r="C55" s="81">
        <v>110</v>
      </c>
      <c r="D55" s="81">
        <v>132.9</v>
      </c>
      <c r="E55" s="81">
        <v>0</v>
      </c>
      <c r="F55" s="81">
        <v>55.3</v>
      </c>
      <c r="G55" s="81">
        <v>2137.5</v>
      </c>
      <c r="H55" s="81">
        <v>3203.7</v>
      </c>
      <c r="I55" s="81">
        <v>0</v>
      </c>
      <c r="J55" s="81">
        <v>532.5</v>
      </c>
      <c r="K55" s="81">
        <v>565</v>
      </c>
      <c r="L55" s="81">
        <v>0</v>
      </c>
      <c r="M55" s="81">
        <v>0</v>
      </c>
      <c r="N55" s="81">
        <v>0</v>
      </c>
      <c r="O55" s="81">
        <v>298.2</v>
      </c>
      <c r="P55" s="81">
        <v>5873.7</v>
      </c>
      <c r="Q55" s="81">
        <v>565</v>
      </c>
      <c r="R55" s="82">
        <v>6736.9</v>
      </c>
      <c r="S55" s="80" t="s">
        <v>67</v>
      </c>
      <c r="T55" s="81">
        <v>2812.5</v>
      </c>
      <c r="U55" s="81">
        <v>3336.6</v>
      </c>
      <c r="V55" s="81">
        <v>0</v>
      </c>
      <c r="W55" s="81">
        <v>587.79999999999995</v>
      </c>
      <c r="X55" s="82">
        <v>6736.9</v>
      </c>
      <c r="Y55" s="80" t="s">
        <v>67</v>
      </c>
      <c r="Z55" s="81">
        <v>173.6</v>
      </c>
      <c r="AA55" s="81">
        <v>37.700000000000003</v>
      </c>
      <c r="AB55" s="81">
        <v>0</v>
      </c>
      <c r="AC55" s="81">
        <v>587.79999999999995</v>
      </c>
      <c r="AD55" s="82">
        <v>799.1</v>
      </c>
    </row>
    <row r="56" spans="1:30" x14ac:dyDescent="0.25">
      <c r="A56" s="1"/>
      <c r="B56" s="83" t="s">
        <v>883</v>
      </c>
      <c r="C56" s="84">
        <v>4069.8</v>
      </c>
      <c r="D56" s="84">
        <v>2746.45</v>
      </c>
      <c r="E56" s="84">
        <v>2.8</v>
      </c>
      <c r="F56" s="84">
        <v>1929</v>
      </c>
      <c r="G56" s="84">
        <v>57295</v>
      </c>
      <c r="H56" s="84">
        <v>81024.100000000006</v>
      </c>
      <c r="I56" s="84">
        <v>8.4499999999999993</v>
      </c>
      <c r="J56" s="84">
        <v>4054.1</v>
      </c>
      <c r="K56" s="84">
        <v>10364.35</v>
      </c>
      <c r="L56" s="84">
        <v>0</v>
      </c>
      <c r="M56" s="84">
        <v>5136.2</v>
      </c>
      <c r="N56" s="84">
        <v>0</v>
      </c>
      <c r="O56" s="84">
        <v>8748.0499999999993</v>
      </c>
      <c r="P56" s="84">
        <v>142381.65</v>
      </c>
      <c r="Q56" s="84">
        <v>15500.55</v>
      </c>
      <c r="R56" s="84">
        <v>166630.25</v>
      </c>
      <c r="S56" s="83" t="s">
        <v>883</v>
      </c>
      <c r="T56" s="84">
        <v>71729.149999999994</v>
      </c>
      <c r="U56" s="84">
        <v>83770.55</v>
      </c>
      <c r="V56" s="84">
        <v>5147.45</v>
      </c>
      <c r="W56" s="84">
        <v>5983.1</v>
      </c>
      <c r="X56" s="84">
        <v>166630.25</v>
      </c>
      <c r="Y56" s="83" t="s">
        <v>883</v>
      </c>
      <c r="Z56" s="84">
        <v>4766.8999999999996</v>
      </c>
      <c r="AA56" s="84">
        <v>766.8</v>
      </c>
      <c r="AB56" s="84">
        <v>5147.45</v>
      </c>
      <c r="AC56" s="84">
        <v>5983.1</v>
      </c>
      <c r="AD56" s="84">
        <v>16664.25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3"/>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1" t="s">
        <v>0</v>
      </c>
      <c r="C3" s="192"/>
      <c r="D3" s="192"/>
      <c r="E3" s="192"/>
      <c r="F3" s="192"/>
      <c r="G3" s="192"/>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1085</v>
      </c>
      <c r="C5" s="1"/>
      <c r="D5" s="1"/>
      <c r="E5" s="1"/>
      <c r="F5" s="1"/>
      <c r="G5" s="1"/>
      <c r="H5" s="1"/>
      <c r="I5" s="1"/>
      <c r="J5" s="1"/>
      <c r="K5" s="1"/>
      <c r="L5" s="1"/>
      <c r="M5" s="1"/>
      <c r="N5" s="1"/>
      <c r="O5" s="1"/>
      <c r="P5" s="1"/>
    </row>
    <row r="6" spans="1:16" ht="30" x14ac:dyDescent="0.25">
      <c r="A6" s="1"/>
      <c r="B6" s="3" t="s">
        <v>145</v>
      </c>
      <c r="C6" s="3" t="s">
        <v>1086</v>
      </c>
      <c r="D6" s="3" t="s">
        <v>1087</v>
      </c>
      <c r="E6" s="3" t="s">
        <v>1088</v>
      </c>
      <c r="F6" s="3" t="s">
        <v>148</v>
      </c>
      <c r="G6" s="3" t="s">
        <v>149</v>
      </c>
      <c r="H6" s="3" t="s">
        <v>1089</v>
      </c>
      <c r="I6" s="3" t="s">
        <v>1090</v>
      </c>
      <c r="J6" s="3" t="s">
        <v>1091</v>
      </c>
      <c r="K6" s="3" t="s">
        <v>1092</v>
      </c>
      <c r="L6" s="3" t="s">
        <v>1093</v>
      </c>
      <c r="M6" s="3" t="s">
        <v>1094</v>
      </c>
      <c r="N6" s="3" t="s">
        <v>1095</v>
      </c>
      <c r="O6" s="3" t="s">
        <v>1096</v>
      </c>
      <c r="P6" s="3" t="s">
        <v>1097</v>
      </c>
    </row>
    <row r="7" spans="1:16" x14ac:dyDescent="0.25">
      <c r="A7" s="1"/>
      <c r="B7" s="6" t="s">
        <v>512</v>
      </c>
      <c r="C7" s="6" t="s">
        <v>964</v>
      </c>
      <c r="D7" s="85" t="s">
        <v>77</v>
      </c>
      <c r="E7" s="6" t="s">
        <v>1098</v>
      </c>
      <c r="F7" s="85" t="s">
        <v>18</v>
      </c>
      <c r="G7" s="85" t="s">
        <v>19</v>
      </c>
      <c r="H7" s="85" t="s">
        <v>835</v>
      </c>
      <c r="I7" s="85" t="s">
        <v>835</v>
      </c>
      <c r="J7" s="85" t="s">
        <v>1099</v>
      </c>
      <c r="K7" s="85" t="s">
        <v>835</v>
      </c>
      <c r="L7" s="85" t="s">
        <v>835</v>
      </c>
      <c r="M7" s="85" t="s">
        <v>835</v>
      </c>
      <c r="N7" s="85" t="s">
        <v>835</v>
      </c>
      <c r="O7" s="6" t="s">
        <v>1100</v>
      </c>
      <c r="P7" s="6"/>
    </row>
    <row r="8" spans="1:16" x14ac:dyDescent="0.25">
      <c r="A8" s="1"/>
      <c r="B8" s="6" t="s">
        <v>169</v>
      </c>
      <c r="C8" s="6" t="s">
        <v>966</v>
      </c>
      <c r="D8" s="85" t="s">
        <v>77</v>
      </c>
      <c r="E8" s="6" t="s">
        <v>1101</v>
      </c>
      <c r="F8" s="85" t="s">
        <v>18</v>
      </c>
      <c r="G8" s="85" t="s">
        <v>1102</v>
      </c>
      <c r="H8" s="85" t="s">
        <v>835</v>
      </c>
      <c r="I8" s="85" t="s">
        <v>1103</v>
      </c>
      <c r="J8" s="85" t="s">
        <v>1099</v>
      </c>
      <c r="K8" s="85" t="s">
        <v>835</v>
      </c>
      <c r="L8" s="85" t="s">
        <v>835</v>
      </c>
      <c r="M8" s="85" t="s">
        <v>835</v>
      </c>
      <c r="N8" s="85" t="s">
        <v>835</v>
      </c>
      <c r="O8" s="6" t="s">
        <v>1100</v>
      </c>
      <c r="P8" s="6"/>
    </row>
    <row r="9" spans="1:16" x14ac:dyDescent="0.25">
      <c r="A9" s="1"/>
      <c r="B9" s="6" t="s">
        <v>511</v>
      </c>
      <c r="C9" s="6" t="s">
        <v>914</v>
      </c>
      <c r="D9" s="85" t="s">
        <v>1104</v>
      </c>
      <c r="E9" s="6" t="s">
        <v>1105</v>
      </c>
      <c r="F9" s="85" t="s">
        <v>1106</v>
      </c>
      <c r="G9" s="85" t="s">
        <v>19</v>
      </c>
      <c r="H9" s="85" t="s">
        <v>835</v>
      </c>
      <c r="I9" s="85" t="s">
        <v>835</v>
      </c>
      <c r="J9" s="85" t="s">
        <v>1099</v>
      </c>
      <c r="K9" s="85" t="s">
        <v>835</v>
      </c>
      <c r="L9" s="85" t="s">
        <v>835</v>
      </c>
      <c r="M9" s="85" t="s">
        <v>835</v>
      </c>
      <c r="N9" s="85" t="s">
        <v>835</v>
      </c>
      <c r="O9" s="6" t="s">
        <v>1100</v>
      </c>
      <c r="P9" s="6"/>
    </row>
    <row r="10" spans="1:16" x14ac:dyDescent="0.25">
      <c r="A10" s="1"/>
      <c r="B10" s="6" t="s">
        <v>74</v>
      </c>
      <c r="C10" s="6" t="s">
        <v>980</v>
      </c>
      <c r="D10" s="85" t="s">
        <v>77</v>
      </c>
      <c r="E10" s="6" t="s">
        <v>1107</v>
      </c>
      <c r="F10" s="85" t="s">
        <v>18</v>
      </c>
      <c r="G10" s="85" t="s">
        <v>19</v>
      </c>
      <c r="H10" s="85" t="s">
        <v>835</v>
      </c>
      <c r="I10" s="85" t="s">
        <v>835</v>
      </c>
      <c r="J10" s="85" t="s">
        <v>1108</v>
      </c>
      <c r="K10" s="85" t="s">
        <v>835</v>
      </c>
      <c r="L10" s="85" t="s">
        <v>835</v>
      </c>
      <c r="M10" s="85" t="s">
        <v>835</v>
      </c>
      <c r="N10" s="85" t="s">
        <v>835</v>
      </c>
      <c r="O10" s="6" t="s">
        <v>1100</v>
      </c>
      <c r="P10" s="6"/>
    </row>
    <row r="11" spans="1:16" x14ac:dyDescent="0.25">
      <c r="A11" s="1"/>
      <c r="B11" s="6" t="s">
        <v>82</v>
      </c>
      <c r="C11" s="6" t="s">
        <v>90</v>
      </c>
      <c r="D11" s="85" t="s">
        <v>77</v>
      </c>
      <c r="E11" s="6" t="s">
        <v>1109</v>
      </c>
      <c r="F11" s="85" t="s">
        <v>18</v>
      </c>
      <c r="G11" s="85" t="s">
        <v>19</v>
      </c>
      <c r="H11" s="85" t="s">
        <v>835</v>
      </c>
      <c r="I11" s="85" t="s">
        <v>835</v>
      </c>
      <c r="J11" s="85" t="s">
        <v>1108</v>
      </c>
      <c r="K11" s="85" t="s">
        <v>835</v>
      </c>
      <c r="L11" s="85" t="s">
        <v>835</v>
      </c>
      <c r="M11" s="85" t="s">
        <v>835</v>
      </c>
      <c r="N11" s="85" t="s">
        <v>835</v>
      </c>
      <c r="O11" s="6" t="s">
        <v>1100</v>
      </c>
      <c r="P11" s="6"/>
    </row>
    <row r="12" spans="1:16" x14ac:dyDescent="0.25">
      <c r="A12" s="1"/>
      <c r="B12" s="6" t="s">
        <v>95</v>
      </c>
      <c r="C12" s="6" t="s">
        <v>96</v>
      </c>
      <c r="D12" s="85" t="s">
        <v>77</v>
      </c>
      <c r="E12" s="6" t="s">
        <v>1110</v>
      </c>
      <c r="F12" s="85" t="s">
        <v>18</v>
      </c>
      <c r="G12" s="85" t="s">
        <v>19</v>
      </c>
      <c r="H12" s="85" t="s">
        <v>835</v>
      </c>
      <c r="I12" s="85" t="s">
        <v>835</v>
      </c>
      <c r="J12" s="85" t="s">
        <v>1108</v>
      </c>
      <c r="K12" s="85" t="s">
        <v>835</v>
      </c>
      <c r="L12" s="85" t="s">
        <v>835</v>
      </c>
      <c r="M12" s="85" t="s">
        <v>835</v>
      </c>
      <c r="N12" s="85" t="s">
        <v>835</v>
      </c>
      <c r="O12" s="6" t="s">
        <v>1100</v>
      </c>
      <c r="P12" s="6"/>
    </row>
    <row r="13" spans="1:16" ht="25.5" x14ac:dyDescent="0.25">
      <c r="A13" s="1"/>
      <c r="B13" s="6" t="s">
        <v>282</v>
      </c>
      <c r="C13" s="6" t="s">
        <v>1007</v>
      </c>
      <c r="D13" s="85" t="s">
        <v>1008</v>
      </c>
      <c r="E13" s="6" t="s">
        <v>1111</v>
      </c>
      <c r="F13" s="85" t="s">
        <v>18</v>
      </c>
      <c r="G13" s="85" t="s">
        <v>19</v>
      </c>
      <c r="H13" s="85" t="s">
        <v>835</v>
      </c>
      <c r="I13" s="85" t="s">
        <v>835</v>
      </c>
      <c r="J13" s="85" t="s">
        <v>1099</v>
      </c>
      <c r="K13" s="85" t="s">
        <v>835</v>
      </c>
      <c r="L13" s="85" t="s">
        <v>835</v>
      </c>
      <c r="M13" s="85" t="s">
        <v>835</v>
      </c>
      <c r="N13" s="85" t="s">
        <v>835</v>
      </c>
      <c r="O13" s="6" t="s">
        <v>1100</v>
      </c>
      <c r="P13" s="6"/>
    </row>
    <row r="14" spans="1:16" ht="25.5" x14ac:dyDescent="0.25">
      <c r="A14" s="1"/>
      <c r="B14" s="6" t="s">
        <v>282</v>
      </c>
      <c r="C14" s="6" t="s">
        <v>1007</v>
      </c>
      <c r="D14" s="85" t="s">
        <v>284</v>
      </c>
      <c r="E14" s="6" t="s">
        <v>1112</v>
      </c>
      <c r="F14" s="85" t="s">
        <v>1113</v>
      </c>
      <c r="G14" s="85" t="s">
        <v>19</v>
      </c>
      <c r="H14" s="85" t="s">
        <v>835</v>
      </c>
      <c r="I14" s="85" t="s">
        <v>835</v>
      </c>
      <c r="J14" s="85" t="s">
        <v>1099</v>
      </c>
      <c r="K14" s="85" t="s">
        <v>835</v>
      </c>
      <c r="L14" s="85" t="s">
        <v>835</v>
      </c>
      <c r="M14" s="85" t="s">
        <v>835</v>
      </c>
      <c r="N14" s="85" t="s">
        <v>835</v>
      </c>
      <c r="O14" s="6" t="s">
        <v>1100</v>
      </c>
      <c r="P14" s="6"/>
    </row>
    <row r="15" spans="1:16" ht="38.25" x14ac:dyDescent="0.25">
      <c r="A15" s="1"/>
      <c r="B15" s="6" t="s">
        <v>99</v>
      </c>
      <c r="C15" s="6" t="s">
        <v>103</v>
      </c>
      <c r="D15" s="85" t="s">
        <v>77</v>
      </c>
      <c r="E15" s="6" t="s">
        <v>1114</v>
      </c>
      <c r="F15" s="85" t="s">
        <v>18</v>
      </c>
      <c r="G15" s="85" t="s">
        <v>19</v>
      </c>
      <c r="H15" s="85" t="s">
        <v>835</v>
      </c>
      <c r="I15" s="85" t="s">
        <v>835</v>
      </c>
      <c r="J15" s="85" t="s">
        <v>1108</v>
      </c>
      <c r="K15" s="85" t="s">
        <v>835</v>
      </c>
      <c r="L15" s="85" t="s">
        <v>835</v>
      </c>
      <c r="M15" s="85" t="s">
        <v>835</v>
      </c>
      <c r="N15" s="85" t="s">
        <v>835</v>
      </c>
      <c r="O15" s="6" t="s">
        <v>1100</v>
      </c>
      <c r="P15" s="6" t="s">
        <v>1115</v>
      </c>
    </row>
    <row r="16" spans="1:16" x14ac:dyDescent="0.25">
      <c r="A16" s="1"/>
      <c r="B16" s="6" t="s">
        <v>99</v>
      </c>
      <c r="C16" s="6" t="s">
        <v>106</v>
      </c>
      <c r="D16" s="85" t="s">
        <v>77</v>
      </c>
      <c r="E16" s="6" t="s">
        <v>1116</v>
      </c>
      <c r="F16" s="85" t="s">
        <v>18</v>
      </c>
      <c r="G16" s="85" t="s">
        <v>19</v>
      </c>
      <c r="H16" s="85" t="s">
        <v>835</v>
      </c>
      <c r="I16" s="85" t="s">
        <v>835</v>
      </c>
      <c r="J16" s="85" t="s">
        <v>1108</v>
      </c>
      <c r="K16" s="85" t="s">
        <v>835</v>
      </c>
      <c r="L16" s="85" t="s">
        <v>835</v>
      </c>
      <c r="M16" s="85" t="s">
        <v>835</v>
      </c>
      <c r="N16" s="85" t="s">
        <v>835</v>
      </c>
      <c r="O16" s="6" t="s">
        <v>1100</v>
      </c>
      <c r="P16" s="6"/>
    </row>
    <row r="17" spans="1:16" x14ac:dyDescent="0.25">
      <c r="A17" s="1"/>
      <c r="B17" s="6" t="s">
        <v>115</v>
      </c>
      <c r="C17" s="6" t="s">
        <v>1027</v>
      </c>
      <c r="D17" s="85" t="s">
        <v>77</v>
      </c>
      <c r="E17" s="6" t="s">
        <v>1117</v>
      </c>
      <c r="F17" s="85" t="s">
        <v>18</v>
      </c>
      <c r="G17" s="85" t="s">
        <v>1118</v>
      </c>
      <c r="H17" s="85" t="s">
        <v>835</v>
      </c>
      <c r="I17" s="85" t="s">
        <v>835</v>
      </c>
      <c r="J17" s="85" t="s">
        <v>1108</v>
      </c>
      <c r="K17" s="85" t="s">
        <v>835</v>
      </c>
      <c r="L17" s="85" t="s">
        <v>835</v>
      </c>
      <c r="M17" s="85" t="s">
        <v>835</v>
      </c>
      <c r="N17" s="85" t="s">
        <v>835</v>
      </c>
      <c r="O17" s="6" t="s">
        <v>1100</v>
      </c>
      <c r="P17" s="6"/>
    </row>
    <row r="18" spans="1:16" x14ac:dyDescent="0.25">
      <c r="A18" s="1"/>
      <c r="B18" s="6" t="s">
        <v>115</v>
      </c>
      <c r="C18" s="6" t="s">
        <v>1027</v>
      </c>
      <c r="D18" s="85" t="s">
        <v>77</v>
      </c>
      <c r="E18" s="6" t="s">
        <v>1117</v>
      </c>
      <c r="F18" s="85" t="s">
        <v>1118</v>
      </c>
      <c r="G18" s="85" t="s">
        <v>1119</v>
      </c>
      <c r="H18" s="85" t="s">
        <v>835</v>
      </c>
      <c r="I18" s="85" t="s">
        <v>1120</v>
      </c>
      <c r="J18" s="85" t="s">
        <v>1121</v>
      </c>
      <c r="K18" s="85" t="s">
        <v>835</v>
      </c>
      <c r="L18" s="85" t="s">
        <v>835</v>
      </c>
      <c r="M18" s="85" t="s">
        <v>835</v>
      </c>
      <c r="N18" s="85" t="s">
        <v>835</v>
      </c>
      <c r="O18" s="6" t="s">
        <v>1100</v>
      </c>
      <c r="P18" s="6"/>
    </row>
    <row r="19" spans="1:16" x14ac:dyDescent="0.25">
      <c r="A19" s="1"/>
      <c r="B19" s="6" t="s">
        <v>115</v>
      </c>
      <c r="C19" s="6" t="s">
        <v>1027</v>
      </c>
      <c r="D19" s="85" t="s">
        <v>77</v>
      </c>
      <c r="E19" s="6" t="s">
        <v>1117</v>
      </c>
      <c r="F19" s="85" t="s">
        <v>1122</v>
      </c>
      <c r="G19" s="85" t="s">
        <v>1123</v>
      </c>
      <c r="H19" s="85" t="s">
        <v>1124</v>
      </c>
      <c r="I19" s="85" t="s">
        <v>835</v>
      </c>
      <c r="J19" s="85" t="s">
        <v>1108</v>
      </c>
      <c r="K19" s="85" t="s">
        <v>835</v>
      </c>
      <c r="L19" s="85" t="s">
        <v>835</v>
      </c>
      <c r="M19" s="85" t="s">
        <v>835</v>
      </c>
      <c r="N19" s="85" t="s">
        <v>835</v>
      </c>
      <c r="O19" s="6" t="s">
        <v>1100</v>
      </c>
      <c r="P19" s="6"/>
    </row>
    <row r="20" spans="1:16" x14ac:dyDescent="0.25">
      <c r="A20" s="1"/>
      <c r="B20" s="6" t="s">
        <v>115</v>
      </c>
      <c r="C20" s="6" t="s">
        <v>1027</v>
      </c>
      <c r="D20" s="85" t="s">
        <v>77</v>
      </c>
      <c r="E20" s="6" t="s">
        <v>1117</v>
      </c>
      <c r="F20" s="85" t="s">
        <v>1123</v>
      </c>
      <c r="G20" s="85" t="s">
        <v>19</v>
      </c>
      <c r="H20" s="85" t="s">
        <v>835</v>
      </c>
      <c r="I20" s="85" t="s">
        <v>1125</v>
      </c>
      <c r="J20" s="85" t="s">
        <v>1121</v>
      </c>
      <c r="K20" s="85" t="s">
        <v>835</v>
      </c>
      <c r="L20" s="85" t="s">
        <v>835</v>
      </c>
      <c r="M20" s="85" t="s">
        <v>835</v>
      </c>
      <c r="N20" s="85" t="s">
        <v>835</v>
      </c>
      <c r="O20" s="6" t="s">
        <v>1100</v>
      </c>
      <c r="P20" s="6"/>
    </row>
    <row r="21" spans="1:16" x14ac:dyDescent="0.25">
      <c r="A21" s="1"/>
      <c r="B21" s="6" t="s">
        <v>115</v>
      </c>
      <c r="C21" s="6" t="s">
        <v>120</v>
      </c>
      <c r="D21" s="85" t="s">
        <v>77</v>
      </c>
      <c r="E21" s="6" t="s">
        <v>1126</v>
      </c>
      <c r="F21" s="85" t="s">
        <v>18</v>
      </c>
      <c r="G21" s="85" t="s">
        <v>19</v>
      </c>
      <c r="H21" s="85" t="s">
        <v>835</v>
      </c>
      <c r="I21" s="85" t="s">
        <v>835</v>
      </c>
      <c r="J21" s="85" t="s">
        <v>1108</v>
      </c>
      <c r="K21" s="85" t="s">
        <v>835</v>
      </c>
      <c r="L21" s="85" t="s">
        <v>835</v>
      </c>
      <c r="M21" s="85" t="s">
        <v>835</v>
      </c>
      <c r="N21" s="85" t="s">
        <v>835</v>
      </c>
      <c r="O21" s="6" t="s">
        <v>1100</v>
      </c>
      <c r="P21" s="6"/>
    </row>
    <row r="22" spans="1:16" x14ac:dyDescent="0.25">
      <c r="A22" s="1"/>
      <c r="B22" s="6" t="s">
        <v>497</v>
      </c>
      <c r="C22" s="6" t="s">
        <v>925</v>
      </c>
      <c r="D22" s="85" t="s">
        <v>77</v>
      </c>
      <c r="E22" s="6" t="s">
        <v>1127</v>
      </c>
      <c r="F22" s="85" t="s">
        <v>18</v>
      </c>
      <c r="G22" s="85" t="s">
        <v>19</v>
      </c>
      <c r="H22" s="85" t="s">
        <v>835</v>
      </c>
      <c r="I22" s="85" t="s">
        <v>835</v>
      </c>
      <c r="J22" s="85" t="s">
        <v>1108</v>
      </c>
      <c r="K22" s="85" t="s">
        <v>835</v>
      </c>
      <c r="L22" s="85" t="s">
        <v>835</v>
      </c>
      <c r="M22" s="85" t="s">
        <v>835</v>
      </c>
      <c r="N22" s="85" t="s">
        <v>835</v>
      </c>
      <c r="O22" s="6" t="s">
        <v>1100</v>
      </c>
      <c r="P22" s="6"/>
    </row>
    <row r="23" spans="1:16" x14ac:dyDescent="0.25">
      <c r="A23" s="1"/>
      <c r="B23" s="6" t="s">
        <v>497</v>
      </c>
      <c r="C23" s="6" t="s">
        <v>1034</v>
      </c>
      <c r="D23" s="85" t="s">
        <v>133</v>
      </c>
      <c r="E23" s="6" t="s">
        <v>1128</v>
      </c>
      <c r="F23" s="85" t="s">
        <v>18</v>
      </c>
      <c r="G23" s="85" t="s">
        <v>19</v>
      </c>
      <c r="H23" s="85" t="s">
        <v>835</v>
      </c>
      <c r="I23" s="85" t="s">
        <v>835</v>
      </c>
      <c r="J23" s="85" t="s">
        <v>1108</v>
      </c>
      <c r="K23" s="85" t="s">
        <v>835</v>
      </c>
      <c r="L23" s="85" t="s">
        <v>835</v>
      </c>
      <c r="M23" s="85" t="s">
        <v>835</v>
      </c>
      <c r="N23" s="85" t="s">
        <v>835</v>
      </c>
      <c r="O23" s="6" t="s">
        <v>1100</v>
      </c>
      <c r="P23" s="6"/>
    </row>
    <row r="24" spans="1:16" x14ac:dyDescent="0.25">
      <c r="A24" s="1"/>
      <c r="B24" s="6" t="s">
        <v>497</v>
      </c>
      <c r="C24" s="6" t="s">
        <v>1035</v>
      </c>
      <c r="D24" s="85" t="s">
        <v>77</v>
      </c>
      <c r="E24" s="6" t="s">
        <v>1129</v>
      </c>
      <c r="F24" s="85" t="s">
        <v>18</v>
      </c>
      <c r="G24" s="85" t="s">
        <v>19</v>
      </c>
      <c r="H24" s="85" t="s">
        <v>835</v>
      </c>
      <c r="I24" s="85" t="s">
        <v>835</v>
      </c>
      <c r="J24" s="85" t="s">
        <v>1108</v>
      </c>
      <c r="K24" s="85" t="s">
        <v>835</v>
      </c>
      <c r="L24" s="85" t="s">
        <v>835</v>
      </c>
      <c r="M24" s="85" t="s">
        <v>835</v>
      </c>
      <c r="N24" s="85" t="s">
        <v>835</v>
      </c>
      <c r="O24" s="6" t="s">
        <v>1100</v>
      </c>
      <c r="P24" s="6"/>
    </row>
    <row r="25" spans="1:16" x14ac:dyDescent="0.25">
      <c r="A25" s="1"/>
      <c r="B25" s="6" t="s">
        <v>497</v>
      </c>
      <c r="C25" s="6" t="s">
        <v>1036</v>
      </c>
      <c r="D25" s="85" t="s">
        <v>1130</v>
      </c>
      <c r="E25" s="6" t="s">
        <v>1131</v>
      </c>
      <c r="F25" s="85" t="s">
        <v>18</v>
      </c>
      <c r="G25" s="85" t="s">
        <v>19</v>
      </c>
      <c r="H25" s="85" t="s">
        <v>835</v>
      </c>
      <c r="I25" s="85" t="s">
        <v>835</v>
      </c>
      <c r="J25" s="85" t="s">
        <v>1108</v>
      </c>
      <c r="K25" s="85" t="s">
        <v>835</v>
      </c>
      <c r="L25" s="85" t="s">
        <v>835</v>
      </c>
      <c r="M25" s="85" t="s">
        <v>835</v>
      </c>
      <c r="N25" s="85" t="s">
        <v>835</v>
      </c>
      <c r="O25" s="6" t="s">
        <v>1100</v>
      </c>
      <c r="P25" s="6"/>
    </row>
    <row r="26" spans="1:16" x14ac:dyDescent="0.25">
      <c r="A26" s="1"/>
      <c r="B26" s="6" t="s">
        <v>137</v>
      </c>
      <c r="C26" s="6" t="s">
        <v>1047</v>
      </c>
      <c r="D26" s="85" t="s">
        <v>77</v>
      </c>
      <c r="E26" s="6" t="s">
        <v>1132</v>
      </c>
      <c r="F26" s="85" t="s">
        <v>18</v>
      </c>
      <c r="G26" s="85" t="s">
        <v>1133</v>
      </c>
      <c r="H26" s="85" t="s">
        <v>835</v>
      </c>
      <c r="I26" s="85" t="s">
        <v>835</v>
      </c>
      <c r="J26" s="85" t="s">
        <v>1108</v>
      </c>
      <c r="K26" s="85" t="s">
        <v>835</v>
      </c>
      <c r="L26" s="85" t="s">
        <v>835</v>
      </c>
      <c r="M26" s="85" t="s">
        <v>835</v>
      </c>
      <c r="N26" s="85" t="s">
        <v>835</v>
      </c>
      <c r="O26" s="6" t="s">
        <v>1100</v>
      </c>
      <c r="P26" s="6"/>
    </row>
    <row r="27" spans="1:16" x14ac:dyDescent="0.25">
      <c r="A27" s="1"/>
      <c r="B27" s="6" t="s">
        <v>137</v>
      </c>
      <c r="C27" s="6" t="s">
        <v>1047</v>
      </c>
      <c r="D27" s="85" t="s">
        <v>77</v>
      </c>
      <c r="E27" s="6" t="s">
        <v>1132</v>
      </c>
      <c r="F27" s="85" t="s">
        <v>1133</v>
      </c>
      <c r="G27" s="85" t="s">
        <v>1134</v>
      </c>
      <c r="H27" s="85" t="s">
        <v>835</v>
      </c>
      <c r="I27" s="85" t="s">
        <v>835</v>
      </c>
      <c r="J27" s="85" t="s">
        <v>1121</v>
      </c>
      <c r="K27" s="85" t="s">
        <v>835</v>
      </c>
      <c r="L27" s="85" t="s">
        <v>835</v>
      </c>
      <c r="M27" s="85" t="s">
        <v>835</v>
      </c>
      <c r="N27" s="85" t="s">
        <v>835</v>
      </c>
      <c r="O27" s="6" t="s">
        <v>1100</v>
      </c>
      <c r="P27" s="6"/>
    </row>
    <row r="28" spans="1:16" x14ac:dyDescent="0.25">
      <c r="A28" s="1"/>
      <c r="B28" s="6" t="s">
        <v>137</v>
      </c>
      <c r="C28" s="6" t="s">
        <v>1047</v>
      </c>
      <c r="D28" s="85" t="s">
        <v>77</v>
      </c>
      <c r="E28" s="6" t="s">
        <v>1132</v>
      </c>
      <c r="F28" s="85" t="s">
        <v>1134</v>
      </c>
      <c r="G28" s="85" t="s">
        <v>1135</v>
      </c>
      <c r="H28" s="85" t="s">
        <v>835</v>
      </c>
      <c r="I28" s="85" t="s">
        <v>835</v>
      </c>
      <c r="J28" s="85" t="s">
        <v>1108</v>
      </c>
      <c r="K28" s="85" t="s">
        <v>835</v>
      </c>
      <c r="L28" s="85" t="s">
        <v>835</v>
      </c>
      <c r="M28" s="85" t="s">
        <v>835</v>
      </c>
      <c r="N28" s="85" t="s">
        <v>835</v>
      </c>
      <c r="O28" s="6" t="s">
        <v>1100</v>
      </c>
      <c r="P28" s="6"/>
    </row>
    <row r="29" spans="1:16" x14ac:dyDescent="0.25">
      <c r="A29" s="1"/>
      <c r="B29" s="6" t="s">
        <v>137</v>
      </c>
      <c r="C29" s="6" t="s">
        <v>1047</v>
      </c>
      <c r="D29" s="85" t="s">
        <v>77</v>
      </c>
      <c r="E29" s="6" t="s">
        <v>1132</v>
      </c>
      <c r="F29" s="85" t="s">
        <v>1135</v>
      </c>
      <c r="G29" s="85" t="s">
        <v>1136</v>
      </c>
      <c r="H29" s="85" t="s">
        <v>835</v>
      </c>
      <c r="I29" s="85" t="s">
        <v>835</v>
      </c>
      <c r="J29" s="85" t="s">
        <v>1121</v>
      </c>
      <c r="K29" s="85" t="s">
        <v>835</v>
      </c>
      <c r="L29" s="85" t="s">
        <v>835</v>
      </c>
      <c r="M29" s="85" t="s">
        <v>835</v>
      </c>
      <c r="N29" s="85" t="s">
        <v>835</v>
      </c>
      <c r="O29" s="6" t="s">
        <v>1100</v>
      </c>
      <c r="P29" s="6"/>
    </row>
    <row r="30" spans="1:16" x14ac:dyDescent="0.25">
      <c r="A30" s="1"/>
      <c r="B30" s="6" t="s">
        <v>137</v>
      </c>
      <c r="C30" s="6" t="s">
        <v>1047</v>
      </c>
      <c r="D30" s="85" t="s">
        <v>77</v>
      </c>
      <c r="E30" s="6" t="s">
        <v>1132</v>
      </c>
      <c r="F30" s="85" t="s">
        <v>1136</v>
      </c>
      <c r="G30" s="85" t="s">
        <v>1137</v>
      </c>
      <c r="H30" s="85" t="s">
        <v>835</v>
      </c>
      <c r="I30" s="85" t="s">
        <v>835</v>
      </c>
      <c r="J30" s="85" t="s">
        <v>1108</v>
      </c>
      <c r="K30" s="85" t="s">
        <v>835</v>
      </c>
      <c r="L30" s="85" t="s">
        <v>835</v>
      </c>
      <c r="M30" s="85" t="s">
        <v>835</v>
      </c>
      <c r="N30" s="85" t="s">
        <v>835</v>
      </c>
      <c r="O30" s="6" t="s">
        <v>1100</v>
      </c>
      <c r="P30" s="6"/>
    </row>
    <row r="31" spans="1:16" x14ac:dyDescent="0.25">
      <c r="A31" s="1"/>
      <c r="B31" s="6" t="s">
        <v>137</v>
      </c>
      <c r="C31" s="6" t="s">
        <v>1047</v>
      </c>
      <c r="D31" s="85" t="s">
        <v>77</v>
      </c>
      <c r="E31" s="6" t="s">
        <v>1132</v>
      </c>
      <c r="F31" s="85" t="s">
        <v>1137</v>
      </c>
      <c r="G31" s="85" t="s">
        <v>1138</v>
      </c>
      <c r="H31" s="85" t="s">
        <v>835</v>
      </c>
      <c r="I31" s="85" t="s">
        <v>835</v>
      </c>
      <c r="J31" s="85" t="s">
        <v>1121</v>
      </c>
      <c r="K31" s="85" t="s">
        <v>835</v>
      </c>
      <c r="L31" s="85" t="s">
        <v>835</v>
      </c>
      <c r="M31" s="85" t="s">
        <v>835</v>
      </c>
      <c r="N31" s="85" t="s">
        <v>835</v>
      </c>
      <c r="O31" s="6" t="s">
        <v>1100</v>
      </c>
      <c r="P31" s="6"/>
    </row>
    <row r="32" spans="1:16" x14ac:dyDescent="0.25">
      <c r="A32" s="1"/>
      <c r="B32" s="6" t="s">
        <v>137</v>
      </c>
      <c r="C32" s="6" t="s">
        <v>1047</v>
      </c>
      <c r="D32" s="85" t="s">
        <v>77</v>
      </c>
      <c r="E32" s="6" t="s">
        <v>1132</v>
      </c>
      <c r="F32" s="85" t="s">
        <v>1138</v>
      </c>
      <c r="G32" s="85" t="s">
        <v>1139</v>
      </c>
      <c r="H32" s="85" t="s">
        <v>835</v>
      </c>
      <c r="I32" s="85" t="s">
        <v>835</v>
      </c>
      <c r="J32" s="85" t="s">
        <v>1108</v>
      </c>
      <c r="K32" s="85" t="s">
        <v>835</v>
      </c>
      <c r="L32" s="85" t="s">
        <v>835</v>
      </c>
      <c r="M32" s="85" t="s">
        <v>835</v>
      </c>
      <c r="N32" s="85" t="s">
        <v>835</v>
      </c>
      <c r="O32" s="6" t="s">
        <v>1100</v>
      </c>
      <c r="P32" s="6"/>
    </row>
    <row r="33" spans="1:16" x14ac:dyDescent="0.25">
      <c r="A33" s="1"/>
      <c r="B33" s="6" t="s">
        <v>137</v>
      </c>
      <c r="C33" s="6" t="s">
        <v>1047</v>
      </c>
      <c r="D33" s="85" t="s">
        <v>77</v>
      </c>
      <c r="E33" s="6" t="s">
        <v>1132</v>
      </c>
      <c r="F33" s="85" t="s">
        <v>1139</v>
      </c>
      <c r="G33" s="85" t="s">
        <v>19</v>
      </c>
      <c r="H33" s="85" t="s">
        <v>835</v>
      </c>
      <c r="I33" s="85" t="s">
        <v>835</v>
      </c>
      <c r="J33" s="85" t="s">
        <v>1121</v>
      </c>
      <c r="K33" s="85" t="s">
        <v>835</v>
      </c>
      <c r="L33" s="85" t="s">
        <v>835</v>
      </c>
      <c r="M33" s="85" t="s">
        <v>835</v>
      </c>
      <c r="N33" s="85" t="s">
        <v>835</v>
      </c>
      <c r="O33" s="6" t="s">
        <v>1100</v>
      </c>
      <c r="P33"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5"/>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1" t="s">
        <v>0</v>
      </c>
      <c r="C3" s="192"/>
      <c r="D3" s="192"/>
      <c r="E3" s="192"/>
      <c r="F3" s="192"/>
      <c r="G3" s="192"/>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1140</v>
      </c>
      <c r="C5" s="1"/>
      <c r="D5" s="1"/>
      <c r="E5" s="1"/>
      <c r="F5" s="1"/>
      <c r="G5" s="1"/>
      <c r="H5" s="1"/>
      <c r="I5" s="1"/>
      <c r="J5" s="1"/>
      <c r="K5" s="1"/>
      <c r="L5" s="1"/>
      <c r="M5" s="1"/>
      <c r="N5" s="1"/>
    </row>
    <row r="6" spans="1:14" ht="20.100000000000001" customHeight="1" x14ac:dyDescent="0.25">
      <c r="A6" s="1"/>
      <c r="B6" s="7" t="s">
        <v>145</v>
      </c>
      <c r="C6" s="7" t="s">
        <v>146</v>
      </c>
      <c r="D6" s="7" t="s">
        <v>147</v>
      </c>
      <c r="E6" s="7" t="s">
        <v>148</v>
      </c>
      <c r="F6" s="7" t="s">
        <v>149</v>
      </c>
      <c r="G6" s="7" t="s">
        <v>150</v>
      </c>
      <c r="H6" s="7" t="s">
        <v>151</v>
      </c>
      <c r="I6" s="7" t="s">
        <v>152</v>
      </c>
      <c r="J6" s="7" t="s">
        <v>153</v>
      </c>
      <c r="K6" s="7" t="s">
        <v>154</v>
      </c>
      <c r="L6" s="7" t="s">
        <v>155</v>
      </c>
      <c r="M6" s="7" t="s">
        <v>156</v>
      </c>
      <c r="N6" s="7" t="s">
        <v>157</v>
      </c>
    </row>
    <row r="7" spans="1:14" ht="38.25" x14ac:dyDescent="0.25">
      <c r="A7" s="1"/>
      <c r="B7" s="5" t="s">
        <v>158</v>
      </c>
      <c r="C7" s="5" t="s">
        <v>159</v>
      </c>
      <c r="D7" s="5" t="s">
        <v>160</v>
      </c>
      <c r="E7" s="4" t="s">
        <v>161</v>
      </c>
      <c r="F7" s="4" t="s">
        <v>162</v>
      </c>
      <c r="G7" s="6" t="s">
        <v>1141</v>
      </c>
      <c r="H7" s="8">
        <v>14</v>
      </c>
      <c r="I7" s="5" t="s">
        <v>164</v>
      </c>
      <c r="J7" s="5" t="s">
        <v>165</v>
      </c>
      <c r="K7" s="5" t="s">
        <v>166</v>
      </c>
      <c r="L7" s="5" t="s">
        <v>167</v>
      </c>
      <c r="M7" s="8">
        <v>12664</v>
      </c>
      <c r="N7" s="5" t="s">
        <v>168</v>
      </c>
    </row>
    <row r="8" spans="1:14" x14ac:dyDescent="0.25">
      <c r="A8" s="1"/>
      <c r="B8" s="5" t="s">
        <v>169</v>
      </c>
      <c r="C8" s="5" t="s">
        <v>170</v>
      </c>
      <c r="D8" s="5" t="s">
        <v>77</v>
      </c>
      <c r="E8" s="4" t="s">
        <v>161</v>
      </c>
      <c r="F8" s="4" t="s">
        <v>162</v>
      </c>
      <c r="G8" s="6" t="s">
        <v>171</v>
      </c>
      <c r="H8" s="8">
        <v>0</v>
      </c>
      <c r="I8" s="5" t="s">
        <v>164</v>
      </c>
      <c r="J8" s="5" t="s">
        <v>165</v>
      </c>
      <c r="K8" s="5" t="s">
        <v>166</v>
      </c>
      <c r="L8" s="5" t="s">
        <v>167</v>
      </c>
      <c r="M8" s="8">
        <v>19865</v>
      </c>
      <c r="N8" s="5" t="s">
        <v>168</v>
      </c>
    </row>
    <row r="9" spans="1:14" x14ac:dyDescent="0.25">
      <c r="A9" s="1"/>
      <c r="B9" s="5" t="s">
        <v>69</v>
      </c>
      <c r="C9" s="5" t="s">
        <v>230</v>
      </c>
      <c r="D9" s="5" t="s">
        <v>135</v>
      </c>
      <c r="E9" s="4" t="s">
        <v>231</v>
      </c>
      <c r="F9" s="4" t="s">
        <v>232</v>
      </c>
      <c r="G9" s="6" t="s">
        <v>1142</v>
      </c>
      <c r="H9" s="8">
        <v>5.1360000000000001</v>
      </c>
      <c r="I9" s="5" t="s">
        <v>164</v>
      </c>
      <c r="J9" s="5" t="s">
        <v>165</v>
      </c>
      <c r="K9" s="5" t="s">
        <v>166</v>
      </c>
      <c r="L9" s="5" t="s">
        <v>167</v>
      </c>
      <c r="M9" s="8">
        <v>119</v>
      </c>
      <c r="N9" s="5" t="s">
        <v>168</v>
      </c>
    </row>
    <row r="10" spans="1:14" x14ac:dyDescent="0.25">
      <c r="A10" s="1"/>
      <c r="B10" s="5" t="s">
        <v>69</v>
      </c>
      <c r="C10" s="5" t="s">
        <v>239</v>
      </c>
      <c r="D10" s="5" t="s">
        <v>133</v>
      </c>
      <c r="E10" s="4" t="s">
        <v>161</v>
      </c>
      <c r="F10" s="4" t="s">
        <v>162</v>
      </c>
      <c r="G10" s="6" t="s">
        <v>240</v>
      </c>
      <c r="H10" s="8">
        <v>8.9130000000000003</v>
      </c>
      <c r="I10" s="5" t="s">
        <v>164</v>
      </c>
      <c r="J10" s="5" t="s">
        <v>165</v>
      </c>
      <c r="K10" s="5" t="s">
        <v>166</v>
      </c>
      <c r="L10" s="5" t="s">
        <v>167</v>
      </c>
      <c r="M10" s="8">
        <v>188</v>
      </c>
      <c r="N10" s="5" t="s">
        <v>168</v>
      </c>
    </row>
    <row r="11" spans="1:14" x14ac:dyDescent="0.25">
      <c r="A11" s="1"/>
      <c r="B11" s="5" t="s">
        <v>244</v>
      </c>
      <c r="C11" s="5" t="s">
        <v>245</v>
      </c>
      <c r="D11" s="5" t="s">
        <v>246</v>
      </c>
      <c r="E11" s="4" t="s">
        <v>161</v>
      </c>
      <c r="F11" s="4" t="s">
        <v>162</v>
      </c>
      <c r="G11" s="6" t="s">
        <v>1143</v>
      </c>
      <c r="H11" s="8">
        <v>5.7320000000000002</v>
      </c>
      <c r="I11" s="5" t="s">
        <v>164</v>
      </c>
      <c r="J11" s="5" t="s">
        <v>165</v>
      </c>
      <c r="K11" s="5" t="s">
        <v>166</v>
      </c>
      <c r="L11" s="5" t="s">
        <v>167</v>
      </c>
      <c r="M11" s="8">
        <v>12778</v>
      </c>
      <c r="N11" s="5" t="s">
        <v>168</v>
      </c>
    </row>
    <row r="12" spans="1:14" ht="38.25" x14ac:dyDescent="0.25">
      <c r="A12" s="1"/>
      <c r="B12" s="5" t="s">
        <v>251</v>
      </c>
      <c r="C12" s="5" t="s">
        <v>252</v>
      </c>
      <c r="D12" s="5" t="s">
        <v>253</v>
      </c>
      <c r="E12" s="4" t="s">
        <v>161</v>
      </c>
      <c r="F12" s="4" t="s">
        <v>162</v>
      </c>
      <c r="G12" s="6" t="s">
        <v>1144</v>
      </c>
      <c r="H12" s="8">
        <v>2.5070000000000001</v>
      </c>
      <c r="I12" s="5" t="s">
        <v>164</v>
      </c>
      <c r="J12" s="5" t="s">
        <v>165</v>
      </c>
      <c r="K12" s="5" t="s">
        <v>166</v>
      </c>
      <c r="L12" s="5" t="s">
        <v>167</v>
      </c>
      <c r="M12" s="8">
        <v>14794</v>
      </c>
      <c r="N12" s="5" t="s">
        <v>168</v>
      </c>
    </row>
    <row r="13" spans="1:14" ht="25.5" x14ac:dyDescent="0.25">
      <c r="A13" s="1"/>
      <c r="B13" s="5" t="s">
        <v>251</v>
      </c>
      <c r="C13" s="5" t="s">
        <v>252</v>
      </c>
      <c r="D13" s="5" t="s">
        <v>253</v>
      </c>
      <c r="E13" s="4" t="s">
        <v>161</v>
      </c>
      <c r="F13" s="4" t="s">
        <v>162</v>
      </c>
      <c r="G13" s="6" t="s">
        <v>1145</v>
      </c>
      <c r="H13" s="8">
        <v>2.5070000000000001</v>
      </c>
      <c r="I13" s="5" t="s">
        <v>164</v>
      </c>
      <c r="J13" s="5" t="s">
        <v>165</v>
      </c>
      <c r="K13" s="5" t="s">
        <v>166</v>
      </c>
      <c r="L13" s="5" t="s">
        <v>167</v>
      </c>
      <c r="M13" s="8">
        <v>14794</v>
      </c>
      <c r="N13" s="5" t="s">
        <v>168</v>
      </c>
    </row>
    <row r="14" spans="1:14" ht="25.5" x14ac:dyDescent="0.25">
      <c r="A14" s="1"/>
      <c r="B14" s="5" t="s">
        <v>251</v>
      </c>
      <c r="C14" s="5" t="s">
        <v>252</v>
      </c>
      <c r="D14" s="5" t="s">
        <v>253</v>
      </c>
      <c r="E14" s="4" t="s">
        <v>161</v>
      </c>
      <c r="F14" s="4" t="s">
        <v>162</v>
      </c>
      <c r="G14" s="6" t="s">
        <v>1146</v>
      </c>
      <c r="H14" s="8">
        <v>2.5070000000000001</v>
      </c>
      <c r="I14" s="5" t="s">
        <v>164</v>
      </c>
      <c r="J14" s="5" t="s">
        <v>165</v>
      </c>
      <c r="K14" s="5" t="s">
        <v>166</v>
      </c>
      <c r="L14" s="5" t="s">
        <v>167</v>
      </c>
      <c r="M14" s="8">
        <v>14794</v>
      </c>
      <c r="N14" s="5" t="s">
        <v>168</v>
      </c>
    </row>
    <row r="15" spans="1:14" x14ac:dyDescent="0.25">
      <c r="A15" s="1"/>
      <c r="B15" s="5" t="s">
        <v>282</v>
      </c>
      <c r="C15" s="5" t="s">
        <v>283</v>
      </c>
      <c r="D15" s="5" t="s">
        <v>284</v>
      </c>
      <c r="E15" s="4" t="s">
        <v>161</v>
      </c>
      <c r="F15" s="4" t="s">
        <v>162</v>
      </c>
      <c r="G15" s="6" t="s">
        <v>285</v>
      </c>
      <c r="H15" s="8">
        <v>0</v>
      </c>
      <c r="I15" s="5" t="s">
        <v>164</v>
      </c>
      <c r="J15" s="5" t="s">
        <v>165</v>
      </c>
      <c r="K15" s="5" t="s">
        <v>166</v>
      </c>
      <c r="L15" s="5" t="s">
        <v>181</v>
      </c>
      <c r="M15" s="8">
        <v>22384</v>
      </c>
      <c r="N15" s="5" t="s">
        <v>168</v>
      </c>
    </row>
    <row r="16" spans="1:14" ht="25.5" x14ac:dyDescent="0.25">
      <c r="A16" s="1"/>
      <c r="B16" s="5" t="s">
        <v>320</v>
      </c>
      <c r="C16" s="5" t="s">
        <v>321</v>
      </c>
      <c r="D16" s="5" t="s">
        <v>322</v>
      </c>
      <c r="E16" s="4" t="s">
        <v>161</v>
      </c>
      <c r="F16" s="4" t="s">
        <v>162</v>
      </c>
      <c r="G16" s="6" t="s">
        <v>1147</v>
      </c>
      <c r="H16" s="8">
        <v>179.37</v>
      </c>
      <c r="I16" s="5" t="s">
        <v>164</v>
      </c>
      <c r="J16" s="5" t="s">
        <v>165</v>
      </c>
      <c r="K16" s="5" t="s">
        <v>166</v>
      </c>
      <c r="L16" s="5" t="s">
        <v>250</v>
      </c>
      <c r="M16" s="8">
        <v>15108</v>
      </c>
      <c r="N16" s="5" t="s">
        <v>168</v>
      </c>
    </row>
    <row r="17" spans="1:14" x14ac:dyDescent="0.25">
      <c r="A17" s="1"/>
      <c r="B17" s="5" t="s">
        <v>109</v>
      </c>
      <c r="C17" s="5" t="s">
        <v>1148</v>
      </c>
      <c r="D17" s="5" t="s">
        <v>88</v>
      </c>
      <c r="E17" s="4" t="s">
        <v>161</v>
      </c>
      <c r="F17" s="4" t="s">
        <v>162</v>
      </c>
      <c r="G17" s="6" t="s">
        <v>341</v>
      </c>
      <c r="H17" s="8">
        <v>44.36</v>
      </c>
      <c r="I17" s="5" t="s">
        <v>164</v>
      </c>
      <c r="J17" s="5" t="s">
        <v>165</v>
      </c>
      <c r="K17" s="5" t="s">
        <v>166</v>
      </c>
      <c r="L17" s="5" t="s">
        <v>167</v>
      </c>
      <c r="M17" s="8">
        <v>75</v>
      </c>
      <c r="N17" s="5" t="s">
        <v>168</v>
      </c>
    </row>
    <row r="18" spans="1:14" x14ac:dyDescent="0.25">
      <c r="A18" s="1"/>
      <c r="B18" s="5" t="s">
        <v>109</v>
      </c>
      <c r="C18" s="5" t="s">
        <v>1148</v>
      </c>
      <c r="D18" s="5" t="s">
        <v>342</v>
      </c>
      <c r="E18" s="4" t="s">
        <v>161</v>
      </c>
      <c r="F18" s="4" t="s">
        <v>162</v>
      </c>
      <c r="G18" s="6" t="s">
        <v>343</v>
      </c>
      <c r="H18" s="8">
        <v>44.36</v>
      </c>
      <c r="I18" s="5" t="s">
        <v>164</v>
      </c>
      <c r="J18" s="5" t="s">
        <v>165</v>
      </c>
      <c r="K18" s="5" t="s">
        <v>166</v>
      </c>
      <c r="L18" s="5" t="s">
        <v>167</v>
      </c>
      <c r="M18" s="8">
        <v>76</v>
      </c>
      <c r="N18" s="5" t="s">
        <v>168</v>
      </c>
    </row>
    <row r="19" spans="1:14" x14ac:dyDescent="0.25">
      <c r="A19" s="1"/>
      <c r="B19" s="5" t="s">
        <v>109</v>
      </c>
      <c r="C19" s="5" t="s">
        <v>1148</v>
      </c>
      <c r="D19" s="5" t="s">
        <v>342</v>
      </c>
      <c r="E19" s="4" t="s">
        <v>309</v>
      </c>
      <c r="F19" s="4" t="s">
        <v>162</v>
      </c>
      <c r="G19" s="6" t="s">
        <v>346</v>
      </c>
      <c r="H19" s="8">
        <v>44.36</v>
      </c>
      <c r="I19" s="5" t="s">
        <v>164</v>
      </c>
      <c r="J19" s="5" t="s">
        <v>165</v>
      </c>
      <c r="K19" s="5" t="s">
        <v>166</v>
      </c>
      <c r="L19" s="5" t="s">
        <v>250</v>
      </c>
      <c r="M19" s="8">
        <v>76</v>
      </c>
      <c r="N19" s="5" t="s">
        <v>168</v>
      </c>
    </row>
    <row r="20" spans="1:14" x14ac:dyDescent="0.25">
      <c r="A20" s="1"/>
      <c r="B20" s="5" t="s">
        <v>115</v>
      </c>
      <c r="C20" s="5" t="s">
        <v>347</v>
      </c>
      <c r="D20" s="5" t="s">
        <v>133</v>
      </c>
      <c r="E20" s="4" t="s">
        <v>161</v>
      </c>
      <c r="F20" s="4" t="s">
        <v>162</v>
      </c>
      <c r="G20" s="6" t="s">
        <v>348</v>
      </c>
      <c r="H20" s="8">
        <v>66</v>
      </c>
      <c r="I20" s="5" t="s">
        <v>164</v>
      </c>
      <c r="J20" s="5" t="s">
        <v>165</v>
      </c>
      <c r="K20" s="5" t="s">
        <v>166</v>
      </c>
      <c r="L20" s="5" t="s">
        <v>167</v>
      </c>
      <c r="M20" s="8">
        <v>22</v>
      </c>
      <c r="N20" s="5" t="s">
        <v>168</v>
      </c>
    </row>
    <row r="21" spans="1:14" x14ac:dyDescent="0.25">
      <c r="A21" s="1"/>
      <c r="B21" s="5" t="s">
        <v>349</v>
      </c>
      <c r="C21" s="5" t="s">
        <v>350</v>
      </c>
      <c r="D21" s="5" t="s">
        <v>351</v>
      </c>
      <c r="E21" s="4" t="s">
        <v>161</v>
      </c>
      <c r="F21" s="4" t="s">
        <v>162</v>
      </c>
      <c r="G21" s="6" t="s">
        <v>352</v>
      </c>
      <c r="H21" s="8">
        <v>1.2</v>
      </c>
      <c r="I21" s="5" t="s">
        <v>164</v>
      </c>
      <c r="J21" s="5" t="s">
        <v>165</v>
      </c>
      <c r="K21" s="5" t="s">
        <v>166</v>
      </c>
      <c r="L21" s="5" t="s">
        <v>167</v>
      </c>
      <c r="M21" s="8">
        <v>20851</v>
      </c>
      <c r="N21" s="5" t="s">
        <v>168</v>
      </c>
    </row>
    <row r="22" spans="1:14" x14ac:dyDescent="0.25">
      <c r="A22" s="1"/>
      <c r="B22" s="5" t="s">
        <v>349</v>
      </c>
      <c r="C22" s="5" t="s">
        <v>353</v>
      </c>
      <c r="D22" s="5" t="s">
        <v>135</v>
      </c>
      <c r="E22" s="4" t="s">
        <v>161</v>
      </c>
      <c r="F22" s="4" t="s">
        <v>162</v>
      </c>
      <c r="G22" s="6" t="s">
        <v>354</v>
      </c>
      <c r="H22" s="8">
        <v>1.5</v>
      </c>
      <c r="I22" s="5" t="s">
        <v>164</v>
      </c>
      <c r="J22" s="5" t="s">
        <v>165</v>
      </c>
      <c r="K22" s="5" t="s">
        <v>166</v>
      </c>
      <c r="L22" s="5" t="s">
        <v>167</v>
      </c>
      <c r="M22" s="8">
        <v>15114</v>
      </c>
      <c r="N22" s="5" t="s">
        <v>168</v>
      </c>
    </row>
    <row r="23" spans="1:14" x14ac:dyDescent="0.25">
      <c r="A23" s="1"/>
      <c r="B23" s="5" t="s">
        <v>399</v>
      </c>
      <c r="C23" s="5" t="s">
        <v>1149</v>
      </c>
      <c r="D23" s="5" t="s">
        <v>401</v>
      </c>
      <c r="E23" s="4" t="s">
        <v>161</v>
      </c>
      <c r="F23" s="4" t="s">
        <v>162</v>
      </c>
      <c r="G23" s="6" t="s">
        <v>402</v>
      </c>
      <c r="H23" s="8">
        <v>24.425000000000001</v>
      </c>
      <c r="I23" s="5" t="s">
        <v>215</v>
      </c>
      <c r="J23" s="5" t="s">
        <v>165</v>
      </c>
      <c r="K23" s="5" t="s">
        <v>166</v>
      </c>
      <c r="L23" s="5" t="s">
        <v>250</v>
      </c>
      <c r="M23" s="8">
        <v>60</v>
      </c>
      <c r="N23" s="5" t="s">
        <v>168</v>
      </c>
    </row>
    <row r="24" spans="1:14" ht="25.5" x14ac:dyDescent="0.25">
      <c r="A24" s="1"/>
      <c r="B24" s="5" t="s">
        <v>130</v>
      </c>
      <c r="C24" s="5" t="s">
        <v>403</v>
      </c>
      <c r="D24" s="5" t="s">
        <v>135</v>
      </c>
      <c r="E24" s="4" t="s">
        <v>161</v>
      </c>
      <c r="F24" s="4" t="s">
        <v>162</v>
      </c>
      <c r="G24" s="6" t="s">
        <v>1150</v>
      </c>
      <c r="H24" s="8">
        <v>12.92</v>
      </c>
      <c r="I24" s="5" t="s">
        <v>164</v>
      </c>
      <c r="J24" s="5" t="s">
        <v>165</v>
      </c>
      <c r="K24" s="5" t="s">
        <v>166</v>
      </c>
      <c r="L24" s="5" t="s">
        <v>167</v>
      </c>
      <c r="M24" s="8">
        <v>40</v>
      </c>
      <c r="N24" s="5" t="s">
        <v>168</v>
      </c>
    </row>
    <row r="25" spans="1:14" ht="25.5" x14ac:dyDescent="0.25">
      <c r="A25" s="1"/>
      <c r="B25" s="5" t="s">
        <v>130</v>
      </c>
      <c r="C25" s="5" t="s">
        <v>411</v>
      </c>
      <c r="D25" s="5" t="s">
        <v>342</v>
      </c>
      <c r="E25" s="4" t="s">
        <v>161</v>
      </c>
      <c r="F25" s="4" t="s">
        <v>162</v>
      </c>
      <c r="G25" s="6" t="s">
        <v>1151</v>
      </c>
      <c r="H25" s="8">
        <v>22.66</v>
      </c>
      <c r="I25" s="5" t="s">
        <v>164</v>
      </c>
      <c r="J25" s="5" t="s">
        <v>165</v>
      </c>
      <c r="K25" s="5" t="s">
        <v>166</v>
      </c>
      <c r="L25" s="5" t="s">
        <v>167</v>
      </c>
      <c r="M25" s="8">
        <v>53</v>
      </c>
      <c r="N25" s="5" t="s">
        <v>168</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K63"/>
  <sheetViews>
    <sheetView showGridLines="0" zoomScale="85" workbookViewId="0">
      <pane xSplit="2" ySplit="6" topLeftCell="GA7" activePane="bottomRight" state="frozen"/>
      <selection pane="topRight" activeCell="C1" sqref="C1"/>
      <selection pane="bottomLeft" activeCell="A7" sqref="A7"/>
      <selection pane="bottomRight" activeCell="HC18" sqref="HC18"/>
    </sheetView>
  </sheetViews>
  <sheetFormatPr baseColWidth="10" defaultColWidth="9.140625" defaultRowHeight="15" x14ac:dyDescent="0.25"/>
  <cols>
    <col min="1" max="1" width="2" customWidth="1"/>
    <col min="2" max="2" width="8" customWidth="1"/>
    <col min="3" max="99" width="6" customWidth="1"/>
    <col min="100" max="133" width="7" customWidth="1"/>
    <col min="135" max="197" width="6" customWidth="1"/>
    <col min="199" max="206" width="6" customWidth="1"/>
    <col min="208" max="215" width="6" customWidth="1"/>
    <col min="217" max="219" width="7" customWidth="1"/>
  </cols>
  <sheetData>
    <row r="1" spans="1:21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row>
    <row r="2" spans="1:21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row>
    <row r="3" spans="1:219" ht="69" customHeight="1" x14ac:dyDescent="0.25">
      <c r="A3" s="1"/>
      <c r="B3" s="216" t="s">
        <v>66</v>
      </c>
      <c r="C3" s="192"/>
      <c r="D3" s="192"/>
      <c r="E3" s="217" t="s">
        <v>1152</v>
      </c>
      <c r="F3" s="217"/>
      <c r="G3" s="217"/>
      <c r="H3" s="2"/>
      <c r="I3" s="2"/>
      <c r="J3" s="2"/>
      <c r="K3" s="2"/>
      <c r="L3" s="2" t="s">
        <v>1153</v>
      </c>
      <c r="M3" s="2"/>
      <c r="N3" s="2"/>
      <c r="O3" s="2"/>
      <c r="P3" s="2"/>
      <c r="Q3" s="2"/>
      <c r="R3" s="2"/>
      <c r="S3" s="2"/>
      <c r="T3" s="2"/>
      <c r="U3" s="2"/>
      <c r="V3" s="2" t="s">
        <v>1152</v>
      </c>
      <c r="W3" s="2"/>
      <c r="X3" s="2"/>
      <c r="Y3" s="2"/>
      <c r="Z3" s="2"/>
      <c r="AA3" s="2"/>
      <c r="AB3" s="2"/>
      <c r="AC3" s="2" t="s">
        <v>1153</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6" t="s">
        <v>1154</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86" t="s">
        <v>1155</v>
      </c>
      <c r="GR3" s="1"/>
      <c r="GS3" s="1"/>
      <c r="GT3" s="1"/>
      <c r="GU3" s="1"/>
      <c r="GV3" s="1"/>
      <c r="GW3" s="1"/>
      <c r="GX3" s="1"/>
      <c r="GY3" s="1"/>
      <c r="GZ3" s="86" t="s">
        <v>1156</v>
      </c>
      <c r="HA3" s="1"/>
      <c r="HB3" s="1"/>
      <c r="HC3" s="1"/>
      <c r="HD3" s="1"/>
      <c r="HE3" s="1"/>
      <c r="HF3" s="1"/>
      <c r="HG3" s="1"/>
      <c r="HH3" s="1"/>
      <c r="HI3" s="86"/>
      <c r="HJ3" s="1"/>
      <c r="HK3" s="1"/>
    </row>
    <row r="4" spans="1:219" ht="0" hidden="1" customHeight="1" x14ac:dyDescent="0.25">
      <c r="A4" s="1"/>
      <c r="B4" s="87" t="s">
        <v>1157</v>
      </c>
      <c r="C4" s="218" t="s">
        <v>1158</v>
      </c>
      <c r="D4" s="219" t="s">
        <v>466</v>
      </c>
      <c r="E4" s="220"/>
      <c r="F4" s="220"/>
      <c r="G4" s="221"/>
      <c r="H4" s="219" t="s">
        <v>1159</v>
      </c>
      <c r="I4" s="221"/>
      <c r="J4" s="219" t="s">
        <v>1160</v>
      </c>
      <c r="K4" s="221"/>
      <c r="L4" s="219" t="s">
        <v>99</v>
      </c>
      <c r="M4" s="220"/>
      <c r="N4" s="220"/>
      <c r="O4" s="220"/>
      <c r="P4" s="220"/>
      <c r="Q4" s="220"/>
      <c r="R4" s="220"/>
      <c r="S4" s="221"/>
      <c r="T4" s="219" t="s">
        <v>399</v>
      </c>
      <c r="U4" s="220"/>
      <c r="V4" s="220"/>
      <c r="W4" s="221"/>
      <c r="X4" s="218" t="s">
        <v>1161</v>
      </c>
      <c r="Y4" s="219" t="s">
        <v>244</v>
      </c>
      <c r="Z4" s="220"/>
      <c r="AA4" s="221"/>
      <c r="AB4" s="219" t="s">
        <v>69</v>
      </c>
      <c r="AC4" s="220"/>
      <c r="AD4" s="220"/>
      <c r="AE4" s="220"/>
      <c r="AF4" s="220"/>
      <c r="AG4" s="220"/>
      <c r="AH4" s="221"/>
      <c r="AI4" s="218" t="s">
        <v>1162</v>
      </c>
      <c r="AJ4" s="218" t="s">
        <v>1163</v>
      </c>
      <c r="AK4" s="218" t="s">
        <v>1164</v>
      </c>
      <c r="AL4" s="219" t="s">
        <v>1165</v>
      </c>
      <c r="AM4" s="221"/>
      <c r="AN4" s="219" t="s">
        <v>1166</v>
      </c>
      <c r="AO4" s="221"/>
      <c r="AP4" s="218" t="s">
        <v>1167</v>
      </c>
      <c r="AQ4" s="219" t="s">
        <v>1168</v>
      </c>
      <c r="AR4" s="221"/>
      <c r="AS4" s="218" t="s">
        <v>1169</v>
      </c>
      <c r="AT4" s="218" t="s">
        <v>1170</v>
      </c>
      <c r="AU4" s="218" t="s">
        <v>1171</v>
      </c>
      <c r="AV4" s="219" t="s">
        <v>95</v>
      </c>
      <c r="AW4" s="220"/>
      <c r="AX4" s="221"/>
      <c r="AY4" s="219" t="s">
        <v>130</v>
      </c>
      <c r="AZ4" s="220"/>
      <c r="BA4" s="220"/>
      <c r="BB4" s="220"/>
      <c r="BC4" s="220"/>
      <c r="BD4" s="220"/>
      <c r="BE4" s="220"/>
      <c r="BF4" s="221"/>
      <c r="BG4" s="219" t="s">
        <v>1172</v>
      </c>
      <c r="BH4" s="221"/>
      <c r="BI4" s="218" t="s">
        <v>570</v>
      </c>
      <c r="BJ4" s="219" t="s">
        <v>74</v>
      </c>
      <c r="BK4" s="220"/>
      <c r="BL4" s="221"/>
      <c r="BM4" s="219" t="s">
        <v>82</v>
      </c>
      <c r="BN4" s="220"/>
      <c r="BO4" s="220"/>
      <c r="BP4" s="220"/>
      <c r="BQ4" s="220"/>
      <c r="BR4" s="220"/>
      <c r="BS4" s="220"/>
      <c r="BT4" s="220"/>
      <c r="BU4" s="220"/>
      <c r="BV4" s="220"/>
      <c r="BW4" s="220"/>
      <c r="BX4" s="220"/>
      <c r="BY4" s="220"/>
      <c r="BZ4" s="221"/>
      <c r="CA4" s="219" t="s">
        <v>1173</v>
      </c>
      <c r="CB4" s="221"/>
      <c r="CC4" s="218" t="s">
        <v>1174</v>
      </c>
      <c r="CD4" s="219" t="s">
        <v>115</v>
      </c>
      <c r="CE4" s="220"/>
      <c r="CF4" s="220"/>
      <c r="CG4" s="220"/>
      <c r="CH4" s="220"/>
      <c r="CI4" s="220"/>
      <c r="CJ4" s="220"/>
      <c r="CK4" s="220"/>
      <c r="CL4" s="220"/>
      <c r="CM4" s="220"/>
      <c r="CN4" s="220"/>
      <c r="CO4" s="221"/>
      <c r="CP4" s="219" t="s">
        <v>127</v>
      </c>
      <c r="CQ4" s="220"/>
      <c r="CR4" s="220"/>
      <c r="CS4" s="221"/>
      <c r="CT4" s="219" t="s">
        <v>1175</v>
      </c>
      <c r="CU4" s="221"/>
      <c r="CV4" s="219" t="s">
        <v>1176</v>
      </c>
      <c r="CW4" s="220"/>
      <c r="CX4" s="221"/>
      <c r="CY4" s="219" t="s">
        <v>1177</v>
      </c>
      <c r="CZ4" s="220"/>
      <c r="DA4" s="220"/>
      <c r="DB4" s="221"/>
      <c r="DC4" s="219" t="s">
        <v>1178</v>
      </c>
      <c r="DD4" s="220"/>
      <c r="DE4" s="220"/>
      <c r="DF4" s="220"/>
      <c r="DG4" s="220"/>
      <c r="DH4" s="220"/>
      <c r="DI4" s="220"/>
      <c r="DJ4" s="220"/>
      <c r="DK4" s="220"/>
      <c r="DL4" s="220"/>
      <c r="DM4" s="220"/>
      <c r="DN4" s="221"/>
      <c r="DO4" s="219" t="s">
        <v>1179</v>
      </c>
      <c r="DP4" s="220"/>
      <c r="DQ4" s="220"/>
      <c r="DR4" s="221"/>
      <c r="DS4" s="219" t="s">
        <v>1180</v>
      </c>
      <c r="DT4" s="220"/>
      <c r="DU4" s="220"/>
      <c r="DV4" s="221"/>
      <c r="DW4" s="218"/>
      <c r="DX4" s="219" t="s">
        <v>1181</v>
      </c>
      <c r="DY4" s="220"/>
      <c r="DZ4" s="220"/>
      <c r="EA4" s="220"/>
      <c r="EB4" s="220"/>
      <c r="EC4" s="221"/>
      <c r="ED4" s="1"/>
      <c r="EE4" s="218" t="s">
        <v>1182</v>
      </c>
      <c r="EF4" s="218" t="s">
        <v>1183</v>
      </c>
      <c r="EG4" s="218" t="s">
        <v>1184</v>
      </c>
      <c r="EH4" s="218" t="s">
        <v>1185</v>
      </c>
      <c r="EI4" s="218" t="s">
        <v>1186</v>
      </c>
      <c r="EJ4" s="218" t="s">
        <v>1187</v>
      </c>
      <c r="EK4" s="218" t="s">
        <v>1188</v>
      </c>
      <c r="EL4" s="218" t="s">
        <v>1189</v>
      </c>
      <c r="EM4" s="219" t="s">
        <v>1159</v>
      </c>
      <c r="EN4" s="221"/>
      <c r="EO4" s="218" t="s">
        <v>1162</v>
      </c>
      <c r="EP4" s="218" t="s">
        <v>1190</v>
      </c>
      <c r="EQ4" s="218" t="s">
        <v>1191</v>
      </c>
      <c r="ER4" s="218" t="s">
        <v>1192</v>
      </c>
      <c r="ES4" s="218" t="s">
        <v>1193</v>
      </c>
      <c r="ET4" s="218" t="s">
        <v>1194</v>
      </c>
      <c r="EU4" s="218" t="s">
        <v>1195</v>
      </c>
      <c r="EV4" s="218" t="s">
        <v>1196</v>
      </c>
      <c r="EW4" s="218" t="s">
        <v>1197</v>
      </c>
      <c r="EX4" s="218" t="s">
        <v>1198</v>
      </c>
      <c r="EY4" s="218" t="s">
        <v>1199</v>
      </c>
      <c r="EZ4" s="218" t="s">
        <v>1200</v>
      </c>
      <c r="FA4" s="218" t="s">
        <v>1201</v>
      </c>
      <c r="FB4" s="219" t="s">
        <v>349</v>
      </c>
      <c r="FC4" s="220"/>
      <c r="FD4" s="220"/>
      <c r="FE4" s="221"/>
      <c r="FF4" s="218" t="s">
        <v>1202</v>
      </c>
      <c r="FG4" s="218" t="s">
        <v>1203</v>
      </c>
      <c r="FH4" s="218" t="s">
        <v>1204</v>
      </c>
      <c r="FI4" s="218" t="s">
        <v>1205</v>
      </c>
      <c r="FJ4" s="218" t="s">
        <v>1206</v>
      </c>
      <c r="FK4" s="218" t="s">
        <v>1207</v>
      </c>
      <c r="FL4" s="218" t="s">
        <v>1208</v>
      </c>
      <c r="FM4" s="219" t="s">
        <v>503</v>
      </c>
      <c r="FN4" s="220"/>
      <c r="FO4" s="220"/>
      <c r="FP4" s="221"/>
      <c r="FQ4" s="218" t="s">
        <v>1209</v>
      </c>
      <c r="FR4" s="219" t="s">
        <v>1210</v>
      </c>
      <c r="FS4" s="221"/>
      <c r="FT4" s="219" t="s">
        <v>82</v>
      </c>
      <c r="FU4" s="220"/>
      <c r="FV4" s="220"/>
      <c r="FW4" s="220"/>
      <c r="FX4" s="221"/>
      <c r="FY4" s="219" t="s">
        <v>1211</v>
      </c>
      <c r="FZ4" s="221"/>
      <c r="GA4" s="219" t="s">
        <v>31</v>
      </c>
      <c r="GB4" s="220"/>
      <c r="GC4" s="220"/>
      <c r="GD4" s="221"/>
      <c r="GE4" s="218" t="s">
        <v>1212</v>
      </c>
      <c r="GF4" s="218" t="s">
        <v>1213</v>
      </c>
      <c r="GG4" s="218" t="s">
        <v>1214</v>
      </c>
      <c r="GH4" s="219" t="s">
        <v>115</v>
      </c>
      <c r="GI4" s="220"/>
      <c r="GJ4" s="220"/>
      <c r="GK4" s="220"/>
      <c r="GL4" s="221"/>
      <c r="GM4" s="218" t="s">
        <v>1215</v>
      </c>
      <c r="GN4" s="219" t="s">
        <v>1216</v>
      </c>
      <c r="GO4" s="221"/>
      <c r="GP4" s="1"/>
      <c r="GQ4" s="218" t="s">
        <v>1182</v>
      </c>
      <c r="GR4" s="219" t="s">
        <v>1217</v>
      </c>
      <c r="GS4" s="221"/>
      <c r="GT4" s="218" t="s">
        <v>1190</v>
      </c>
      <c r="GU4" s="218" t="s">
        <v>1204</v>
      </c>
      <c r="GV4" s="218" t="s">
        <v>1205</v>
      </c>
      <c r="GW4" s="219" t="s">
        <v>1218</v>
      </c>
      <c r="GX4" s="221"/>
      <c r="GY4" s="1"/>
      <c r="GZ4" s="218" t="s">
        <v>1219</v>
      </c>
      <c r="HA4" s="218" t="s">
        <v>1220</v>
      </c>
      <c r="HB4" s="218" t="s">
        <v>1221</v>
      </c>
      <c r="HC4" s="218" t="s">
        <v>1222</v>
      </c>
      <c r="HD4" s="218" t="s">
        <v>1223</v>
      </c>
      <c r="HE4" s="218" t="s">
        <v>1224</v>
      </c>
      <c r="HF4" s="219" t="s">
        <v>1216</v>
      </c>
      <c r="HG4" s="221"/>
      <c r="HH4" s="1"/>
      <c r="HI4" s="219"/>
      <c r="HJ4" s="220"/>
      <c r="HK4" s="221"/>
    </row>
    <row r="5" spans="1:219" x14ac:dyDescent="0.25">
      <c r="A5" s="1"/>
      <c r="B5" s="88"/>
      <c r="C5" s="88">
        <v>65333</v>
      </c>
      <c r="D5" s="89">
        <v>101</v>
      </c>
      <c r="E5" s="90">
        <v>102</v>
      </c>
      <c r="F5" s="90">
        <v>42667</v>
      </c>
      <c r="G5" s="91">
        <v>42668</v>
      </c>
      <c r="H5" s="89">
        <v>126</v>
      </c>
      <c r="I5" s="91">
        <v>127</v>
      </c>
      <c r="J5" s="89">
        <v>138</v>
      </c>
      <c r="K5" s="91">
        <v>139</v>
      </c>
      <c r="L5" s="89">
        <v>197</v>
      </c>
      <c r="M5" s="90">
        <v>203</v>
      </c>
      <c r="N5" s="90">
        <v>204</v>
      </c>
      <c r="O5" s="90">
        <v>230</v>
      </c>
      <c r="P5" s="90">
        <v>209</v>
      </c>
      <c r="Q5" s="90">
        <v>56677</v>
      </c>
      <c r="R5" s="90">
        <v>796</v>
      </c>
      <c r="S5" s="91">
        <v>2146</v>
      </c>
      <c r="T5" s="89">
        <v>142</v>
      </c>
      <c r="U5" s="90">
        <v>143</v>
      </c>
      <c r="V5" s="90">
        <v>125</v>
      </c>
      <c r="W5" s="91">
        <v>187</v>
      </c>
      <c r="X5" s="88">
        <v>163</v>
      </c>
      <c r="Y5" s="89">
        <v>298</v>
      </c>
      <c r="Z5" s="90">
        <v>299</v>
      </c>
      <c r="AA5" s="91">
        <v>219</v>
      </c>
      <c r="AB5" s="89">
        <v>151</v>
      </c>
      <c r="AC5" s="90">
        <v>152</v>
      </c>
      <c r="AD5" s="90">
        <v>153</v>
      </c>
      <c r="AE5" s="90">
        <v>154</v>
      </c>
      <c r="AF5" s="90">
        <v>756</v>
      </c>
      <c r="AG5" s="90">
        <v>156</v>
      </c>
      <c r="AH5" s="91">
        <v>155</v>
      </c>
      <c r="AI5" s="88">
        <v>182</v>
      </c>
      <c r="AJ5" s="88">
        <v>212</v>
      </c>
      <c r="AK5" s="88">
        <v>758</v>
      </c>
      <c r="AL5" s="89">
        <v>263</v>
      </c>
      <c r="AM5" s="91">
        <v>265</v>
      </c>
      <c r="AN5" s="89">
        <v>775</v>
      </c>
      <c r="AO5" s="91">
        <v>777</v>
      </c>
      <c r="AP5" s="88">
        <v>2154</v>
      </c>
      <c r="AQ5" s="89">
        <v>150</v>
      </c>
      <c r="AR5" s="91">
        <v>149</v>
      </c>
      <c r="AS5" s="88">
        <v>188</v>
      </c>
      <c r="AT5" s="88">
        <v>2131</v>
      </c>
      <c r="AU5" s="88">
        <v>755</v>
      </c>
      <c r="AV5" s="89">
        <v>252</v>
      </c>
      <c r="AW5" s="90">
        <v>249</v>
      </c>
      <c r="AX5" s="91">
        <v>250</v>
      </c>
      <c r="AY5" s="89">
        <v>117</v>
      </c>
      <c r="AZ5" s="90">
        <v>267</v>
      </c>
      <c r="BA5" s="90">
        <v>268</v>
      </c>
      <c r="BB5" s="90">
        <v>119</v>
      </c>
      <c r="BC5" s="90">
        <v>120</v>
      </c>
      <c r="BD5" s="90">
        <v>189</v>
      </c>
      <c r="BE5" s="90">
        <v>122</v>
      </c>
      <c r="BF5" s="91">
        <v>266</v>
      </c>
      <c r="BG5" s="89">
        <v>337</v>
      </c>
      <c r="BH5" s="91">
        <v>338</v>
      </c>
      <c r="BI5" s="88">
        <v>251</v>
      </c>
      <c r="BJ5" s="89">
        <v>115</v>
      </c>
      <c r="BK5" s="90">
        <v>239</v>
      </c>
      <c r="BL5" s="91">
        <v>288</v>
      </c>
      <c r="BM5" s="89">
        <v>240</v>
      </c>
      <c r="BN5" s="90">
        <v>241</v>
      </c>
      <c r="BO5" s="90">
        <v>242</v>
      </c>
      <c r="BP5" s="90">
        <v>191</v>
      </c>
      <c r="BQ5" s="90">
        <v>194</v>
      </c>
      <c r="BR5" s="90">
        <v>196</v>
      </c>
      <c r="BS5" s="90">
        <v>207</v>
      </c>
      <c r="BT5" s="90">
        <v>236</v>
      </c>
      <c r="BU5" s="90">
        <v>795</v>
      </c>
      <c r="BV5" s="90">
        <v>285</v>
      </c>
      <c r="BW5" s="90">
        <v>995</v>
      </c>
      <c r="BX5" s="90">
        <v>996</v>
      </c>
      <c r="BY5" s="90">
        <v>997</v>
      </c>
      <c r="BZ5" s="91">
        <v>766</v>
      </c>
      <c r="CA5" s="89">
        <v>926</v>
      </c>
      <c r="CB5" s="91">
        <v>924</v>
      </c>
      <c r="CC5" s="88">
        <v>121</v>
      </c>
      <c r="CD5" s="89">
        <v>103</v>
      </c>
      <c r="CE5" s="90">
        <v>104</v>
      </c>
      <c r="CF5" s="90">
        <v>106</v>
      </c>
      <c r="CG5" s="90">
        <v>105</v>
      </c>
      <c r="CH5" s="90">
        <v>107</v>
      </c>
      <c r="CI5" s="90">
        <v>110</v>
      </c>
      <c r="CJ5" s="90">
        <v>109</v>
      </c>
      <c r="CK5" s="90">
        <v>144</v>
      </c>
      <c r="CL5" s="90">
        <v>113</v>
      </c>
      <c r="CM5" s="90">
        <v>114</v>
      </c>
      <c r="CN5" s="90">
        <v>193</v>
      </c>
      <c r="CO5" s="91">
        <v>208</v>
      </c>
      <c r="CP5" s="89">
        <v>786</v>
      </c>
      <c r="CQ5" s="90">
        <v>787</v>
      </c>
      <c r="CR5" s="90">
        <v>788</v>
      </c>
      <c r="CS5" s="91">
        <v>789</v>
      </c>
      <c r="CT5" s="89">
        <v>248</v>
      </c>
      <c r="CU5" s="91">
        <v>2159</v>
      </c>
      <c r="CV5" s="89">
        <v>-1222</v>
      </c>
      <c r="CW5" s="90">
        <v>-1223</v>
      </c>
      <c r="CX5" s="91">
        <v>-1224</v>
      </c>
      <c r="CY5" s="89">
        <v>1221</v>
      </c>
      <c r="CZ5" s="90">
        <v>1222</v>
      </c>
      <c r="DA5" s="90">
        <v>1223</v>
      </c>
      <c r="DB5" s="91">
        <v>1224</v>
      </c>
      <c r="DC5" s="89">
        <v>1250</v>
      </c>
      <c r="DD5" s="90">
        <v>1251</v>
      </c>
      <c r="DE5" s="90">
        <v>1252</v>
      </c>
      <c r="DF5" s="90">
        <v>1253</v>
      </c>
      <c r="DG5" s="90">
        <v>1254</v>
      </c>
      <c r="DH5" s="90">
        <v>1255</v>
      </c>
      <c r="DI5" s="90">
        <v>1256</v>
      </c>
      <c r="DJ5" s="90">
        <v>1257</v>
      </c>
      <c r="DK5" s="90">
        <v>1258</v>
      </c>
      <c r="DL5" s="90">
        <v>1259</v>
      </c>
      <c r="DM5" s="90">
        <v>1260</v>
      </c>
      <c r="DN5" s="91">
        <v>1261</v>
      </c>
      <c r="DO5" s="89">
        <v>1226</v>
      </c>
      <c r="DP5" s="90">
        <v>1219</v>
      </c>
      <c r="DQ5" s="90">
        <v>1220</v>
      </c>
      <c r="DR5" s="91">
        <v>-1203</v>
      </c>
      <c r="DS5" s="89">
        <v>1227</v>
      </c>
      <c r="DT5" s="90">
        <v>1205</v>
      </c>
      <c r="DU5" s="90">
        <v>1207</v>
      </c>
      <c r="DV5" s="91">
        <v>1206</v>
      </c>
      <c r="DW5" s="88">
        <v>1218</v>
      </c>
      <c r="DX5" s="89">
        <v>1211</v>
      </c>
      <c r="DY5" s="90">
        <v>1212</v>
      </c>
      <c r="DZ5" s="90">
        <v>1213</v>
      </c>
      <c r="EA5" s="90">
        <v>1214</v>
      </c>
      <c r="EB5" s="90">
        <v>1229</v>
      </c>
      <c r="EC5" s="91">
        <v>-1221</v>
      </c>
      <c r="ED5" s="1"/>
      <c r="EE5" s="88">
        <v>289</v>
      </c>
      <c r="EF5" s="88">
        <v>303</v>
      </c>
      <c r="EG5" s="88">
        <v>59715</v>
      </c>
      <c r="EH5" s="88">
        <v>62255</v>
      </c>
      <c r="EI5" s="88">
        <v>1263</v>
      </c>
      <c r="EJ5" s="88">
        <v>61800</v>
      </c>
      <c r="EK5" s="88">
        <v>2194</v>
      </c>
      <c r="EL5" s="88">
        <v>69125</v>
      </c>
      <c r="EM5" s="89">
        <v>216</v>
      </c>
      <c r="EN5" s="91">
        <v>198</v>
      </c>
      <c r="EO5" s="88">
        <v>49607</v>
      </c>
      <c r="EP5" s="88">
        <v>213</v>
      </c>
      <c r="EQ5" s="88">
        <v>214</v>
      </c>
      <c r="ER5" s="88">
        <v>260</v>
      </c>
      <c r="ES5" s="88">
        <v>2152</v>
      </c>
      <c r="ET5" s="88">
        <v>2128</v>
      </c>
      <c r="EU5" s="88">
        <v>247</v>
      </c>
      <c r="EV5" s="88">
        <v>228</v>
      </c>
      <c r="EW5" s="88">
        <v>2135</v>
      </c>
      <c r="EX5" s="88">
        <v>261</v>
      </c>
      <c r="EY5" s="88">
        <v>237</v>
      </c>
      <c r="EZ5" s="88">
        <v>253</v>
      </c>
      <c r="FA5" s="88">
        <v>770</v>
      </c>
      <c r="FB5" s="89">
        <v>225</v>
      </c>
      <c r="FC5" s="90">
        <v>2201</v>
      </c>
      <c r="FD5" s="90">
        <v>2171</v>
      </c>
      <c r="FE5" s="91">
        <v>760</v>
      </c>
      <c r="FF5" s="88">
        <v>235</v>
      </c>
      <c r="FG5" s="88">
        <v>238</v>
      </c>
      <c r="FH5" s="88">
        <v>232</v>
      </c>
      <c r="FI5" s="88">
        <v>2190</v>
      </c>
      <c r="FJ5" s="88">
        <v>2184</v>
      </c>
      <c r="FK5" s="88">
        <v>61855</v>
      </c>
      <c r="FL5" s="88">
        <v>223</v>
      </c>
      <c r="FM5" s="89">
        <v>226</v>
      </c>
      <c r="FN5" s="90">
        <v>201</v>
      </c>
      <c r="FO5" s="90">
        <v>258</v>
      </c>
      <c r="FP5" s="91">
        <v>259</v>
      </c>
      <c r="FQ5" s="88">
        <v>920</v>
      </c>
      <c r="FR5" s="89">
        <v>257</v>
      </c>
      <c r="FS5" s="91">
        <v>256</v>
      </c>
      <c r="FT5" s="89">
        <v>2148</v>
      </c>
      <c r="FU5" s="90">
        <v>58288</v>
      </c>
      <c r="FV5" s="90">
        <v>58289</v>
      </c>
      <c r="FW5" s="90">
        <v>58839</v>
      </c>
      <c r="FX5" s="91">
        <v>58840</v>
      </c>
      <c r="FY5" s="89">
        <v>296</v>
      </c>
      <c r="FZ5" s="91">
        <v>297</v>
      </c>
      <c r="GA5" s="89">
        <v>211</v>
      </c>
      <c r="GB5" s="90">
        <v>2175</v>
      </c>
      <c r="GC5" s="90">
        <v>2178</v>
      </c>
      <c r="GD5" s="91">
        <v>2181</v>
      </c>
      <c r="GE5" s="88">
        <v>1262</v>
      </c>
      <c r="GF5" s="88">
        <v>63425</v>
      </c>
      <c r="GG5" s="88">
        <v>233</v>
      </c>
      <c r="GH5" s="89">
        <v>2150</v>
      </c>
      <c r="GI5" s="90">
        <v>2165</v>
      </c>
      <c r="GJ5" s="90">
        <v>2161</v>
      </c>
      <c r="GK5" s="90">
        <v>61197</v>
      </c>
      <c r="GL5" s="91">
        <v>58851</v>
      </c>
      <c r="GM5" s="88">
        <v>234</v>
      </c>
      <c r="GN5" s="89">
        <v>215</v>
      </c>
      <c r="GO5" s="91">
        <v>917</v>
      </c>
      <c r="GP5" s="1"/>
      <c r="GQ5" s="88">
        <v>289</v>
      </c>
      <c r="GR5" s="89">
        <v>58333</v>
      </c>
      <c r="GS5" s="91">
        <v>58336</v>
      </c>
      <c r="GT5" s="88">
        <v>213</v>
      </c>
      <c r="GU5" s="88">
        <v>232</v>
      </c>
      <c r="GV5" s="88">
        <v>2190</v>
      </c>
      <c r="GW5" s="89">
        <v>202</v>
      </c>
      <c r="GX5" s="91">
        <v>58487</v>
      </c>
      <c r="GY5" s="1"/>
      <c r="GZ5" s="88">
        <v>221</v>
      </c>
      <c r="HA5" s="88">
        <v>222</v>
      </c>
      <c r="HB5" s="88">
        <v>224</v>
      </c>
      <c r="HC5" s="88">
        <v>2187</v>
      </c>
      <c r="HD5" s="88">
        <v>227</v>
      </c>
      <c r="HE5" s="88">
        <v>49400</v>
      </c>
      <c r="HF5" s="89">
        <v>199</v>
      </c>
      <c r="HG5" s="91">
        <v>200</v>
      </c>
      <c r="HH5" s="1"/>
      <c r="HI5" s="89">
        <v>7000</v>
      </c>
      <c r="HJ5" s="90">
        <v>7001</v>
      </c>
      <c r="HK5" s="91">
        <v>7002</v>
      </c>
    </row>
    <row r="6" spans="1:219" ht="170.1" customHeight="1" thickBot="1" x14ac:dyDescent="0.3">
      <c r="A6" s="1"/>
      <c r="B6" s="92" t="s">
        <v>1225</v>
      </c>
      <c r="C6" s="92" t="s">
        <v>520</v>
      </c>
      <c r="D6" s="93" t="s">
        <v>521</v>
      </c>
      <c r="E6" s="94" t="s">
        <v>522</v>
      </c>
      <c r="F6" s="94" t="s">
        <v>523</v>
      </c>
      <c r="G6" s="95" t="s">
        <v>524</v>
      </c>
      <c r="H6" s="93" t="s">
        <v>525</v>
      </c>
      <c r="I6" s="95" t="s">
        <v>526</v>
      </c>
      <c r="J6" s="93" t="s">
        <v>527</v>
      </c>
      <c r="K6" s="95" t="s">
        <v>528</v>
      </c>
      <c r="L6" s="93" t="s">
        <v>529</v>
      </c>
      <c r="M6" s="94" t="s">
        <v>530</v>
      </c>
      <c r="N6" s="94" t="s">
        <v>531</v>
      </c>
      <c r="O6" s="94" t="s">
        <v>532</v>
      </c>
      <c r="P6" s="94" t="s">
        <v>533</v>
      </c>
      <c r="Q6" s="94" t="s">
        <v>534</v>
      </c>
      <c r="R6" s="94" t="s">
        <v>295</v>
      </c>
      <c r="S6" s="95" t="s">
        <v>535</v>
      </c>
      <c r="T6" s="93" t="s">
        <v>536</v>
      </c>
      <c r="U6" s="94" t="s">
        <v>537</v>
      </c>
      <c r="V6" s="94" t="s">
        <v>538</v>
      </c>
      <c r="W6" s="95" t="s">
        <v>539</v>
      </c>
      <c r="X6" s="92" t="s">
        <v>540</v>
      </c>
      <c r="Y6" s="93" t="s">
        <v>541</v>
      </c>
      <c r="Z6" s="94" t="s">
        <v>542</v>
      </c>
      <c r="AA6" s="95" t="s">
        <v>245</v>
      </c>
      <c r="AB6" s="93" t="s">
        <v>543</v>
      </c>
      <c r="AC6" s="94" t="s">
        <v>230</v>
      </c>
      <c r="AD6" s="94" t="s">
        <v>544</v>
      </c>
      <c r="AE6" s="94" t="s">
        <v>239</v>
      </c>
      <c r="AF6" s="94" t="s">
        <v>545</v>
      </c>
      <c r="AG6" s="94" t="s">
        <v>546</v>
      </c>
      <c r="AH6" s="95" t="s">
        <v>547</v>
      </c>
      <c r="AI6" s="92" t="s">
        <v>548</v>
      </c>
      <c r="AJ6" s="92" t="s">
        <v>549</v>
      </c>
      <c r="AK6" s="92" t="s">
        <v>321</v>
      </c>
      <c r="AL6" s="93" t="s">
        <v>550</v>
      </c>
      <c r="AM6" s="95" t="s">
        <v>551</v>
      </c>
      <c r="AN6" s="93" t="s">
        <v>552</v>
      </c>
      <c r="AO6" s="95" t="s">
        <v>553</v>
      </c>
      <c r="AP6" s="92" t="s">
        <v>471</v>
      </c>
      <c r="AQ6" s="93" t="s">
        <v>554</v>
      </c>
      <c r="AR6" s="95" t="s">
        <v>555</v>
      </c>
      <c r="AS6" s="92" t="s">
        <v>556</v>
      </c>
      <c r="AT6" s="92" t="s">
        <v>557</v>
      </c>
      <c r="AU6" s="92" t="s">
        <v>558</v>
      </c>
      <c r="AV6" s="93" t="s">
        <v>559</v>
      </c>
      <c r="AW6" s="94" t="s">
        <v>560</v>
      </c>
      <c r="AX6" s="95" t="s">
        <v>561</v>
      </c>
      <c r="AY6" s="93" t="s">
        <v>411</v>
      </c>
      <c r="AZ6" s="94" t="s">
        <v>562</v>
      </c>
      <c r="BA6" s="94" t="s">
        <v>563</v>
      </c>
      <c r="BB6" s="94" t="s">
        <v>403</v>
      </c>
      <c r="BC6" s="94" t="s">
        <v>564</v>
      </c>
      <c r="BD6" s="94" t="s">
        <v>565</v>
      </c>
      <c r="BE6" s="94" t="s">
        <v>566</v>
      </c>
      <c r="BF6" s="95" t="s">
        <v>567</v>
      </c>
      <c r="BG6" s="93" t="s">
        <v>568</v>
      </c>
      <c r="BH6" s="95" t="s">
        <v>569</v>
      </c>
      <c r="BI6" s="92" t="s">
        <v>570</v>
      </c>
      <c r="BJ6" s="93" t="s">
        <v>571</v>
      </c>
      <c r="BK6" s="94" t="s">
        <v>572</v>
      </c>
      <c r="BL6" s="95" t="s">
        <v>573</v>
      </c>
      <c r="BM6" s="93" t="s">
        <v>574</v>
      </c>
      <c r="BN6" s="94" t="s">
        <v>575</v>
      </c>
      <c r="BO6" s="94" t="s">
        <v>576</v>
      </c>
      <c r="BP6" s="94" t="s">
        <v>577</v>
      </c>
      <c r="BQ6" s="94" t="s">
        <v>578</v>
      </c>
      <c r="BR6" s="94" t="s">
        <v>579</v>
      </c>
      <c r="BS6" s="94" t="s">
        <v>580</v>
      </c>
      <c r="BT6" s="94" t="s">
        <v>581</v>
      </c>
      <c r="BU6" s="94" t="s">
        <v>582</v>
      </c>
      <c r="BV6" s="94" t="s">
        <v>583</v>
      </c>
      <c r="BW6" s="94" t="s">
        <v>584</v>
      </c>
      <c r="BX6" s="94" t="s">
        <v>585</v>
      </c>
      <c r="BY6" s="94" t="s">
        <v>586</v>
      </c>
      <c r="BZ6" s="95" t="s">
        <v>278</v>
      </c>
      <c r="CA6" s="93" t="s">
        <v>587</v>
      </c>
      <c r="CB6" s="95" t="s">
        <v>588</v>
      </c>
      <c r="CC6" s="92" t="s">
        <v>589</v>
      </c>
      <c r="CD6" s="93" t="s">
        <v>347</v>
      </c>
      <c r="CE6" s="94" t="s">
        <v>590</v>
      </c>
      <c r="CF6" s="94" t="s">
        <v>591</v>
      </c>
      <c r="CG6" s="94" t="s">
        <v>592</v>
      </c>
      <c r="CH6" s="94" t="s">
        <v>593</v>
      </c>
      <c r="CI6" s="94" t="s">
        <v>594</v>
      </c>
      <c r="CJ6" s="94" t="s">
        <v>595</v>
      </c>
      <c r="CK6" s="94" t="s">
        <v>596</v>
      </c>
      <c r="CL6" s="94" t="s">
        <v>597</v>
      </c>
      <c r="CM6" s="94" t="s">
        <v>598</v>
      </c>
      <c r="CN6" s="94" t="s">
        <v>599</v>
      </c>
      <c r="CO6" s="95" t="s">
        <v>600</v>
      </c>
      <c r="CP6" s="93" t="s">
        <v>601</v>
      </c>
      <c r="CQ6" s="94" t="s">
        <v>602</v>
      </c>
      <c r="CR6" s="94" t="s">
        <v>603</v>
      </c>
      <c r="CS6" s="95" t="s">
        <v>604</v>
      </c>
      <c r="CT6" s="93" t="s">
        <v>605</v>
      </c>
      <c r="CU6" s="95" t="s">
        <v>606</v>
      </c>
      <c r="CV6" s="93" t="s">
        <v>1226</v>
      </c>
      <c r="CW6" s="94" t="s">
        <v>1227</v>
      </c>
      <c r="CX6" s="95" t="s">
        <v>1228</v>
      </c>
      <c r="CY6" s="93" t="s">
        <v>1229</v>
      </c>
      <c r="CZ6" s="94" t="s">
        <v>1230</v>
      </c>
      <c r="DA6" s="94" t="s">
        <v>1231</v>
      </c>
      <c r="DB6" s="95" t="s">
        <v>1232</v>
      </c>
      <c r="DC6" s="93" t="s">
        <v>1233</v>
      </c>
      <c r="DD6" s="94" t="s">
        <v>1234</v>
      </c>
      <c r="DE6" s="94" t="s">
        <v>1235</v>
      </c>
      <c r="DF6" s="94" t="s">
        <v>1236</v>
      </c>
      <c r="DG6" s="94" t="s">
        <v>1237</v>
      </c>
      <c r="DH6" s="94" t="s">
        <v>1238</v>
      </c>
      <c r="DI6" s="94" t="s">
        <v>1239</v>
      </c>
      <c r="DJ6" s="94" t="s">
        <v>1240</v>
      </c>
      <c r="DK6" s="94" t="s">
        <v>1241</v>
      </c>
      <c r="DL6" s="94" t="s">
        <v>1242</v>
      </c>
      <c r="DM6" s="94" t="s">
        <v>1243</v>
      </c>
      <c r="DN6" s="95" t="s">
        <v>1244</v>
      </c>
      <c r="DO6" s="93" t="s">
        <v>1245</v>
      </c>
      <c r="DP6" s="94" t="s">
        <v>1246</v>
      </c>
      <c r="DQ6" s="94" t="s">
        <v>1247</v>
      </c>
      <c r="DR6" s="95" t="s">
        <v>1248</v>
      </c>
      <c r="DS6" s="93" t="s">
        <v>1249</v>
      </c>
      <c r="DT6" s="94" t="s">
        <v>1250</v>
      </c>
      <c r="DU6" s="94" t="s">
        <v>1251</v>
      </c>
      <c r="DV6" s="95" t="s">
        <v>1252</v>
      </c>
      <c r="DW6" s="92" t="s">
        <v>1253</v>
      </c>
      <c r="DX6" s="93" t="s">
        <v>1254</v>
      </c>
      <c r="DY6" s="94" t="s">
        <v>1255</v>
      </c>
      <c r="DZ6" s="94" t="s">
        <v>1256</v>
      </c>
      <c r="EA6" s="94" t="s">
        <v>1257</v>
      </c>
      <c r="EB6" s="94" t="s">
        <v>1258</v>
      </c>
      <c r="EC6" s="95" t="s">
        <v>1259</v>
      </c>
      <c r="ED6" s="1"/>
      <c r="EE6" s="92" t="s">
        <v>665</v>
      </c>
      <c r="EF6" s="92" t="s">
        <v>607</v>
      </c>
      <c r="EG6" s="92" t="s">
        <v>608</v>
      </c>
      <c r="EH6" s="92" t="s">
        <v>609</v>
      </c>
      <c r="EI6" s="92" t="s">
        <v>610</v>
      </c>
      <c r="EJ6" s="92" t="s">
        <v>611</v>
      </c>
      <c r="EK6" s="92" t="s">
        <v>612</v>
      </c>
      <c r="EL6" s="92" t="s">
        <v>613</v>
      </c>
      <c r="EM6" s="93" t="s">
        <v>614</v>
      </c>
      <c r="EN6" s="95" t="s">
        <v>615</v>
      </c>
      <c r="EO6" s="92" t="s">
        <v>616</v>
      </c>
      <c r="EP6" s="92" t="s">
        <v>159</v>
      </c>
      <c r="EQ6" s="92" t="s">
        <v>617</v>
      </c>
      <c r="ER6" s="92" t="s">
        <v>252</v>
      </c>
      <c r="ES6" s="92" t="s">
        <v>618</v>
      </c>
      <c r="ET6" s="92" t="s">
        <v>619</v>
      </c>
      <c r="EU6" s="92" t="s">
        <v>620</v>
      </c>
      <c r="EV6" s="92" t="s">
        <v>621</v>
      </c>
      <c r="EW6" s="92" t="s">
        <v>622</v>
      </c>
      <c r="EX6" s="92" t="s">
        <v>623</v>
      </c>
      <c r="EY6" s="92" t="s">
        <v>624</v>
      </c>
      <c r="EZ6" s="92" t="s">
        <v>625</v>
      </c>
      <c r="FA6" s="92" t="s">
        <v>626</v>
      </c>
      <c r="FB6" s="93" t="s">
        <v>627</v>
      </c>
      <c r="FC6" s="94" t="s">
        <v>628</v>
      </c>
      <c r="FD6" s="94" t="s">
        <v>629</v>
      </c>
      <c r="FE6" s="95" t="s">
        <v>630</v>
      </c>
      <c r="FF6" s="92" t="s">
        <v>631</v>
      </c>
      <c r="FG6" s="92" t="s">
        <v>632</v>
      </c>
      <c r="FH6" s="92" t="s">
        <v>668</v>
      </c>
      <c r="FI6" s="92" t="s">
        <v>669</v>
      </c>
      <c r="FJ6" s="92" t="s">
        <v>633</v>
      </c>
      <c r="FK6" s="92" t="s">
        <v>634</v>
      </c>
      <c r="FL6" s="92" t="s">
        <v>635</v>
      </c>
      <c r="FM6" s="93" t="s">
        <v>636</v>
      </c>
      <c r="FN6" s="94" t="s">
        <v>637</v>
      </c>
      <c r="FO6" s="94" t="s">
        <v>638</v>
      </c>
      <c r="FP6" s="95" t="s">
        <v>639</v>
      </c>
      <c r="FQ6" s="92" t="s">
        <v>640</v>
      </c>
      <c r="FR6" s="93" t="s">
        <v>641</v>
      </c>
      <c r="FS6" s="95" t="s">
        <v>642</v>
      </c>
      <c r="FT6" s="93" t="s">
        <v>643</v>
      </c>
      <c r="FU6" s="94" t="s">
        <v>644</v>
      </c>
      <c r="FV6" s="94" t="s">
        <v>645</v>
      </c>
      <c r="FW6" s="94" t="s">
        <v>646</v>
      </c>
      <c r="FX6" s="95" t="s">
        <v>647</v>
      </c>
      <c r="FY6" s="93" t="s">
        <v>648</v>
      </c>
      <c r="FZ6" s="95" t="s">
        <v>649</v>
      </c>
      <c r="GA6" s="93" t="s">
        <v>650</v>
      </c>
      <c r="GB6" s="94" t="s">
        <v>651</v>
      </c>
      <c r="GC6" s="94" t="s">
        <v>652</v>
      </c>
      <c r="GD6" s="95" t="s">
        <v>653</v>
      </c>
      <c r="GE6" s="92" t="s">
        <v>654</v>
      </c>
      <c r="GF6" s="92" t="s">
        <v>655</v>
      </c>
      <c r="GG6" s="92" t="s">
        <v>656</v>
      </c>
      <c r="GH6" s="93" t="s">
        <v>657</v>
      </c>
      <c r="GI6" s="94" t="s">
        <v>658</v>
      </c>
      <c r="GJ6" s="94" t="s">
        <v>659</v>
      </c>
      <c r="GK6" s="94" t="s">
        <v>660</v>
      </c>
      <c r="GL6" s="95" t="s">
        <v>661</v>
      </c>
      <c r="GM6" s="92" t="s">
        <v>662</v>
      </c>
      <c r="GN6" s="93" t="s">
        <v>663</v>
      </c>
      <c r="GO6" s="95" t="s">
        <v>664</v>
      </c>
      <c r="GP6" s="1"/>
      <c r="GQ6" s="92" t="s">
        <v>665</v>
      </c>
      <c r="GR6" s="93" t="s">
        <v>666</v>
      </c>
      <c r="GS6" s="95" t="s">
        <v>667</v>
      </c>
      <c r="GT6" s="92" t="s">
        <v>159</v>
      </c>
      <c r="GU6" s="92" t="s">
        <v>668</v>
      </c>
      <c r="GV6" s="92" t="s">
        <v>669</v>
      </c>
      <c r="GW6" s="93" t="s">
        <v>670</v>
      </c>
      <c r="GX6" s="95" t="s">
        <v>671</v>
      </c>
      <c r="GY6" s="1"/>
      <c r="GZ6" s="92" t="s">
        <v>673</v>
      </c>
      <c r="HA6" s="92" t="s">
        <v>674</v>
      </c>
      <c r="HB6" s="92" t="s">
        <v>675</v>
      </c>
      <c r="HC6" s="92" t="s">
        <v>676</v>
      </c>
      <c r="HD6" s="92" t="s">
        <v>677</v>
      </c>
      <c r="HE6" s="92" t="s">
        <v>678</v>
      </c>
      <c r="HF6" s="93" t="s">
        <v>679</v>
      </c>
      <c r="HG6" s="95" t="s">
        <v>680</v>
      </c>
      <c r="HH6" s="1"/>
      <c r="HI6" s="93" t="s">
        <v>1260</v>
      </c>
      <c r="HJ6" s="94" t="s">
        <v>1261</v>
      </c>
      <c r="HK6" s="95" t="s">
        <v>1262</v>
      </c>
    </row>
    <row r="7" spans="1:219" x14ac:dyDescent="0.25">
      <c r="A7" s="1"/>
      <c r="B7" s="96" t="s">
        <v>681</v>
      </c>
      <c r="C7" s="97"/>
      <c r="D7" s="98"/>
      <c r="E7" s="99"/>
      <c r="F7" s="99">
        <v>8.8258700000000001</v>
      </c>
      <c r="G7" s="100">
        <v>8.5166900000000005</v>
      </c>
      <c r="H7" s="98"/>
      <c r="I7" s="100"/>
      <c r="J7" s="98">
        <v>81.096100000000007</v>
      </c>
      <c r="K7" s="100"/>
      <c r="L7" s="98"/>
      <c r="M7" s="99"/>
      <c r="N7" s="99"/>
      <c r="O7" s="99"/>
      <c r="P7" s="99"/>
      <c r="Q7" s="99"/>
      <c r="R7" s="99"/>
      <c r="S7" s="100"/>
      <c r="T7" s="98">
        <v>18.14123</v>
      </c>
      <c r="U7" s="99">
        <v>19.191960000000002</v>
      </c>
      <c r="V7" s="99"/>
      <c r="W7" s="100">
        <v>1.0612699999999999</v>
      </c>
      <c r="X7" s="97"/>
      <c r="Y7" s="98"/>
      <c r="Z7" s="99"/>
      <c r="AA7" s="100">
        <v>17.28781</v>
      </c>
      <c r="AB7" s="98"/>
      <c r="AC7" s="99"/>
      <c r="AD7" s="99"/>
      <c r="AE7" s="99"/>
      <c r="AF7" s="99">
        <v>12.23925</v>
      </c>
      <c r="AG7" s="99">
        <v>24.4617</v>
      </c>
      <c r="AH7" s="100">
        <v>10.27692</v>
      </c>
      <c r="AI7" s="97"/>
      <c r="AJ7" s="97"/>
      <c r="AK7" s="97"/>
      <c r="AL7" s="98">
        <v>217.12262999999999</v>
      </c>
      <c r="AM7" s="100">
        <v>7.9327300000000003</v>
      </c>
      <c r="AN7" s="98"/>
      <c r="AO7" s="100"/>
      <c r="AP7" s="97"/>
      <c r="AQ7" s="98"/>
      <c r="AR7" s="100"/>
      <c r="AS7" s="97"/>
      <c r="AT7" s="97"/>
      <c r="AU7" s="97"/>
      <c r="AV7" s="98"/>
      <c r="AW7" s="99"/>
      <c r="AX7" s="100"/>
      <c r="AY7" s="98"/>
      <c r="AZ7" s="99"/>
      <c r="BA7" s="99"/>
      <c r="BB7" s="99"/>
      <c r="BC7" s="99"/>
      <c r="BD7" s="99"/>
      <c r="BE7" s="99"/>
      <c r="BF7" s="100"/>
      <c r="BG7" s="98"/>
      <c r="BH7" s="100"/>
      <c r="BI7" s="97"/>
      <c r="BJ7" s="98"/>
      <c r="BK7" s="99">
        <v>184.87493000000001</v>
      </c>
      <c r="BL7" s="100"/>
      <c r="BM7" s="98">
        <v>167.61232000000001</v>
      </c>
      <c r="BN7" s="99">
        <v>166.56063</v>
      </c>
      <c r="BO7" s="99">
        <v>168.58996999999999</v>
      </c>
      <c r="BP7" s="99"/>
      <c r="BQ7" s="99"/>
      <c r="BR7" s="99"/>
      <c r="BS7" s="99"/>
      <c r="BT7" s="99"/>
      <c r="BU7" s="99"/>
      <c r="BV7" s="99">
        <v>110.49702000000001</v>
      </c>
      <c r="BW7" s="99">
        <v>206.49456000000001</v>
      </c>
      <c r="BX7" s="99">
        <v>206.11548999999999</v>
      </c>
      <c r="BY7" s="99">
        <v>205.99002999999999</v>
      </c>
      <c r="BZ7" s="100"/>
      <c r="CA7" s="98">
        <v>17.41583</v>
      </c>
      <c r="CB7" s="100">
        <v>44.053669999999997</v>
      </c>
      <c r="CC7" s="97"/>
      <c r="CD7" s="98"/>
      <c r="CE7" s="99"/>
      <c r="CF7" s="99"/>
      <c r="CG7" s="99"/>
      <c r="CH7" s="99"/>
      <c r="CI7" s="99">
        <v>118.14735</v>
      </c>
      <c r="CJ7" s="99">
        <v>47.905140000000003</v>
      </c>
      <c r="CK7" s="99">
        <v>53.710120000000003</v>
      </c>
      <c r="CL7" s="99"/>
      <c r="CM7" s="99"/>
      <c r="CN7" s="99"/>
      <c r="CO7" s="100"/>
      <c r="CP7" s="98">
        <v>180.55348000000001</v>
      </c>
      <c r="CQ7" s="99">
        <v>180.52450999999999</v>
      </c>
      <c r="CR7" s="99">
        <v>181.33356000000001</v>
      </c>
      <c r="CS7" s="100">
        <v>181.02912000000001</v>
      </c>
      <c r="CT7" s="98"/>
      <c r="CU7" s="100"/>
      <c r="CV7" s="98"/>
      <c r="CW7" s="99"/>
      <c r="CX7" s="101"/>
      <c r="CY7" s="98"/>
      <c r="CZ7" s="99"/>
      <c r="DA7" s="99"/>
      <c r="DB7" s="100"/>
      <c r="DC7" s="98"/>
      <c r="DD7" s="99"/>
      <c r="DE7" s="99"/>
      <c r="DF7" s="99"/>
      <c r="DG7" s="99"/>
      <c r="DH7" s="99"/>
      <c r="DI7" s="99"/>
      <c r="DJ7" s="99"/>
      <c r="DK7" s="99"/>
      <c r="DL7" s="99"/>
      <c r="DM7" s="99"/>
      <c r="DN7" s="100"/>
      <c r="DO7" s="102"/>
      <c r="DP7" s="103"/>
      <c r="DQ7" s="103"/>
      <c r="DR7" s="104"/>
      <c r="DS7" s="98"/>
      <c r="DT7" s="99"/>
      <c r="DU7" s="99"/>
      <c r="DV7" s="100"/>
      <c r="DW7" s="97"/>
      <c r="DX7" s="98"/>
      <c r="DY7" s="99"/>
      <c r="DZ7" s="99"/>
      <c r="EA7" s="99"/>
      <c r="EB7" s="99"/>
      <c r="EC7" s="101"/>
      <c r="ED7" s="1"/>
      <c r="EE7" s="97"/>
      <c r="EF7" s="97"/>
      <c r="EG7" s="97"/>
      <c r="EH7" s="97"/>
      <c r="EI7" s="97"/>
      <c r="EJ7" s="97"/>
      <c r="EK7" s="97"/>
      <c r="EL7" s="97"/>
      <c r="EM7" s="98"/>
      <c r="EN7" s="100"/>
      <c r="EO7" s="97"/>
      <c r="EP7" s="97"/>
      <c r="EQ7" s="97"/>
      <c r="ER7" s="97"/>
      <c r="ES7" s="97"/>
      <c r="ET7" s="97"/>
      <c r="EU7" s="97"/>
      <c r="EV7" s="97"/>
      <c r="EW7" s="97"/>
      <c r="EX7" s="97"/>
      <c r="EY7" s="97"/>
      <c r="EZ7" s="97"/>
      <c r="FA7" s="97"/>
      <c r="FB7" s="98"/>
      <c r="FC7" s="99"/>
      <c r="FD7" s="99"/>
      <c r="FE7" s="100"/>
      <c r="FF7" s="97"/>
      <c r="FG7" s="97"/>
      <c r="FH7" s="97"/>
      <c r="FI7" s="97"/>
      <c r="FJ7" s="97"/>
      <c r="FK7" s="97"/>
      <c r="FL7" s="97"/>
      <c r="FM7" s="98"/>
      <c r="FN7" s="99"/>
      <c r="FO7" s="99"/>
      <c r="FP7" s="100"/>
      <c r="FQ7" s="97"/>
      <c r="FR7" s="98"/>
      <c r="FS7" s="100"/>
      <c r="FT7" s="98"/>
      <c r="FU7" s="99"/>
      <c r="FV7" s="99"/>
      <c r="FW7" s="99"/>
      <c r="FX7" s="100"/>
      <c r="FY7" s="98"/>
      <c r="FZ7" s="100"/>
      <c r="GA7" s="98"/>
      <c r="GB7" s="99"/>
      <c r="GC7" s="99"/>
      <c r="GD7" s="100"/>
      <c r="GE7" s="97"/>
      <c r="GF7" s="97"/>
      <c r="GG7" s="97"/>
      <c r="GH7" s="98"/>
      <c r="GI7" s="99"/>
      <c r="GJ7" s="99"/>
      <c r="GK7" s="99"/>
      <c r="GL7" s="100"/>
      <c r="GM7" s="97"/>
      <c r="GN7" s="98"/>
      <c r="GO7" s="100"/>
      <c r="GP7" s="1"/>
      <c r="GQ7" s="97"/>
      <c r="GR7" s="98"/>
      <c r="GS7" s="100"/>
      <c r="GT7" s="97"/>
      <c r="GU7" s="97"/>
      <c r="GV7" s="97"/>
      <c r="GW7" s="98"/>
      <c r="GX7" s="100"/>
      <c r="GY7" s="1"/>
      <c r="GZ7" s="97"/>
      <c r="HA7" s="97"/>
      <c r="HB7" s="97"/>
      <c r="HC7" s="97"/>
      <c r="HD7" s="97"/>
      <c r="HE7" s="97"/>
      <c r="HF7" s="98"/>
      <c r="HG7" s="100"/>
      <c r="HH7" s="1"/>
      <c r="HI7" s="98">
        <v>2847.5618900000004</v>
      </c>
      <c r="HJ7" s="99">
        <v>2810.2287000000006</v>
      </c>
      <c r="HK7" s="100">
        <v>209.57145</v>
      </c>
    </row>
    <row r="8" spans="1:219" x14ac:dyDescent="0.25">
      <c r="A8" s="1"/>
      <c r="B8" s="96" t="s">
        <v>682</v>
      </c>
      <c r="C8" s="97"/>
      <c r="D8" s="98"/>
      <c r="E8" s="99"/>
      <c r="F8" s="99">
        <v>8.8258700000000001</v>
      </c>
      <c r="G8" s="100">
        <v>8.5166900000000005</v>
      </c>
      <c r="H8" s="98"/>
      <c r="I8" s="100"/>
      <c r="J8" s="98">
        <v>81.096100000000007</v>
      </c>
      <c r="K8" s="100"/>
      <c r="L8" s="98"/>
      <c r="M8" s="99"/>
      <c r="N8" s="99"/>
      <c r="O8" s="99"/>
      <c r="P8" s="99"/>
      <c r="Q8" s="99"/>
      <c r="R8" s="99"/>
      <c r="S8" s="100"/>
      <c r="T8" s="98">
        <v>18.14123</v>
      </c>
      <c r="U8" s="99">
        <v>19.191960000000002</v>
      </c>
      <c r="V8" s="99"/>
      <c r="W8" s="100">
        <v>1.0612699999999999</v>
      </c>
      <c r="X8" s="97"/>
      <c r="Y8" s="98"/>
      <c r="Z8" s="99"/>
      <c r="AA8" s="100">
        <v>17.28781</v>
      </c>
      <c r="AB8" s="98"/>
      <c r="AC8" s="99"/>
      <c r="AD8" s="99"/>
      <c r="AE8" s="99"/>
      <c r="AF8" s="99">
        <v>12.23925</v>
      </c>
      <c r="AG8" s="99">
        <v>24.4617</v>
      </c>
      <c r="AH8" s="100">
        <v>10.27692</v>
      </c>
      <c r="AI8" s="97"/>
      <c r="AJ8" s="97"/>
      <c r="AK8" s="97"/>
      <c r="AL8" s="98">
        <v>217.12262999999999</v>
      </c>
      <c r="AM8" s="100">
        <v>7.9327300000000003</v>
      </c>
      <c r="AN8" s="98"/>
      <c r="AO8" s="100"/>
      <c r="AP8" s="97"/>
      <c r="AQ8" s="98"/>
      <c r="AR8" s="100"/>
      <c r="AS8" s="97"/>
      <c r="AT8" s="97"/>
      <c r="AU8" s="97"/>
      <c r="AV8" s="98"/>
      <c r="AW8" s="99"/>
      <c r="AX8" s="100"/>
      <c r="AY8" s="98"/>
      <c r="AZ8" s="99"/>
      <c r="BA8" s="99"/>
      <c r="BB8" s="99"/>
      <c r="BC8" s="99"/>
      <c r="BD8" s="99"/>
      <c r="BE8" s="99"/>
      <c r="BF8" s="100"/>
      <c r="BG8" s="98"/>
      <c r="BH8" s="100"/>
      <c r="BI8" s="97"/>
      <c r="BJ8" s="98"/>
      <c r="BK8" s="99">
        <v>184.87493000000001</v>
      </c>
      <c r="BL8" s="100"/>
      <c r="BM8" s="98">
        <v>167.61232000000001</v>
      </c>
      <c r="BN8" s="99">
        <v>166.56063</v>
      </c>
      <c r="BO8" s="99">
        <v>168.58996999999999</v>
      </c>
      <c r="BP8" s="99"/>
      <c r="BQ8" s="99"/>
      <c r="BR8" s="99"/>
      <c r="BS8" s="99"/>
      <c r="BT8" s="99"/>
      <c r="BU8" s="99"/>
      <c r="BV8" s="99">
        <v>110.49702000000001</v>
      </c>
      <c r="BW8" s="99">
        <v>206.49456000000001</v>
      </c>
      <c r="BX8" s="99">
        <v>206.11548999999999</v>
      </c>
      <c r="BY8" s="99">
        <v>205.99002999999999</v>
      </c>
      <c r="BZ8" s="100"/>
      <c r="CA8" s="98">
        <v>17.41583</v>
      </c>
      <c r="CB8" s="100">
        <v>44.053669999999997</v>
      </c>
      <c r="CC8" s="97"/>
      <c r="CD8" s="98"/>
      <c r="CE8" s="99"/>
      <c r="CF8" s="99"/>
      <c r="CG8" s="99"/>
      <c r="CH8" s="99"/>
      <c r="CI8" s="99">
        <v>118.14735</v>
      </c>
      <c r="CJ8" s="99">
        <v>47.905140000000003</v>
      </c>
      <c r="CK8" s="99">
        <v>53.710120000000003</v>
      </c>
      <c r="CL8" s="99"/>
      <c r="CM8" s="99"/>
      <c r="CN8" s="99"/>
      <c r="CO8" s="100"/>
      <c r="CP8" s="98">
        <v>180.55348000000001</v>
      </c>
      <c r="CQ8" s="99">
        <v>180.52450999999999</v>
      </c>
      <c r="CR8" s="99">
        <v>181.33356000000001</v>
      </c>
      <c r="CS8" s="100">
        <v>181.02912000000001</v>
      </c>
      <c r="CT8" s="98"/>
      <c r="CU8" s="100"/>
      <c r="CV8" s="98"/>
      <c r="CW8" s="99"/>
      <c r="CX8" s="101"/>
      <c r="CY8" s="98"/>
      <c r="CZ8" s="99"/>
      <c r="DA8" s="99"/>
      <c r="DB8" s="100"/>
      <c r="DC8" s="98"/>
      <c r="DD8" s="99"/>
      <c r="DE8" s="99"/>
      <c r="DF8" s="99"/>
      <c r="DG8" s="99"/>
      <c r="DH8" s="99"/>
      <c r="DI8" s="99"/>
      <c r="DJ8" s="99"/>
      <c r="DK8" s="99"/>
      <c r="DL8" s="99"/>
      <c r="DM8" s="99"/>
      <c r="DN8" s="100"/>
      <c r="DO8" s="102"/>
      <c r="DP8" s="103"/>
      <c r="DQ8" s="103"/>
      <c r="DR8" s="104"/>
      <c r="DS8" s="98"/>
      <c r="DT8" s="99"/>
      <c r="DU8" s="99"/>
      <c r="DV8" s="100"/>
      <c r="DW8" s="97"/>
      <c r="DX8" s="98"/>
      <c r="DY8" s="99"/>
      <c r="DZ8" s="99"/>
      <c r="EA8" s="99"/>
      <c r="EB8" s="99"/>
      <c r="EC8" s="101"/>
      <c r="ED8" s="1"/>
      <c r="EE8" s="97"/>
      <c r="EF8" s="97"/>
      <c r="EG8" s="97"/>
      <c r="EH8" s="97"/>
      <c r="EI8" s="97"/>
      <c r="EJ8" s="97"/>
      <c r="EK8" s="97"/>
      <c r="EL8" s="97"/>
      <c r="EM8" s="98"/>
      <c r="EN8" s="100"/>
      <c r="EO8" s="97"/>
      <c r="EP8" s="97"/>
      <c r="EQ8" s="97"/>
      <c r="ER8" s="97"/>
      <c r="ES8" s="97"/>
      <c r="ET8" s="97"/>
      <c r="EU8" s="97"/>
      <c r="EV8" s="97"/>
      <c r="EW8" s="97"/>
      <c r="EX8" s="97"/>
      <c r="EY8" s="97"/>
      <c r="EZ8" s="97"/>
      <c r="FA8" s="97"/>
      <c r="FB8" s="98"/>
      <c r="FC8" s="99"/>
      <c r="FD8" s="99"/>
      <c r="FE8" s="100"/>
      <c r="FF8" s="97"/>
      <c r="FG8" s="97"/>
      <c r="FH8" s="97"/>
      <c r="FI8" s="97"/>
      <c r="FJ8" s="97"/>
      <c r="FK8" s="97"/>
      <c r="FL8" s="97"/>
      <c r="FM8" s="98"/>
      <c r="FN8" s="99"/>
      <c r="FO8" s="99"/>
      <c r="FP8" s="100"/>
      <c r="FQ8" s="97"/>
      <c r="FR8" s="98"/>
      <c r="FS8" s="100"/>
      <c r="FT8" s="98"/>
      <c r="FU8" s="99"/>
      <c r="FV8" s="99"/>
      <c r="FW8" s="99"/>
      <c r="FX8" s="100"/>
      <c r="FY8" s="98"/>
      <c r="FZ8" s="100"/>
      <c r="GA8" s="98"/>
      <c r="GB8" s="99"/>
      <c r="GC8" s="99"/>
      <c r="GD8" s="100"/>
      <c r="GE8" s="97"/>
      <c r="GF8" s="97"/>
      <c r="GG8" s="97"/>
      <c r="GH8" s="98"/>
      <c r="GI8" s="99"/>
      <c r="GJ8" s="99"/>
      <c r="GK8" s="99"/>
      <c r="GL8" s="100"/>
      <c r="GM8" s="97"/>
      <c r="GN8" s="98"/>
      <c r="GO8" s="100"/>
      <c r="GP8" s="1"/>
      <c r="GQ8" s="97"/>
      <c r="GR8" s="98"/>
      <c r="GS8" s="100"/>
      <c r="GT8" s="97"/>
      <c r="GU8" s="97"/>
      <c r="GV8" s="97"/>
      <c r="GW8" s="98"/>
      <c r="GX8" s="100"/>
      <c r="GY8" s="1"/>
      <c r="GZ8" s="97"/>
      <c r="HA8" s="97"/>
      <c r="HB8" s="97"/>
      <c r="HC8" s="97"/>
      <c r="HD8" s="97"/>
      <c r="HE8" s="97"/>
      <c r="HF8" s="98"/>
      <c r="HG8" s="100"/>
      <c r="HH8" s="1"/>
      <c r="HI8" s="98">
        <v>2847.5618900000004</v>
      </c>
      <c r="HJ8" s="99">
        <v>2810.2287000000006</v>
      </c>
      <c r="HK8" s="100">
        <v>209.57145</v>
      </c>
    </row>
    <row r="9" spans="1:219" x14ac:dyDescent="0.25">
      <c r="A9" s="1"/>
      <c r="B9" s="96" t="s">
        <v>683</v>
      </c>
      <c r="C9" s="97"/>
      <c r="D9" s="98"/>
      <c r="E9" s="99"/>
      <c r="F9" s="99">
        <v>8.8258700000000001</v>
      </c>
      <c r="G9" s="100">
        <v>8.5166900000000005</v>
      </c>
      <c r="H9" s="98"/>
      <c r="I9" s="100"/>
      <c r="J9" s="98">
        <v>81.096100000000007</v>
      </c>
      <c r="K9" s="100"/>
      <c r="L9" s="98"/>
      <c r="M9" s="99"/>
      <c r="N9" s="99"/>
      <c r="O9" s="99"/>
      <c r="P9" s="99"/>
      <c r="Q9" s="99"/>
      <c r="R9" s="99"/>
      <c r="S9" s="100"/>
      <c r="T9" s="98">
        <v>18.14123</v>
      </c>
      <c r="U9" s="99">
        <v>19.191960000000002</v>
      </c>
      <c r="V9" s="99"/>
      <c r="W9" s="100">
        <v>1.0612699999999999</v>
      </c>
      <c r="X9" s="97"/>
      <c r="Y9" s="98"/>
      <c r="Z9" s="99"/>
      <c r="AA9" s="100">
        <v>17.28781</v>
      </c>
      <c r="AB9" s="98"/>
      <c r="AC9" s="99"/>
      <c r="AD9" s="99"/>
      <c r="AE9" s="99"/>
      <c r="AF9" s="99">
        <v>12.23925</v>
      </c>
      <c r="AG9" s="99">
        <v>24.4617</v>
      </c>
      <c r="AH9" s="100">
        <v>10.27692</v>
      </c>
      <c r="AI9" s="97"/>
      <c r="AJ9" s="97"/>
      <c r="AK9" s="97"/>
      <c r="AL9" s="98">
        <v>217.12262999999999</v>
      </c>
      <c r="AM9" s="100">
        <v>7.9327300000000003</v>
      </c>
      <c r="AN9" s="98"/>
      <c r="AO9" s="100"/>
      <c r="AP9" s="97"/>
      <c r="AQ9" s="98"/>
      <c r="AR9" s="100"/>
      <c r="AS9" s="97"/>
      <c r="AT9" s="97"/>
      <c r="AU9" s="97"/>
      <c r="AV9" s="98"/>
      <c r="AW9" s="99"/>
      <c r="AX9" s="100"/>
      <c r="AY9" s="98"/>
      <c r="AZ9" s="99"/>
      <c r="BA9" s="99"/>
      <c r="BB9" s="99"/>
      <c r="BC9" s="99"/>
      <c r="BD9" s="99"/>
      <c r="BE9" s="99"/>
      <c r="BF9" s="100"/>
      <c r="BG9" s="98"/>
      <c r="BH9" s="100"/>
      <c r="BI9" s="97"/>
      <c r="BJ9" s="98"/>
      <c r="BK9" s="99">
        <v>184.87493000000001</v>
      </c>
      <c r="BL9" s="100"/>
      <c r="BM9" s="98">
        <v>167.61232000000001</v>
      </c>
      <c r="BN9" s="99">
        <v>166.56063</v>
      </c>
      <c r="BO9" s="99">
        <v>168.58996999999999</v>
      </c>
      <c r="BP9" s="99"/>
      <c r="BQ9" s="99"/>
      <c r="BR9" s="99"/>
      <c r="BS9" s="99"/>
      <c r="BT9" s="99"/>
      <c r="BU9" s="99"/>
      <c r="BV9" s="99">
        <v>110.49702000000001</v>
      </c>
      <c r="BW9" s="99">
        <v>206.49456000000001</v>
      </c>
      <c r="BX9" s="99">
        <v>206.11548999999999</v>
      </c>
      <c r="BY9" s="99">
        <v>205.99002999999999</v>
      </c>
      <c r="BZ9" s="100"/>
      <c r="CA9" s="98">
        <v>17.41583</v>
      </c>
      <c r="CB9" s="100">
        <v>44.053669999999997</v>
      </c>
      <c r="CC9" s="97"/>
      <c r="CD9" s="98"/>
      <c r="CE9" s="99"/>
      <c r="CF9" s="99"/>
      <c r="CG9" s="99"/>
      <c r="CH9" s="99"/>
      <c r="CI9" s="99">
        <v>118.14735</v>
      </c>
      <c r="CJ9" s="99">
        <v>47.905140000000003</v>
      </c>
      <c r="CK9" s="99">
        <v>53.710120000000003</v>
      </c>
      <c r="CL9" s="99"/>
      <c r="CM9" s="99"/>
      <c r="CN9" s="99"/>
      <c r="CO9" s="100"/>
      <c r="CP9" s="98">
        <v>180.55348000000001</v>
      </c>
      <c r="CQ9" s="99">
        <v>180.52450999999999</v>
      </c>
      <c r="CR9" s="99">
        <v>181.33356000000001</v>
      </c>
      <c r="CS9" s="100">
        <v>181.02912000000001</v>
      </c>
      <c r="CT9" s="98"/>
      <c r="CU9" s="100"/>
      <c r="CV9" s="98"/>
      <c r="CW9" s="99"/>
      <c r="CX9" s="101"/>
      <c r="CY9" s="98"/>
      <c r="CZ9" s="99"/>
      <c r="DA9" s="99"/>
      <c r="DB9" s="100"/>
      <c r="DC9" s="98"/>
      <c r="DD9" s="99"/>
      <c r="DE9" s="99"/>
      <c r="DF9" s="99"/>
      <c r="DG9" s="99"/>
      <c r="DH9" s="99"/>
      <c r="DI9" s="99"/>
      <c r="DJ9" s="99"/>
      <c r="DK9" s="99"/>
      <c r="DL9" s="99"/>
      <c r="DM9" s="99"/>
      <c r="DN9" s="100"/>
      <c r="DO9" s="102"/>
      <c r="DP9" s="103"/>
      <c r="DQ9" s="103"/>
      <c r="DR9" s="104"/>
      <c r="DS9" s="98"/>
      <c r="DT9" s="99"/>
      <c r="DU9" s="99"/>
      <c r="DV9" s="100"/>
      <c r="DW9" s="97"/>
      <c r="DX9" s="98"/>
      <c r="DY9" s="99"/>
      <c r="DZ9" s="99"/>
      <c r="EA9" s="99"/>
      <c r="EB9" s="99"/>
      <c r="EC9" s="101"/>
      <c r="ED9" s="1"/>
      <c r="EE9" s="97"/>
      <c r="EF9" s="97"/>
      <c r="EG9" s="97"/>
      <c r="EH9" s="97"/>
      <c r="EI9" s="97"/>
      <c r="EJ9" s="97"/>
      <c r="EK9" s="97"/>
      <c r="EL9" s="97"/>
      <c r="EM9" s="98"/>
      <c r="EN9" s="100"/>
      <c r="EO9" s="97"/>
      <c r="EP9" s="97"/>
      <c r="EQ9" s="97"/>
      <c r="ER9" s="97"/>
      <c r="ES9" s="97"/>
      <c r="ET9" s="97"/>
      <c r="EU9" s="97"/>
      <c r="EV9" s="97"/>
      <c r="EW9" s="97"/>
      <c r="EX9" s="97"/>
      <c r="EY9" s="97"/>
      <c r="EZ9" s="97"/>
      <c r="FA9" s="97"/>
      <c r="FB9" s="98"/>
      <c r="FC9" s="99"/>
      <c r="FD9" s="99"/>
      <c r="FE9" s="100"/>
      <c r="FF9" s="97"/>
      <c r="FG9" s="97"/>
      <c r="FH9" s="97"/>
      <c r="FI9" s="97"/>
      <c r="FJ9" s="97"/>
      <c r="FK9" s="97"/>
      <c r="FL9" s="97"/>
      <c r="FM9" s="98"/>
      <c r="FN9" s="99"/>
      <c r="FO9" s="99"/>
      <c r="FP9" s="100"/>
      <c r="FQ9" s="97"/>
      <c r="FR9" s="98"/>
      <c r="FS9" s="100"/>
      <c r="FT9" s="98"/>
      <c r="FU9" s="99"/>
      <c r="FV9" s="99"/>
      <c r="FW9" s="99"/>
      <c r="FX9" s="100"/>
      <c r="FY9" s="98"/>
      <c r="FZ9" s="100"/>
      <c r="GA9" s="98"/>
      <c r="GB9" s="99"/>
      <c r="GC9" s="99"/>
      <c r="GD9" s="100"/>
      <c r="GE9" s="97"/>
      <c r="GF9" s="97"/>
      <c r="GG9" s="97"/>
      <c r="GH9" s="98"/>
      <c r="GI9" s="99"/>
      <c r="GJ9" s="99"/>
      <c r="GK9" s="99"/>
      <c r="GL9" s="100"/>
      <c r="GM9" s="97"/>
      <c r="GN9" s="98"/>
      <c r="GO9" s="100"/>
      <c r="GP9" s="1"/>
      <c r="GQ9" s="97"/>
      <c r="GR9" s="98"/>
      <c r="GS9" s="100"/>
      <c r="GT9" s="97"/>
      <c r="GU9" s="97"/>
      <c r="GV9" s="97"/>
      <c r="GW9" s="98"/>
      <c r="GX9" s="100"/>
      <c r="GY9" s="1"/>
      <c r="GZ9" s="97"/>
      <c r="HA9" s="97"/>
      <c r="HB9" s="97"/>
      <c r="HC9" s="97"/>
      <c r="HD9" s="97"/>
      <c r="HE9" s="97"/>
      <c r="HF9" s="98"/>
      <c r="HG9" s="100"/>
      <c r="HH9" s="1"/>
      <c r="HI9" s="98">
        <v>2847.5618900000004</v>
      </c>
      <c r="HJ9" s="99">
        <v>2810.2287000000006</v>
      </c>
      <c r="HK9" s="100">
        <v>209.57145</v>
      </c>
    </row>
    <row r="10" spans="1:219" x14ac:dyDescent="0.25">
      <c r="A10" s="1"/>
      <c r="B10" s="96" t="s">
        <v>684</v>
      </c>
      <c r="C10" s="97"/>
      <c r="D10" s="98"/>
      <c r="E10" s="99"/>
      <c r="F10" s="99">
        <v>8.8258700000000001</v>
      </c>
      <c r="G10" s="100">
        <v>8.5166900000000005</v>
      </c>
      <c r="H10" s="98"/>
      <c r="I10" s="100"/>
      <c r="J10" s="98">
        <v>81.096100000000007</v>
      </c>
      <c r="K10" s="100"/>
      <c r="L10" s="98"/>
      <c r="M10" s="99"/>
      <c r="N10" s="99"/>
      <c r="O10" s="99"/>
      <c r="P10" s="99"/>
      <c r="Q10" s="99"/>
      <c r="R10" s="99"/>
      <c r="S10" s="100"/>
      <c r="T10" s="98">
        <v>18.14123</v>
      </c>
      <c r="U10" s="99">
        <v>19.191960000000002</v>
      </c>
      <c r="V10" s="99"/>
      <c r="W10" s="100">
        <v>1.0612699999999999</v>
      </c>
      <c r="X10" s="97"/>
      <c r="Y10" s="98"/>
      <c r="Z10" s="99"/>
      <c r="AA10" s="100">
        <v>17.28781</v>
      </c>
      <c r="AB10" s="98"/>
      <c r="AC10" s="99"/>
      <c r="AD10" s="99"/>
      <c r="AE10" s="99"/>
      <c r="AF10" s="99">
        <v>12.23925</v>
      </c>
      <c r="AG10" s="99">
        <v>24.4617</v>
      </c>
      <c r="AH10" s="100">
        <v>10.27692</v>
      </c>
      <c r="AI10" s="97"/>
      <c r="AJ10" s="97"/>
      <c r="AK10" s="97"/>
      <c r="AL10" s="98">
        <v>217.12262999999999</v>
      </c>
      <c r="AM10" s="100">
        <v>7.9327300000000003</v>
      </c>
      <c r="AN10" s="98"/>
      <c r="AO10" s="100"/>
      <c r="AP10" s="97"/>
      <c r="AQ10" s="98"/>
      <c r="AR10" s="100"/>
      <c r="AS10" s="97"/>
      <c r="AT10" s="97"/>
      <c r="AU10" s="97"/>
      <c r="AV10" s="98"/>
      <c r="AW10" s="99"/>
      <c r="AX10" s="100"/>
      <c r="AY10" s="98"/>
      <c r="AZ10" s="99"/>
      <c r="BA10" s="99"/>
      <c r="BB10" s="99"/>
      <c r="BC10" s="99"/>
      <c r="BD10" s="99"/>
      <c r="BE10" s="99"/>
      <c r="BF10" s="100"/>
      <c r="BG10" s="98"/>
      <c r="BH10" s="100"/>
      <c r="BI10" s="97"/>
      <c r="BJ10" s="98"/>
      <c r="BK10" s="99">
        <v>184.87493000000001</v>
      </c>
      <c r="BL10" s="100"/>
      <c r="BM10" s="98">
        <v>167.61232000000001</v>
      </c>
      <c r="BN10" s="99">
        <v>166.56063</v>
      </c>
      <c r="BO10" s="99">
        <v>168.58996999999999</v>
      </c>
      <c r="BP10" s="99"/>
      <c r="BQ10" s="99"/>
      <c r="BR10" s="99"/>
      <c r="BS10" s="99"/>
      <c r="BT10" s="99"/>
      <c r="BU10" s="99"/>
      <c r="BV10" s="99">
        <v>110.49702000000001</v>
      </c>
      <c r="BW10" s="99">
        <v>206.49456000000001</v>
      </c>
      <c r="BX10" s="99">
        <v>206.11548999999999</v>
      </c>
      <c r="BY10" s="99">
        <v>205.99002999999999</v>
      </c>
      <c r="BZ10" s="100"/>
      <c r="CA10" s="98">
        <v>17.41583</v>
      </c>
      <c r="CB10" s="100">
        <v>44.053669999999997</v>
      </c>
      <c r="CC10" s="97"/>
      <c r="CD10" s="98"/>
      <c r="CE10" s="99"/>
      <c r="CF10" s="99"/>
      <c r="CG10" s="99"/>
      <c r="CH10" s="99"/>
      <c r="CI10" s="99">
        <v>118.14735</v>
      </c>
      <c r="CJ10" s="99">
        <v>47.905140000000003</v>
      </c>
      <c r="CK10" s="99">
        <v>53.710120000000003</v>
      </c>
      <c r="CL10" s="99"/>
      <c r="CM10" s="99"/>
      <c r="CN10" s="99"/>
      <c r="CO10" s="100"/>
      <c r="CP10" s="98">
        <v>180.55348000000001</v>
      </c>
      <c r="CQ10" s="99">
        <v>180.52450999999999</v>
      </c>
      <c r="CR10" s="99">
        <v>181.33356000000001</v>
      </c>
      <c r="CS10" s="100">
        <v>181.02912000000001</v>
      </c>
      <c r="CT10" s="98"/>
      <c r="CU10" s="100"/>
      <c r="CV10" s="98"/>
      <c r="CW10" s="99"/>
      <c r="CX10" s="101"/>
      <c r="CY10" s="98"/>
      <c r="CZ10" s="99"/>
      <c r="DA10" s="99"/>
      <c r="DB10" s="100"/>
      <c r="DC10" s="98"/>
      <c r="DD10" s="99"/>
      <c r="DE10" s="99"/>
      <c r="DF10" s="99"/>
      <c r="DG10" s="99"/>
      <c r="DH10" s="99"/>
      <c r="DI10" s="99"/>
      <c r="DJ10" s="99"/>
      <c r="DK10" s="99"/>
      <c r="DL10" s="99"/>
      <c r="DM10" s="99"/>
      <c r="DN10" s="100"/>
      <c r="DO10" s="102"/>
      <c r="DP10" s="103"/>
      <c r="DQ10" s="103"/>
      <c r="DR10" s="104"/>
      <c r="DS10" s="98"/>
      <c r="DT10" s="99"/>
      <c r="DU10" s="99"/>
      <c r="DV10" s="100"/>
      <c r="DW10" s="97"/>
      <c r="DX10" s="98"/>
      <c r="DY10" s="99"/>
      <c r="DZ10" s="99"/>
      <c r="EA10" s="99"/>
      <c r="EB10" s="99"/>
      <c r="EC10" s="101"/>
      <c r="ED10" s="1"/>
      <c r="EE10" s="97"/>
      <c r="EF10" s="97"/>
      <c r="EG10" s="97"/>
      <c r="EH10" s="97"/>
      <c r="EI10" s="97"/>
      <c r="EJ10" s="97"/>
      <c r="EK10" s="97"/>
      <c r="EL10" s="97"/>
      <c r="EM10" s="98"/>
      <c r="EN10" s="100"/>
      <c r="EO10" s="97"/>
      <c r="EP10" s="97"/>
      <c r="EQ10" s="97"/>
      <c r="ER10" s="97"/>
      <c r="ES10" s="97"/>
      <c r="ET10" s="97"/>
      <c r="EU10" s="97"/>
      <c r="EV10" s="97"/>
      <c r="EW10" s="97"/>
      <c r="EX10" s="97"/>
      <c r="EY10" s="97"/>
      <c r="EZ10" s="97"/>
      <c r="FA10" s="97"/>
      <c r="FB10" s="98"/>
      <c r="FC10" s="99"/>
      <c r="FD10" s="99"/>
      <c r="FE10" s="100"/>
      <c r="FF10" s="97"/>
      <c r="FG10" s="97"/>
      <c r="FH10" s="97"/>
      <c r="FI10" s="97"/>
      <c r="FJ10" s="97"/>
      <c r="FK10" s="97"/>
      <c r="FL10" s="97"/>
      <c r="FM10" s="98"/>
      <c r="FN10" s="99"/>
      <c r="FO10" s="99"/>
      <c r="FP10" s="100"/>
      <c r="FQ10" s="97"/>
      <c r="FR10" s="98"/>
      <c r="FS10" s="100"/>
      <c r="FT10" s="98"/>
      <c r="FU10" s="99"/>
      <c r="FV10" s="99"/>
      <c r="FW10" s="99"/>
      <c r="FX10" s="100"/>
      <c r="FY10" s="98"/>
      <c r="FZ10" s="100"/>
      <c r="GA10" s="98"/>
      <c r="GB10" s="99"/>
      <c r="GC10" s="99"/>
      <c r="GD10" s="100"/>
      <c r="GE10" s="97"/>
      <c r="GF10" s="97"/>
      <c r="GG10" s="97"/>
      <c r="GH10" s="98"/>
      <c r="GI10" s="99"/>
      <c r="GJ10" s="99"/>
      <c r="GK10" s="99"/>
      <c r="GL10" s="100"/>
      <c r="GM10" s="97"/>
      <c r="GN10" s="98"/>
      <c r="GO10" s="100"/>
      <c r="GP10" s="1"/>
      <c r="GQ10" s="97"/>
      <c r="GR10" s="98"/>
      <c r="GS10" s="100"/>
      <c r="GT10" s="97"/>
      <c r="GU10" s="97"/>
      <c r="GV10" s="97"/>
      <c r="GW10" s="98"/>
      <c r="GX10" s="100"/>
      <c r="GY10" s="1"/>
      <c r="GZ10" s="97"/>
      <c r="HA10" s="97"/>
      <c r="HB10" s="97"/>
      <c r="HC10" s="97"/>
      <c r="HD10" s="97"/>
      <c r="HE10" s="97"/>
      <c r="HF10" s="98"/>
      <c r="HG10" s="100"/>
      <c r="HH10" s="1"/>
      <c r="HI10" s="98">
        <v>2847.5618900000004</v>
      </c>
      <c r="HJ10" s="99">
        <v>2810.2287000000006</v>
      </c>
      <c r="HK10" s="100">
        <v>209.57145</v>
      </c>
    </row>
    <row r="11" spans="1:219" x14ac:dyDescent="0.25">
      <c r="A11" s="1"/>
      <c r="B11" s="96" t="s">
        <v>685</v>
      </c>
      <c r="C11" s="97"/>
      <c r="D11" s="98"/>
      <c r="E11" s="99"/>
      <c r="F11" s="99">
        <v>8.8258700000000001</v>
      </c>
      <c r="G11" s="100">
        <v>8.5166900000000005</v>
      </c>
      <c r="H11" s="98"/>
      <c r="I11" s="100"/>
      <c r="J11" s="98">
        <v>81.096100000000007</v>
      </c>
      <c r="K11" s="100"/>
      <c r="L11" s="98"/>
      <c r="M11" s="99"/>
      <c r="N11" s="99"/>
      <c r="O11" s="99"/>
      <c r="P11" s="99"/>
      <c r="Q11" s="99"/>
      <c r="R11" s="99"/>
      <c r="S11" s="100"/>
      <c r="T11" s="98">
        <v>18.14123</v>
      </c>
      <c r="U11" s="99">
        <v>19.191960000000002</v>
      </c>
      <c r="V11" s="99"/>
      <c r="W11" s="100">
        <v>1.0612699999999999</v>
      </c>
      <c r="X11" s="97"/>
      <c r="Y11" s="98"/>
      <c r="Z11" s="99"/>
      <c r="AA11" s="100">
        <v>17.28781</v>
      </c>
      <c r="AB11" s="98"/>
      <c r="AC11" s="99"/>
      <c r="AD11" s="99"/>
      <c r="AE11" s="99"/>
      <c r="AF11" s="99">
        <v>12.23925</v>
      </c>
      <c r="AG11" s="99">
        <v>24.4617</v>
      </c>
      <c r="AH11" s="100">
        <v>10.27692</v>
      </c>
      <c r="AI11" s="97"/>
      <c r="AJ11" s="97"/>
      <c r="AK11" s="97"/>
      <c r="AL11" s="98">
        <v>217.12262999999999</v>
      </c>
      <c r="AM11" s="100">
        <v>7.9327300000000003</v>
      </c>
      <c r="AN11" s="98"/>
      <c r="AO11" s="100"/>
      <c r="AP11" s="97"/>
      <c r="AQ11" s="98"/>
      <c r="AR11" s="100"/>
      <c r="AS11" s="97"/>
      <c r="AT11" s="97"/>
      <c r="AU11" s="97"/>
      <c r="AV11" s="98"/>
      <c r="AW11" s="99"/>
      <c r="AX11" s="100"/>
      <c r="AY11" s="98"/>
      <c r="AZ11" s="99"/>
      <c r="BA11" s="99"/>
      <c r="BB11" s="99"/>
      <c r="BC11" s="99"/>
      <c r="BD11" s="99"/>
      <c r="BE11" s="99"/>
      <c r="BF11" s="100"/>
      <c r="BG11" s="98"/>
      <c r="BH11" s="100"/>
      <c r="BI11" s="97"/>
      <c r="BJ11" s="98"/>
      <c r="BK11" s="99">
        <v>184.87493000000001</v>
      </c>
      <c r="BL11" s="100"/>
      <c r="BM11" s="98">
        <v>167.61232000000001</v>
      </c>
      <c r="BN11" s="99">
        <v>166.56063</v>
      </c>
      <c r="BO11" s="99">
        <v>168.58996999999999</v>
      </c>
      <c r="BP11" s="99"/>
      <c r="BQ11" s="99"/>
      <c r="BR11" s="99"/>
      <c r="BS11" s="99"/>
      <c r="BT11" s="99"/>
      <c r="BU11" s="99"/>
      <c r="BV11" s="99">
        <v>110.49702000000001</v>
      </c>
      <c r="BW11" s="99">
        <v>206.49456000000001</v>
      </c>
      <c r="BX11" s="99">
        <v>206.11548999999999</v>
      </c>
      <c r="BY11" s="99">
        <v>205.99002999999999</v>
      </c>
      <c r="BZ11" s="100"/>
      <c r="CA11" s="98">
        <v>17.41583</v>
      </c>
      <c r="CB11" s="100">
        <v>44.053669999999997</v>
      </c>
      <c r="CC11" s="97"/>
      <c r="CD11" s="98"/>
      <c r="CE11" s="99"/>
      <c r="CF11" s="99"/>
      <c r="CG11" s="99"/>
      <c r="CH11" s="99"/>
      <c r="CI11" s="99">
        <v>118.14735</v>
      </c>
      <c r="CJ11" s="99">
        <v>47.905140000000003</v>
      </c>
      <c r="CK11" s="99">
        <v>53.710120000000003</v>
      </c>
      <c r="CL11" s="99"/>
      <c r="CM11" s="99"/>
      <c r="CN11" s="99"/>
      <c r="CO11" s="100"/>
      <c r="CP11" s="98">
        <v>180.55348000000001</v>
      </c>
      <c r="CQ11" s="99">
        <v>180.52450999999999</v>
      </c>
      <c r="CR11" s="99">
        <v>181.33356000000001</v>
      </c>
      <c r="CS11" s="100">
        <v>181.02912000000001</v>
      </c>
      <c r="CT11" s="98"/>
      <c r="CU11" s="100"/>
      <c r="CV11" s="98"/>
      <c r="CW11" s="99"/>
      <c r="CX11" s="101"/>
      <c r="CY11" s="98"/>
      <c r="CZ11" s="99"/>
      <c r="DA11" s="99"/>
      <c r="DB11" s="100"/>
      <c r="DC11" s="98"/>
      <c r="DD11" s="99"/>
      <c r="DE11" s="99"/>
      <c r="DF11" s="99"/>
      <c r="DG11" s="99"/>
      <c r="DH11" s="99"/>
      <c r="DI11" s="99"/>
      <c r="DJ11" s="99"/>
      <c r="DK11" s="99"/>
      <c r="DL11" s="99"/>
      <c r="DM11" s="99"/>
      <c r="DN11" s="100"/>
      <c r="DO11" s="102"/>
      <c r="DP11" s="103"/>
      <c r="DQ11" s="103"/>
      <c r="DR11" s="104"/>
      <c r="DS11" s="98"/>
      <c r="DT11" s="99"/>
      <c r="DU11" s="99"/>
      <c r="DV11" s="100"/>
      <c r="DW11" s="97"/>
      <c r="DX11" s="98"/>
      <c r="DY11" s="99"/>
      <c r="DZ11" s="99"/>
      <c r="EA11" s="99"/>
      <c r="EB11" s="99"/>
      <c r="EC11" s="101"/>
      <c r="ED11" s="1"/>
      <c r="EE11" s="97"/>
      <c r="EF11" s="97"/>
      <c r="EG11" s="97"/>
      <c r="EH11" s="97"/>
      <c r="EI11" s="97"/>
      <c r="EJ11" s="97"/>
      <c r="EK11" s="97"/>
      <c r="EL11" s="97"/>
      <c r="EM11" s="98"/>
      <c r="EN11" s="100"/>
      <c r="EO11" s="97"/>
      <c r="EP11" s="97"/>
      <c r="EQ11" s="97"/>
      <c r="ER11" s="97"/>
      <c r="ES11" s="97"/>
      <c r="ET11" s="97"/>
      <c r="EU11" s="97"/>
      <c r="EV11" s="97"/>
      <c r="EW11" s="97"/>
      <c r="EX11" s="97"/>
      <c r="EY11" s="97"/>
      <c r="EZ11" s="97"/>
      <c r="FA11" s="97"/>
      <c r="FB11" s="98"/>
      <c r="FC11" s="99"/>
      <c r="FD11" s="99"/>
      <c r="FE11" s="100"/>
      <c r="FF11" s="97"/>
      <c r="FG11" s="97"/>
      <c r="FH11" s="97"/>
      <c r="FI11" s="97"/>
      <c r="FJ11" s="97"/>
      <c r="FK11" s="97"/>
      <c r="FL11" s="97"/>
      <c r="FM11" s="98"/>
      <c r="FN11" s="99"/>
      <c r="FO11" s="99"/>
      <c r="FP11" s="100"/>
      <c r="FQ11" s="97"/>
      <c r="FR11" s="98"/>
      <c r="FS11" s="100"/>
      <c r="FT11" s="98"/>
      <c r="FU11" s="99"/>
      <c r="FV11" s="99"/>
      <c r="FW11" s="99"/>
      <c r="FX11" s="100"/>
      <c r="FY11" s="98"/>
      <c r="FZ11" s="100"/>
      <c r="GA11" s="98"/>
      <c r="GB11" s="99"/>
      <c r="GC11" s="99"/>
      <c r="GD11" s="100"/>
      <c r="GE11" s="97"/>
      <c r="GF11" s="97"/>
      <c r="GG11" s="97"/>
      <c r="GH11" s="98"/>
      <c r="GI11" s="99"/>
      <c r="GJ11" s="99"/>
      <c r="GK11" s="99"/>
      <c r="GL11" s="100"/>
      <c r="GM11" s="97"/>
      <c r="GN11" s="98"/>
      <c r="GO11" s="100"/>
      <c r="GP11" s="1"/>
      <c r="GQ11" s="97"/>
      <c r="GR11" s="98"/>
      <c r="GS11" s="100"/>
      <c r="GT11" s="97"/>
      <c r="GU11" s="97"/>
      <c r="GV11" s="97"/>
      <c r="GW11" s="98"/>
      <c r="GX11" s="100"/>
      <c r="GY11" s="1"/>
      <c r="GZ11" s="97"/>
      <c r="HA11" s="97"/>
      <c r="HB11" s="97"/>
      <c r="HC11" s="97"/>
      <c r="HD11" s="97"/>
      <c r="HE11" s="97"/>
      <c r="HF11" s="98"/>
      <c r="HG11" s="100"/>
      <c r="HH11" s="1"/>
      <c r="HI11" s="98">
        <v>2847.5618900000004</v>
      </c>
      <c r="HJ11" s="99">
        <v>2810.2287000000006</v>
      </c>
      <c r="HK11" s="100">
        <v>209.57145</v>
      </c>
    </row>
    <row r="12" spans="1:219" x14ac:dyDescent="0.25">
      <c r="A12" s="1"/>
      <c r="B12" s="96" t="s">
        <v>686</v>
      </c>
      <c r="C12" s="97"/>
      <c r="D12" s="98"/>
      <c r="E12" s="99"/>
      <c r="F12" s="99">
        <v>8.8258700000000001</v>
      </c>
      <c r="G12" s="100">
        <v>8.5166900000000005</v>
      </c>
      <c r="H12" s="98"/>
      <c r="I12" s="100"/>
      <c r="J12" s="98">
        <v>81.096100000000007</v>
      </c>
      <c r="K12" s="100"/>
      <c r="L12" s="98"/>
      <c r="M12" s="99"/>
      <c r="N12" s="99"/>
      <c r="O12" s="99"/>
      <c r="P12" s="99"/>
      <c r="Q12" s="99"/>
      <c r="R12" s="99"/>
      <c r="S12" s="100"/>
      <c r="T12" s="98">
        <v>18.14123</v>
      </c>
      <c r="U12" s="99">
        <v>19.191960000000002</v>
      </c>
      <c r="V12" s="99"/>
      <c r="W12" s="100">
        <v>1.0612699999999999</v>
      </c>
      <c r="X12" s="97"/>
      <c r="Y12" s="98"/>
      <c r="Z12" s="99"/>
      <c r="AA12" s="100">
        <v>17.28781</v>
      </c>
      <c r="AB12" s="98"/>
      <c r="AC12" s="99"/>
      <c r="AD12" s="99"/>
      <c r="AE12" s="99"/>
      <c r="AF12" s="99">
        <v>12.23925</v>
      </c>
      <c r="AG12" s="99">
        <v>24.4617</v>
      </c>
      <c r="AH12" s="100">
        <v>10.27692</v>
      </c>
      <c r="AI12" s="97"/>
      <c r="AJ12" s="97"/>
      <c r="AK12" s="97"/>
      <c r="AL12" s="98">
        <v>217.12262999999999</v>
      </c>
      <c r="AM12" s="100">
        <v>7.9327300000000003</v>
      </c>
      <c r="AN12" s="98"/>
      <c r="AO12" s="100"/>
      <c r="AP12" s="97"/>
      <c r="AQ12" s="98"/>
      <c r="AR12" s="100"/>
      <c r="AS12" s="97"/>
      <c r="AT12" s="97"/>
      <c r="AU12" s="97"/>
      <c r="AV12" s="98"/>
      <c r="AW12" s="99"/>
      <c r="AX12" s="100"/>
      <c r="AY12" s="98"/>
      <c r="AZ12" s="99"/>
      <c r="BA12" s="99"/>
      <c r="BB12" s="99"/>
      <c r="BC12" s="99"/>
      <c r="BD12" s="99"/>
      <c r="BE12" s="99"/>
      <c r="BF12" s="100"/>
      <c r="BG12" s="98"/>
      <c r="BH12" s="100"/>
      <c r="BI12" s="97"/>
      <c r="BJ12" s="98"/>
      <c r="BK12" s="99">
        <v>184.87493000000001</v>
      </c>
      <c r="BL12" s="100"/>
      <c r="BM12" s="98">
        <v>167.61232000000001</v>
      </c>
      <c r="BN12" s="99">
        <v>166.56063</v>
      </c>
      <c r="BO12" s="99">
        <v>168.58996999999999</v>
      </c>
      <c r="BP12" s="99"/>
      <c r="BQ12" s="99"/>
      <c r="BR12" s="99"/>
      <c r="BS12" s="99"/>
      <c r="BT12" s="99"/>
      <c r="BU12" s="99"/>
      <c r="BV12" s="99">
        <v>110.49702000000001</v>
      </c>
      <c r="BW12" s="99">
        <v>206.49456000000001</v>
      </c>
      <c r="BX12" s="99">
        <v>206.11548999999999</v>
      </c>
      <c r="BY12" s="99">
        <v>205.99002999999999</v>
      </c>
      <c r="BZ12" s="100"/>
      <c r="CA12" s="98">
        <v>17.41583</v>
      </c>
      <c r="CB12" s="100">
        <v>44.053669999999997</v>
      </c>
      <c r="CC12" s="97"/>
      <c r="CD12" s="98"/>
      <c r="CE12" s="99"/>
      <c r="CF12" s="99"/>
      <c r="CG12" s="99"/>
      <c r="CH12" s="99"/>
      <c r="CI12" s="99">
        <v>118.14735</v>
      </c>
      <c r="CJ12" s="99">
        <v>47.905140000000003</v>
      </c>
      <c r="CK12" s="99">
        <v>53.710120000000003</v>
      </c>
      <c r="CL12" s="99"/>
      <c r="CM12" s="99"/>
      <c r="CN12" s="99"/>
      <c r="CO12" s="100"/>
      <c r="CP12" s="98">
        <v>180.55348000000001</v>
      </c>
      <c r="CQ12" s="99">
        <v>180.52450999999999</v>
      </c>
      <c r="CR12" s="99">
        <v>181.33356000000001</v>
      </c>
      <c r="CS12" s="100">
        <v>181.02912000000001</v>
      </c>
      <c r="CT12" s="98"/>
      <c r="CU12" s="100"/>
      <c r="CV12" s="98"/>
      <c r="CW12" s="99"/>
      <c r="CX12" s="101"/>
      <c r="CY12" s="98"/>
      <c r="CZ12" s="99"/>
      <c r="DA12" s="99"/>
      <c r="DB12" s="100"/>
      <c r="DC12" s="98"/>
      <c r="DD12" s="99"/>
      <c r="DE12" s="99"/>
      <c r="DF12" s="99"/>
      <c r="DG12" s="99"/>
      <c r="DH12" s="99"/>
      <c r="DI12" s="99"/>
      <c r="DJ12" s="99"/>
      <c r="DK12" s="99"/>
      <c r="DL12" s="99"/>
      <c r="DM12" s="99"/>
      <c r="DN12" s="100"/>
      <c r="DO12" s="102"/>
      <c r="DP12" s="103"/>
      <c r="DQ12" s="103"/>
      <c r="DR12" s="104"/>
      <c r="DS12" s="98"/>
      <c r="DT12" s="99"/>
      <c r="DU12" s="99"/>
      <c r="DV12" s="100"/>
      <c r="DW12" s="97"/>
      <c r="DX12" s="98"/>
      <c r="DY12" s="99"/>
      <c r="DZ12" s="99"/>
      <c r="EA12" s="99"/>
      <c r="EB12" s="99"/>
      <c r="EC12" s="101"/>
      <c r="ED12" s="1"/>
      <c r="EE12" s="97"/>
      <c r="EF12" s="97"/>
      <c r="EG12" s="97"/>
      <c r="EH12" s="97"/>
      <c r="EI12" s="97"/>
      <c r="EJ12" s="97"/>
      <c r="EK12" s="97"/>
      <c r="EL12" s="97"/>
      <c r="EM12" s="98"/>
      <c r="EN12" s="100"/>
      <c r="EO12" s="97"/>
      <c r="EP12" s="97"/>
      <c r="EQ12" s="97"/>
      <c r="ER12" s="97"/>
      <c r="ES12" s="97"/>
      <c r="ET12" s="97"/>
      <c r="EU12" s="97"/>
      <c r="EV12" s="97"/>
      <c r="EW12" s="97"/>
      <c r="EX12" s="97"/>
      <c r="EY12" s="97"/>
      <c r="EZ12" s="97"/>
      <c r="FA12" s="97"/>
      <c r="FB12" s="98"/>
      <c r="FC12" s="99"/>
      <c r="FD12" s="99"/>
      <c r="FE12" s="100"/>
      <c r="FF12" s="97"/>
      <c r="FG12" s="97"/>
      <c r="FH12" s="97"/>
      <c r="FI12" s="97"/>
      <c r="FJ12" s="97"/>
      <c r="FK12" s="97"/>
      <c r="FL12" s="97"/>
      <c r="FM12" s="98"/>
      <c r="FN12" s="99"/>
      <c r="FO12" s="99"/>
      <c r="FP12" s="100"/>
      <c r="FQ12" s="97"/>
      <c r="FR12" s="98"/>
      <c r="FS12" s="100"/>
      <c r="FT12" s="98"/>
      <c r="FU12" s="99"/>
      <c r="FV12" s="99"/>
      <c r="FW12" s="99"/>
      <c r="FX12" s="100"/>
      <c r="FY12" s="98"/>
      <c r="FZ12" s="100"/>
      <c r="GA12" s="98"/>
      <c r="GB12" s="99"/>
      <c r="GC12" s="99"/>
      <c r="GD12" s="100"/>
      <c r="GE12" s="97"/>
      <c r="GF12" s="97"/>
      <c r="GG12" s="97"/>
      <c r="GH12" s="98"/>
      <c r="GI12" s="99"/>
      <c r="GJ12" s="99"/>
      <c r="GK12" s="99"/>
      <c r="GL12" s="100"/>
      <c r="GM12" s="97"/>
      <c r="GN12" s="98"/>
      <c r="GO12" s="100"/>
      <c r="GP12" s="1"/>
      <c r="GQ12" s="97"/>
      <c r="GR12" s="98"/>
      <c r="GS12" s="100"/>
      <c r="GT12" s="97"/>
      <c r="GU12" s="97"/>
      <c r="GV12" s="97"/>
      <c r="GW12" s="98"/>
      <c r="GX12" s="100"/>
      <c r="GY12" s="1"/>
      <c r="GZ12" s="97"/>
      <c r="HA12" s="97"/>
      <c r="HB12" s="97"/>
      <c r="HC12" s="97"/>
      <c r="HD12" s="97"/>
      <c r="HE12" s="97"/>
      <c r="HF12" s="98"/>
      <c r="HG12" s="100"/>
      <c r="HH12" s="1"/>
      <c r="HI12" s="98">
        <v>2847.5618900000004</v>
      </c>
      <c r="HJ12" s="99">
        <v>2810.2287000000006</v>
      </c>
      <c r="HK12" s="100">
        <v>209.57145</v>
      </c>
    </row>
    <row r="13" spans="1:219" x14ac:dyDescent="0.25">
      <c r="A13" s="1"/>
      <c r="B13" s="96" t="s">
        <v>687</v>
      </c>
      <c r="C13" s="97"/>
      <c r="D13" s="98"/>
      <c r="E13" s="99"/>
      <c r="F13" s="99">
        <v>8.8258700000000001</v>
      </c>
      <c r="G13" s="100">
        <v>8.5166900000000005</v>
      </c>
      <c r="H13" s="98"/>
      <c r="I13" s="100"/>
      <c r="J13" s="98">
        <v>81.096100000000007</v>
      </c>
      <c r="K13" s="100"/>
      <c r="L13" s="98"/>
      <c r="M13" s="99"/>
      <c r="N13" s="99"/>
      <c r="O13" s="99"/>
      <c r="P13" s="99"/>
      <c r="Q13" s="99"/>
      <c r="R13" s="99"/>
      <c r="S13" s="100"/>
      <c r="T13" s="98">
        <v>18.14123</v>
      </c>
      <c r="U13" s="99">
        <v>19.191960000000002</v>
      </c>
      <c r="V13" s="99"/>
      <c r="W13" s="100">
        <v>1.0612699999999999</v>
      </c>
      <c r="X13" s="97"/>
      <c r="Y13" s="98"/>
      <c r="Z13" s="99"/>
      <c r="AA13" s="100">
        <v>17.28781</v>
      </c>
      <c r="AB13" s="98"/>
      <c r="AC13" s="99"/>
      <c r="AD13" s="99"/>
      <c r="AE13" s="99"/>
      <c r="AF13" s="99">
        <v>12.23925</v>
      </c>
      <c r="AG13" s="99">
        <v>24.4617</v>
      </c>
      <c r="AH13" s="100">
        <v>10.27692</v>
      </c>
      <c r="AI13" s="97"/>
      <c r="AJ13" s="97"/>
      <c r="AK13" s="97"/>
      <c r="AL13" s="98">
        <v>217.12262999999999</v>
      </c>
      <c r="AM13" s="100">
        <v>7.9327300000000003</v>
      </c>
      <c r="AN13" s="98"/>
      <c r="AO13" s="100"/>
      <c r="AP13" s="97"/>
      <c r="AQ13" s="98"/>
      <c r="AR13" s="100"/>
      <c r="AS13" s="97"/>
      <c r="AT13" s="97"/>
      <c r="AU13" s="97"/>
      <c r="AV13" s="98"/>
      <c r="AW13" s="99"/>
      <c r="AX13" s="100"/>
      <c r="AY13" s="98"/>
      <c r="AZ13" s="99"/>
      <c r="BA13" s="99"/>
      <c r="BB13" s="99"/>
      <c r="BC13" s="99"/>
      <c r="BD13" s="99"/>
      <c r="BE13" s="99"/>
      <c r="BF13" s="100"/>
      <c r="BG13" s="98"/>
      <c r="BH13" s="100"/>
      <c r="BI13" s="97"/>
      <c r="BJ13" s="98"/>
      <c r="BK13" s="99">
        <v>184.87493000000001</v>
      </c>
      <c r="BL13" s="100"/>
      <c r="BM13" s="98">
        <v>167.61232000000001</v>
      </c>
      <c r="BN13" s="99">
        <v>166.56063</v>
      </c>
      <c r="BO13" s="99">
        <v>168.58996999999999</v>
      </c>
      <c r="BP13" s="99"/>
      <c r="BQ13" s="99"/>
      <c r="BR13" s="99"/>
      <c r="BS13" s="99"/>
      <c r="BT13" s="99"/>
      <c r="BU13" s="99"/>
      <c r="BV13" s="99">
        <v>110.49702000000001</v>
      </c>
      <c r="BW13" s="99">
        <v>206.49456000000001</v>
      </c>
      <c r="BX13" s="99">
        <v>206.11548999999999</v>
      </c>
      <c r="BY13" s="99">
        <v>205.99002999999999</v>
      </c>
      <c r="BZ13" s="100"/>
      <c r="CA13" s="98">
        <v>17.41583</v>
      </c>
      <c r="CB13" s="100">
        <v>44.053669999999997</v>
      </c>
      <c r="CC13" s="97"/>
      <c r="CD13" s="98"/>
      <c r="CE13" s="99"/>
      <c r="CF13" s="99"/>
      <c r="CG13" s="99"/>
      <c r="CH13" s="99"/>
      <c r="CI13" s="99">
        <v>118.14735</v>
      </c>
      <c r="CJ13" s="99">
        <v>47.905140000000003</v>
      </c>
      <c r="CK13" s="99">
        <v>53.710120000000003</v>
      </c>
      <c r="CL13" s="99"/>
      <c r="CM13" s="99"/>
      <c r="CN13" s="99"/>
      <c r="CO13" s="100"/>
      <c r="CP13" s="98">
        <v>180.55348000000001</v>
      </c>
      <c r="CQ13" s="99">
        <v>180.52450999999999</v>
      </c>
      <c r="CR13" s="99">
        <v>181.33356000000001</v>
      </c>
      <c r="CS13" s="100">
        <v>181.02912000000001</v>
      </c>
      <c r="CT13" s="98"/>
      <c r="CU13" s="100"/>
      <c r="CV13" s="98"/>
      <c r="CW13" s="99"/>
      <c r="CX13" s="101"/>
      <c r="CY13" s="98"/>
      <c r="CZ13" s="99"/>
      <c r="DA13" s="99"/>
      <c r="DB13" s="100"/>
      <c r="DC13" s="98"/>
      <c r="DD13" s="99"/>
      <c r="DE13" s="99"/>
      <c r="DF13" s="99"/>
      <c r="DG13" s="99"/>
      <c r="DH13" s="99"/>
      <c r="DI13" s="99"/>
      <c r="DJ13" s="99"/>
      <c r="DK13" s="99"/>
      <c r="DL13" s="99"/>
      <c r="DM13" s="99"/>
      <c r="DN13" s="100"/>
      <c r="DO13" s="102"/>
      <c r="DP13" s="103"/>
      <c r="DQ13" s="103"/>
      <c r="DR13" s="104"/>
      <c r="DS13" s="98"/>
      <c r="DT13" s="99"/>
      <c r="DU13" s="99"/>
      <c r="DV13" s="100"/>
      <c r="DW13" s="97"/>
      <c r="DX13" s="98"/>
      <c r="DY13" s="99"/>
      <c r="DZ13" s="99"/>
      <c r="EA13" s="99"/>
      <c r="EB13" s="99"/>
      <c r="EC13" s="101"/>
      <c r="ED13" s="1"/>
      <c r="EE13" s="97"/>
      <c r="EF13" s="97"/>
      <c r="EG13" s="97"/>
      <c r="EH13" s="97"/>
      <c r="EI13" s="97"/>
      <c r="EJ13" s="97"/>
      <c r="EK13" s="97"/>
      <c r="EL13" s="97"/>
      <c r="EM13" s="98"/>
      <c r="EN13" s="100"/>
      <c r="EO13" s="97"/>
      <c r="EP13" s="97"/>
      <c r="EQ13" s="97"/>
      <c r="ER13" s="97"/>
      <c r="ES13" s="97"/>
      <c r="ET13" s="97"/>
      <c r="EU13" s="97"/>
      <c r="EV13" s="97"/>
      <c r="EW13" s="97"/>
      <c r="EX13" s="97"/>
      <c r="EY13" s="97"/>
      <c r="EZ13" s="97"/>
      <c r="FA13" s="97"/>
      <c r="FB13" s="98"/>
      <c r="FC13" s="99"/>
      <c r="FD13" s="99"/>
      <c r="FE13" s="100"/>
      <c r="FF13" s="97"/>
      <c r="FG13" s="97"/>
      <c r="FH13" s="97"/>
      <c r="FI13" s="97"/>
      <c r="FJ13" s="97"/>
      <c r="FK13" s="97"/>
      <c r="FL13" s="97"/>
      <c r="FM13" s="98"/>
      <c r="FN13" s="99"/>
      <c r="FO13" s="99"/>
      <c r="FP13" s="100"/>
      <c r="FQ13" s="97"/>
      <c r="FR13" s="98"/>
      <c r="FS13" s="100"/>
      <c r="FT13" s="98"/>
      <c r="FU13" s="99"/>
      <c r="FV13" s="99"/>
      <c r="FW13" s="99"/>
      <c r="FX13" s="100"/>
      <c r="FY13" s="98"/>
      <c r="FZ13" s="100"/>
      <c r="GA13" s="98"/>
      <c r="GB13" s="99"/>
      <c r="GC13" s="99"/>
      <c r="GD13" s="100"/>
      <c r="GE13" s="97"/>
      <c r="GF13" s="97"/>
      <c r="GG13" s="97"/>
      <c r="GH13" s="98"/>
      <c r="GI13" s="99"/>
      <c r="GJ13" s="99"/>
      <c r="GK13" s="99"/>
      <c r="GL13" s="100"/>
      <c r="GM13" s="97"/>
      <c r="GN13" s="98"/>
      <c r="GO13" s="100"/>
      <c r="GP13" s="1"/>
      <c r="GQ13" s="97"/>
      <c r="GR13" s="98"/>
      <c r="GS13" s="100"/>
      <c r="GT13" s="97"/>
      <c r="GU13" s="97"/>
      <c r="GV13" s="97"/>
      <c r="GW13" s="98"/>
      <c r="GX13" s="100"/>
      <c r="GY13" s="1"/>
      <c r="GZ13" s="97"/>
      <c r="HA13" s="97"/>
      <c r="HB13" s="97"/>
      <c r="HC13" s="97"/>
      <c r="HD13" s="97"/>
      <c r="HE13" s="97"/>
      <c r="HF13" s="98"/>
      <c r="HG13" s="100"/>
      <c r="HH13" s="1"/>
      <c r="HI13" s="98">
        <v>2847.5618900000004</v>
      </c>
      <c r="HJ13" s="99">
        <v>2810.2287000000006</v>
      </c>
      <c r="HK13" s="100">
        <v>209.57145</v>
      </c>
    </row>
    <row r="14" spans="1:219" x14ac:dyDescent="0.25">
      <c r="A14" s="1"/>
      <c r="B14" s="96" t="s">
        <v>688</v>
      </c>
      <c r="C14" s="97"/>
      <c r="D14" s="98"/>
      <c r="E14" s="99"/>
      <c r="F14" s="99">
        <v>8.8258700000000001</v>
      </c>
      <c r="G14" s="100">
        <v>8.5166900000000005</v>
      </c>
      <c r="H14" s="98"/>
      <c r="I14" s="100"/>
      <c r="J14" s="98">
        <v>81.096100000000007</v>
      </c>
      <c r="K14" s="100"/>
      <c r="L14" s="98"/>
      <c r="M14" s="99"/>
      <c r="N14" s="99"/>
      <c r="O14" s="99"/>
      <c r="P14" s="99"/>
      <c r="Q14" s="99"/>
      <c r="R14" s="99"/>
      <c r="S14" s="100"/>
      <c r="T14" s="98">
        <v>18.14123</v>
      </c>
      <c r="U14" s="99">
        <v>19.191960000000002</v>
      </c>
      <c r="V14" s="99"/>
      <c r="W14" s="100">
        <v>1.0612699999999999</v>
      </c>
      <c r="X14" s="97"/>
      <c r="Y14" s="98"/>
      <c r="Z14" s="99"/>
      <c r="AA14" s="100">
        <v>17.28781</v>
      </c>
      <c r="AB14" s="98"/>
      <c r="AC14" s="99"/>
      <c r="AD14" s="99"/>
      <c r="AE14" s="99"/>
      <c r="AF14" s="99">
        <v>12.23925</v>
      </c>
      <c r="AG14" s="99">
        <v>24.4617</v>
      </c>
      <c r="AH14" s="100">
        <v>10.27692</v>
      </c>
      <c r="AI14" s="97"/>
      <c r="AJ14" s="97"/>
      <c r="AK14" s="97"/>
      <c r="AL14" s="98">
        <v>217.12262999999999</v>
      </c>
      <c r="AM14" s="100">
        <v>7.9327300000000003</v>
      </c>
      <c r="AN14" s="98"/>
      <c r="AO14" s="100"/>
      <c r="AP14" s="97"/>
      <c r="AQ14" s="98"/>
      <c r="AR14" s="100"/>
      <c r="AS14" s="97"/>
      <c r="AT14" s="97"/>
      <c r="AU14" s="97"/>
      <c r="AV14" s="98"/>
      <c r="AW14" s="99"/>
      <c r="AX14" s="100"/>
      <c r="AY14" s="98"/>
      <c r="AZ14" s="99"/>
      <c r="BA14" s="99"/>
      <c r="BB14" s="99"/>
      <c r="BC14" s="99"/>
      <c r="BD14" s="99"/>
      <c r="BE14" s="99"/>
      <c r="BF14" s="100"/>
      <c r="BG14" s="98"/>
      <c r="BH14" s="100"/>
      <c r="BI14" s="97"/>
      <c r="BJ14" s="98"/>
      <c r="BK14" s="99">
        <v>184.87493000000001</v>
      </c>
      <c r="BL14" s="100"/>
      <c r="BM14" s="98">
        <v>167.61232000000001</v>
      </c>
      <c r="BN14" s="99">
        <v>166.56063</v>
      </c>
      <c r="BO14" s="99">
        <v>168.58996999999999</v>
      </c>
      <c r="BP14" s="99"/>
      <c r="BQ14" s="99"/>
      <c r="BR14" s="99"/>
      <c r="BS14" s="99"/>
      <c r="BT14" s="99"/>
      <c r="BU14" s="99"/>
      <c r="BV14" s="99">
        <v>110.49702000000001</v>
      </c>
      <c r="BW14" s="99">
        <v>206.49456000000001</v>
      </c>
      <c r="BX14" s="99">
        <v>206.11548999999999</v>
      </c>
      <c r="BY14" s="99">
        <v>205.99002999999999</v>
      </c>
      <c r="BZ14" s="100"/>
      <c r="CA14" s="98">
        <v>17.41583</v>
      </c>
      <c r="CB14" s="100">
        <v>44.053669999999997</v>
      </c>
      <c r="CC14" s="97"/>
      <c r="CD14" s="98"/>
      <c r="CE14" s="99"/>
      <c r="CF14" s="99"/>
      <c r="CG14" s="99"/>
      <c r="CH14" s="99"/>
      <c r="CI14" s="99">
        <v>118.14735</v>
      </c>
      <c r="CJ14" s="99">
        <v>47.905140000000003</v>
      </c>
      <c r="CK14" s="99">
        <v>53.710120000000003</v>
      </c>
      <c r="CL14" s="99"/>
      <c r="CM14" s="99"/>
      <c r="CN14" s="99"/>
      <c r="CO14" s="100"/>
      <c r="CP14" s="98">
        <v>180.55348000000001</v>
      </c>
      <c r="CQ14" s="99">
        <v>180.52450999999999</v>
      </c>
      <c r="CR14" s="99">
        <v>181.33356000000001</v>
      </c>
      <c r="CS14" s="100">
        <v>181.02912000000001</v>
      </c>
      <c r="CT14" s="98"/>
      <c r="CU14" s="100"/>
      <c r="CV14" s="98"/>
      <c r="CW14" s="99"/>
      <c r="CX14" s="101"/>
      <c r="CY14" s="98"/>
      <c r="CZ14" s="99"/>
      <c r="DA14" s="99"/>
      <c r="DB14" s="100"/>
      <c r="DC14" s="98"/>
      <c r="DD14" s="99"/>
      <c r="DE14" s="99"/>
      <c r="DF14" s="99"/>
      <c r="DG14" s="99"/>
      <c r="DH14" s="99"/>
      <c r="DI14" s="99"/>
      <c r="DJ14" s="99"/>
      <c r="DK14" s="99"/>
      <c r="DL14" s="99"/>
      <c r="DM14" s="99"/>
      <c r="DN14" s="100"/>
      <c r="DO14" s="102"/>
      <c r="DP14" s="103"/>
      <c r="DQ14" s="103"/>
      <c r="DR14" s="104"/>
      <c r="DS14" s="98"/>
      <c r="DT14" s="99"/>
      <c r="DU14" s="99"/>
      <c r="DV14" s="100"/>
      <c r="DW14" s="97"/>
      <c r="DX14" s="98"/>
      <c r="DY14" s="99"/>
      <c r="DZ14" s="99"/>
      <c r="EA14" s="99"/>
      <c r="EB14" s="99"/>
      <c r="EC14" s="101"/>
      <c r="ED14" s="1"/>
      <c r="EE14" s="97"/>
      <c r="EF14" s="97"/>
      <c r="EG14" s="97"/>
      <c r="EH14" s="97"/>
      <c r="EI14" s="97"/>
      <c r="EJ14" s="97"/>
      <c r="EK14" s="97"/>
      <c r="EL14" s="97"/>
      <c r="EM14" s="98"/>
      <c r="EN14" s="100"/>
      <c r="EO14" s="97"/>
      <c r="EP14" s="97"/>
      <c r="EQ14" s="97"/>
      <c r="ER14" s="97"/>
      <c r="ES14" s="97"/>
      <c r="ET14" s="97"/>
      <c r="EU14" s="97"/>
      <c r="EV14" s="97"/>
      <c r="EW14" s="97"/>
      <c r="EX14" s="97"/>
      <c r="EY14" s="97"/>
      <c r="EZ14" s="97"/>
      <c r="FA14" s="97"/>
      <c r="FB14" s="98"/>
      <c r="FC14" s="99"/>
      <c r="FD14" s="99"/>
      <c r="FE14" s="100"/>
      <c r="FF14" s="97"/>
      <c r="FG14" s="97"/>
      <c r="FH14" s="97"/>
      <c r="FI14" s="97"/>
      <c r="FJ14" s="97"/>
      <c r="FK14" s="97"/>
      <c r="FL14" s="97"/>
      <c r="FM14" s="98"/>
      <c r="FN14" s="99"/>
      <c r="FO14" s="99"/>
      <c r="FP14" s="100"/>
      <c r="FQ14" s="97"/>
      <c r="FR14" s="98"/>
      <c r="FS14" s="100"/>
      <c r="FT14" s="98"/>
      <c r="FU14" s="99"/>
      <c r="FV14" s="99"/>
      <c r="FW14" s="99"/>
      <c r="FX14" s="100"/>
      <c r="FY14" s="98"/>
      <c r="FZ14" s="100"/>
      <c r="GA14" s="98"/>
      <c r="GB14" s="99"/>
      <c r="GC14" s="99"/>
      <c r="GD14" s="100"/>
      <c r="GE14" s="97"/>
      <c r="GF14" s="97"/>
      <c r="GG14" s="97"/>
      <c r="GH14" s="98"/>
      <c r="GI14" s="99"/>
      <c r="GJ14" s="99"/>
      <c r="GK14" s="99"/>
      <c r="GL14" s="100"/>
      <c r="GM14" s="97"/>
      <c r="GN14" s="98"/>
      <c r="GO14" s="100"/>
      <c r="GP14" s="1"/>
      <c r="GQ14" s="97"/>
      <c r="GR14" s="98"/>
      <c r="GS14" s="100"/>
      <c r="GT14" s="97"/>
      <c r="GU14" s="97"/>
      <c r="GV14" s="97"/>
      <c r="GW14" s="98"/>
      <c r="GX14" s="100"/>
      <c r="GY14" s="1"/>
      <c r="GZ14" s="97"/>
      <c r="HA14" s="97"/>
      <c r="HB14" s="97"/>
      <c r="HC14" s="97"/>
      <c r="HD14" s="97"/>
      <c r="HE14" s="97"/>
      <c r="HF14" s="98"/>
      <c r="HG14" s="100"/>
      <c r="HH14" s="1"/>
      <c r="HI14" s="98">
        <v>2847.5618900000004</v>
      </c>
      <c r="HJ14" s="99">
        <v>2810.2287000000006</v>
      </c>
      <c r="HK14" s="100">
        <v>209.57145</v>
      </c>
    </row>
    <row r="15" spans="1:219" x14ac:dyDescent="0.25">
      <c r="A15" s="1"/>
      <c r="B15" s="96" t="s">
        <v>689</v>
      </c>
      <c r="C15" s="97"/>
      <c r="D15" s="98"/>
      <c r="E15" s="99"/>
      <c r="F15" s="99">
        <v>8.8258700000000001</v>
      </c>
      <c r="G15" s="100">
        <v>8.5166900000000005</v>
      </c>
      <c r="H15" s="98"/>
      <c r="I15" s="100"/>
      <c r="J15" s="98">
        <v>81.096100000000007</v>
      </c>
      <c r="K15" s="100"/>
      <c r="L15" s="98"/>
      <c r="M15" s="99"/>
      <c r="N15" s="99"/>
      <c r="O15" s="99"/>
      <c r="P15" s="99"/>
      <c r="Q15" s="99"/>
      <c r="R15" s="99"/>
      <c r="S15" s="100"/>
      <c r="T15" s="98">
        <v>18.14123</v>
      </c>
      <c r="U15" s="99">
        <v>19.191960000000002</v>
      </c>
      <c r="V15" s="99"/>
      <c r="W15" s="100">
        <v>1.0612699999999999</v>
      </c>
      <c r="X15" s="97"/>
      <c r="Y15" s="98"/>
      <c r="Z15" s="99"/>
      <c r="AA15" s="100">
        <v>17.28781</v>
      </c>
      <c r="AB15" s="98"/>
      <c r="AC15" s="99"/>
      <c r="AD15" s="99"/>
      <c r="AE15" s="99"/>
      <c r="AF15" s="99">
        <v>12.23925</v>
      </c>
      <c r="AG15" s="99">
        <v>24.4617</v>
      </c>
      <c r="AH15" s="100">
        <v>10.27692</v>
      </c>
      <c r="AI15" s="97"/>
      <c r="AJ15" s="97"/>
      <c r="AK15" s="97"/>
      <c r="AL15" s="98">
        <v>217.12262999999999</v>
      </c>
      <c r="AM15" s="100">
        <v>7.9327300000000003</v>
      </c>
      <c r="AN15" s="98"/>
      <c r="AO15" s="100"/>
      <c r="AP15" s="97"/>
      <c r="AQ15" s="98"/>
      <c r="AR15" s="100"/>
      <c r="AS15" s="97"/>
      <c r="AT15" s="97"/>
      <c r="AU15" s="97"/>
      <c r="AV15" s="98"/>
      <c r="AW15" s="99"/>
      <c r="AX15" s="100"/>
      <c r="AY15" s="98"/>
      <c r="AZ15" s="99"/>
      <c r="BA15" s="99"/>
      <c r="BB15" s="99"/>
      <c r="BC15" s="99"/>
      <c r="BD15" s="99"/>
      <c r="BE15" s="99"/>
      <c r="BF15" s="100"/>
      <c r="BG15" s="98"/>
      <c r="BH15" s="100"/>
      <c r="BI15" s="97"/>
      <c r="BJ15" s="98"/>
      <c r="BK15" s="99">
        <v>184.87493000000001</v>
      </c>
      <c r="BL15" s="100"/>
      <c r="BM15" s="98">
        <v>167.61232000000001</v>
      </c>
      <c r="BN15" s="99">
        <v>166.56063</v>
      </c>
      <c r="BO15" s="99">
        <v>168.58996999999999</v>
      </c>
      <c r="BP15" s="99"/>
      <c r="BQ15" s="99"/>
      <c r="BR15" s="99"/>
      <c r="BS15" s="99"/>
      <c r="BT15" s="99"/>
      <c r="BU15" s="99"/>
      <c r="BV15" s="99">
        <v>110.49702000000001</v>
      </c>
      <c r="BW15" s="99">
        <v>206.49456000000001</v>
      </c>
      <c r="BX15" s="99">
        <v>206.11548999999999</v>
      </c>
      <c r="BY15" s="99">
        <v>205.99002999999999</v>
      </c>
      <c r="BZ15" s="100"/>
      <c r="CA15" s="98">
        <v>17.41583</v>
      </c>
      <c r="CB15" s="100">
        <v>44.053669999999997</v>
      </c>
      <c r="CC15" s="97"/>
      <c r="CD15" s="98"/>
      <c r="CE15" s="99"/>
      <c r="CF15" s="99"/>
      <c r="CG15" s="99"/>
      <c r="CH15" s="99"/>
      <c r="CI15" s="99">
        <v>118.14735</v>
      </c>
      <c r="CJ15" s="99">
        <v>47.905140000000003</v>
      </c>
      <c r="CK15" s="99">
        <v>53.710120000000003</v>
      </c>
      <c r="CL15" s="99"/>
      <c r="CM15" s="99"/>
      <c r="CN15" s="99"/>
      <c r="CO15" s="100"/>
      <c r="CP15" s="98">
        <v>180.55348000000001</v>
      </c>
      <c r="CQ15" s="99">
        <v>180.52450999999999</v>
      </c>
      <c r="CR15" s="99">
        <v>181.33356000000001</v>
      </c>
      <c r="CS15" s="100">
        <v>181.02912000000001</v>
      </c>
      <c r="CT15" s="98"/>
      <c r="CU15" s="100"/>
      <c r="CV15" s="98"/>
      <c r="CW15" s="99"/>
      <c r="CX15" s="101"/>
      <c r="CY15" s="98"/>
      <c r="CZ15" s="99"/>
      <c r="DA15" s="99"/>
      <c r="DB15" s="100"/>
      <c r="DC15" s="98"/>
      <c r="DD15" s="99"/>
      <c r="DE15" s="99"/>
      <c r="DF15" s="99"/>
      <c r="DG15" s="99"/>
      <c r="DH15" s="99"/>
      <c r="DI15" s="99"/>
      <c r="DJ15" s="99"/>
      <c r="DK15" s="99"/>
      <c r="DL15" s="99"/>
      <c r="DM15" s="99"/>
      <c r="DN15" s="100"/>
      <c r="DO15" s="102"/>
      <c r="DP15" s="103"/>
      <c r="DQ15" s="103"/>
      <c r="DR15" s="104"/>
      <c r="DS15" s="98"/>
      <c r="DT15" s="99"/>
      <c r="DU15" s="99"/>
      <c r="DV15" s="100"/>
      <c r="DW15" s="97"/>
      <c r="DX15" s="98"/>
      <c r="DY15" s="99"/>
      <c r="DZ15" s="99"/>
      <c r="EA15" s="99"/>
      <c r="EB15" s="99"/>
      <c r="EC15" s="101"/>
      <c r="ED15" s="1"/>
      <c r="EE15" s="97"/>
      <c r="EF15" s="97"/>
      <c r="EG15" s="97"/>
      <c r="EH15" s="97"/>
      <c r="EI15" s="97"/>
      <c r="EJ15" s="97"/>
      <c r="EK15" s="97"/>
      <c r="EL15" s="97"/>
      <c r="EM15" s="98"/>
      <c r="EN15" s="100"/>
      <c r="EO15" s="97"/>
      <c r="EP15" s="97"/>
      <c r="EQ15" s="97"/>
      <c r="ER15" s="97"/>
      <c r="ES15" s="97"/>
      <c r="ET15" s="97"/>
      <c r="EU15" s="97"/>
      <c r="EV15" s="97"/>
      <c r="EW15" s="97"/>
      <c r="EX15" s="97"/>
      <c r="EY15" s="97"/>
      <c r="EZ15" s="97"/>
      <c r="FA15" s="97"/>
      <c r="FB15" s="98"/>
      <c r="FC15" s="99"/>
      <c r="FD15" s="99"/>
      <c r="FE15" s="100"/>
      <c r="FF15" s="97"/>
      <c r="FG15" s="97"/>
      <c r="FH15" s="97"/>
      <c r="FI15" s="97"/>
      <c r="FJ15" s="97"/>
      <c r="FK15" s="97"/>
      <c r="FL15" s="97"/>
      <c r="FM15" s="98"/>
      <c r="FN15" s="99"/>
      <c r="FO15" s="99"/>
      <c r="FP15" s="100"/>
      <c r="FQ15" s="97"/>
      <c r="FR15" s="98"/>
      <c r="FS15" s="100"/>
      <c r="FT15" s="98"/>
      <c r="FU15" s="99"/>
      <c r="FV15" s="99"/>
      <c r="FW15" s="99"/>
      <c r="FX15" s="100"/>
      <c r="FY15" s="98"/>
      <c r="FZ15" s="100"/>
      <c r="GA15" s="98"/>
      <c r="GB15" s="99"/>
      <c r="GC15" s="99"/>
      <c r="GD15" s="100"/>
      <c r="GE15" s="97"/>
      <c r="GF15" s="97"/>
      <c r="GG15" s="97"/>
      <c r="GH15" s="98"/>
      <c r="GI15" s="99"/>
      <c r="GJ15" s="99"/>
      <c r="GK15" s="99"/>
      <c r="GL15" s="100"/>
      <c r="GM15" s="97"/>
      <c r="GN15" s="98"/>
      <c r="GO15" s="100"/>
      <c r="GP15" s="1"/>
      <c r="GQ15" s="97"/>
      <c r="GR15" s="98"/>
      <c r="GS15" s="100"/>
      <c r="GT15" s="97"/>
      <c r="GU15" s="97"/>
      <c r="GV15" s="97"/>
      <c r="GW15" s="98"/>
      <c r="GX15" s="100"/>
      <c r="GY15" s="1"/>
      <c r="GZ15" s="97"/>
      <c r="HA15" s="97"/>
      <c r="HB15" s="97"/>
      <c r="HC15" s="97"/>
      <c r="HD15" s="97"/>
      <c r="HE15" s="97"/>
      <c r="HF15" s="98"/>
      <c r="HG15" s="100"/>
      <c r="HH15" s="1"/>
      <c r="HI15" s="98">
        <v>2847.5618900000004</v>
      </c>
      <c r="HJ15" s="99">
        <v>2810.2287000000006</v>
      </c>
      <c r="HK15" s="100">
        <v>209.57145</v>
      </c>
    </row>
    <row r="16" spans="1:219" x14ac:dyDescent="0.25">
      <c r="A16" s="1"/>
      <c r="B16" s="96" t="s">
        <v>690</v>
      </c>
      <c r="C16" s="97"/>
      <c r="D16" s="98"/>
      <c r="E16" s="99"/>
      <c r="F16" s="99">
        <v>8.8258700000000001</v>
      </c>
      <c r="G16" s="100">
        <v>8.5166900000000005</v>
      </c>
      <c r="H16" s="98"/>
      <c r="I16" s="100"/>
      <c r="J16" s="98">
        <v>81.096100000000007</v>
      </c>
      <c r="K16" s="100"/>
      <c r="L16" s="98"/>
      <c r="M16" s="99"/>
      <c r="N16" s="99"/>
      <c r="O16" s="99"/>
      <c r="P16" s="99"/>
      <c r="Q16" s="99"/>
      <c r="R16" s="99"/>
      <c r="S16" s="100"/>
      <c r="T16" s="98">
        <v>18.14123</v>
      </c>
      <c r="U16" s="99">
        <v>19.191960000000002</v>
      </c>
      <c r="V16" s="99"/>
      <c r="W16" s="100">
        <v>1.0612699999999999</v>
      </c>
      <c r="X16" s="97"/>
      <c r="Y16" s="98"/>
      <c r="Z16" s="99"/>
      <c r="AA16" s="100">
        <v>17.28781</v>
      </c>
      <c r="AB16" s="98"/>
      <c r="AC16" s="99"/>
      <c r="AD16" s="99"/>
      <c r="AE16" s="99"/>
      <c r="AF16" s="99">
        <v>12.23925</v>
      </c>
      <c r="AG16" s="99">
        <v>24.4617</v>
      </c>
      <c r="AH16" s="100">
        <v>10.27692</v>
      </c>
      <c r="AI16" s="97"/>
      <c r="AJ16" s="97"/>
      <c r="AK16" s="97"/>
      <c r="AL16" s="98">
        <v>217.12262999999999</v>
      </c>
      <c r="AM16" s="100">
        <v>7.9327300000000003</v>
      </c>
      <c r="AN16" s="98"/>
      <c r="AO16" s="100"/>
      <c r="AP16" s="97"/>
      <c r="AQ16" s="98"/>
      <c r="AR16" s="100"/>
      <c r="AS16" s="97"/>
      <c r="AT16" s="97"/>
      <c r="AU16" s="97"/>
      <c r="AV16" s="98"/>
      <c r="AW16" s="99"/>
      <c r="AX16" s="100"/>
      <c r="AY16" s="98"/>
      <c r="AZ16" s="99"/>
      <c r="BA16" s="99"/>
      <c r="BB16" s="99"/>
      <c r="BC16" s="99"/>
      <c r="BD16" s="99"/>
      <c r="BE16" s="99"/>
      <c r="BF16" s="100"/>
      <c r="BG16" s="98"/>
      <c r="BH16" s="100"/>
      <c r="BI16" s="97"/>
      <c r="BJ16" s="98"/>
      <c r="BK16" s="99">
        <v>184.87493000000001</v>
      </c>
      <c r="BL16" s="100"/>
      <c r="BM16" s="98">
        <v>167.61232000000001</v>
      </c>
      <c r="BN16" s="99">
        <v>166.56063</v>
      </c>
      <c r="BO16" s="99">
        <v>168.58996999999999</v>
      </c>
      <c r="BP16" s="99"/>
      <c r="BQ16" s="99"/>
      <c r="BR16" s="99"/>
      <c r="BS16" s="99"/>
      <c r="BT16" s="99"/>
      <c r="BU16" s="99"/>
      <c r="BV16" s="99">
        <v>110.49702000000001</v>
      </c>
      <c r="BW16" s="99">
        <v>206.49456000000001</v>
      </c>
      <c r="BX16" s="99">
        <v>206.11548999999999</v>
      </c>
      <c r="BY16" s="99">
        <v>205.99002999999999</v>
      </c>
      <c r="BZ16" s="100"/>
      <c r="CA16" s="98">
        <v>17.41583</v>
      </c>
      <c r="CB16" s="100">
        <v>44.053669999999997</v>
      </c>
      <c r="CC16" s="97"/>
      <c r="CD16" s="98"/>
      <c r="CE16" s="99"/>
      <c r="CF16" s="99"/>
      <c r="CG16" s="99"/>
      <c r="CH16" s="99"/>
      <c r="CI16" s="99">
        <v>118.14735</v>
      </c>
      <c r="CJ16" s="99">
        <v>47.905140000000003</v>
      </c>
      <c r="CK16" s="99">
        <v>53.710120000000003</v>
      </c>
      <c r="CL16" s="99"/>
      <c r="CM16" s="99"/>
      <c r="CN16" s="99"/>
      <c r="CO16" s="100"/>
      <c r="CP16" s="98">
        <v>180.55348000000001</v>
      </c>
      <c r="CQ16" s="99">
        <v>180.52450999999999</v>
      </c>
      <c r="CR16" s="99">
        <v>181.33356000000001</v>
      </c>
      <c r="CS16" s="100">
        <v>181.02912000000001</v>
      </c>
      <c r="CT16" s="98"/>
      <c r="CU16" s="100"/>
      <c r="CV16" s="98"/>
      <c r="CW16" s="99"/>
      <c r="CX16" s="101"/>
      <c r="CY16" s="98"/>
      <c r="CZ16" s="99"/>
      <c r="DA16" s="99"/>
      <c r="DB16" s="100"/>
      <c r="DC16" s="98"/>
      <c r="DD16" s="99"/>
      <c r="DE16" s="99"/>
      <c r="DF16" s="99"/>
      <c r="DG16" s="99"/>
      <c r="DH16" s="99"/>
      <c r="DI16" s="99"/>
      <c r="DJ16" s="99"/>
      <c r="DK16" s="99"/>
      <c r="DL16" s="99"/>
      <c r="DM16" s="99"/>
      <c r="DN16" s="100"/>
      <c r="DO16" s="102"/>
      <c r="DP16" s="103"/>
      <c r="DQ16" s="103"/>
      <c r="DR16" s="104"/>
      <c r="DS16" s="98"/>
      <c r="DT16" s="99"/>
      <c r="DU16" s="99"/>
      <c r="DV16" s="100"/>
      <c r="DW16" s="97"/>
      <c r="DX16" s="98"/>
      <c r="DY16" s="99"/>
      <c r="DZ16" s="99"/>
      <c r="EA16" s="99"/>
      <c r="EB16" s="99"/>
      <c r="EC16" s="101"/>
      <c r="ED16" s="1"/>
      <c r="EE16" s="97"/>
      <c r="EF16" s="97"/>
      <c r="EG16" s="97"/>
      <c r="EH16" s="97"/>
      <c r="EI16" s="97"/>
      <c r="EJ16" s="97"/>
      <c r="EK16" s="97"/>
      <c r="EL16" s="97"/>
      <c r="EM16" s="98"/>
      <c r="EN16" s="100"/>
      <c r="EO16" s="97"/>
      <c r="EP16" s="97"/>
      <c r="EQ16" s="97"/>
      <c r="ER16" s="97"/>
      <c r="ES16" s="97"/>
      <c r="ET16" s="97"/>
      <c r="EU16" s="97"/>
      <c r="EV16" s="97"/>
      <c r="EW16" s="97"/>
      <c r="EX16" s="97"/>
      <c r="EY16" s="97"/>
      <c r="EZ16" s="97"/>
      <c r="FA16" s="97"/>
      <c r="FB16" s="98"/>
      <c r="FC16" s="99"/>
      <c r="FD16" s="99"/>
      <c r="FE16" s="100"/>
      <c r="FF16" s="97"/>
      <c r="FG16" s="97"/>
      <c r="FH16" s="97"/>
      <c r="FI16" s="97"/>
      <c r="FJ16" s="97"/>
      <c r="FK16" s="97"/>
      <c r="FL16" s="97"/>
      <c r="FM16" s="98"/>
      <c r="FN16" s="99"/>
      <c r="FO16" s="99"/>
      <c r="FP16" s="100"/>
      <c r="FQ16" s="97"/>
      <c r="FR16" s="98"/>
      <c r="FS16" s="100"/>
      <c r="FT16" s="98"/>
      <c r="FU16" s="99"/>
      <c r="FV16" s="99"/>
      <c r="FW16" s="99"/>
      <c r="FX16" s="100"/>
      <c r="FY16" s="98"/>
      <c r="FZ16" s="100"/>
      <c r="GA16" s="98"/>
      <c r="GB16" s="99"/>
      <c r="GC16" s="99"/>
      <c r="GD16" s="100"/>
      <c r="GE16" s="97"/>
      <c r="GF16" s="97"/>
      <c r="GG16" s="97"/>
      <c r="GH16" s="98"/>
      <c r="GI16" s="99"/>
      <c r="GJ16" s="99"/>
      <c r="GK16" s="99"/>
      <c r="GL16" s="100"/>
      <c r="GM16" s="97"/>
      <c r="GN16" s="98"/>
      <c r="GO16" s="100"/>
      <c r="GP16" s="1"/>
      <c r="GQ16" s="97"/>
      <c r="GR16" s="98"/>
      <c r="GS16" s="100"/>
      <c r="GT16" s="97"/>
      <c r="GU16" s="97"/>
      <c r="GV16" s="97"/>
      <c r="GW16" s="98"/>
      <c r="GX16" s="100"/>
      <c r="GY16" s="1"/>
      <c r="GZ16" s="97"/>
      <c r="HA16" s="97"/>
      <c r="HB16" s="97"/>
      <c r="HC16" s="97"/>
      <c r="HD16" s="97"/>
      <c r="HE16" s="97"/>
      <c r="HF16" s="98"/>
      <c r="HG16" s="100"/>
      <c r="HH16" s="1"/>
      <c r="HI16" s="98">
        <v>2847.5618900000004</v>
      </c>
      <c r="HJ16" s="99">
        <v>2810.2287000000006</v>
      </c>
      <c r="HK16" s="100">
        <v>209.57145</v>
      </c>
    </row>
    <row r="17" spans="1:219" x14ac:dyDescent="0.25">
      <c r="A17" s="1"/>
      <c r="B17" s="96" t="s">
        <v>691</v>
      </c>
      <c r="C17" s="97"/>
      <c r="D17" s="98"/>
      <c r="E17" s="99"/>
      <c r="F17" s="99">
        <v>8.8258700000000001</v>
      </c>
      <c r="G17" s="100">
        <v>8.5166900000000005</v>
      </c>
      <c r="H17" s="98"/>
      <c r="I17" s="100"/>
      <c r="J17" s="98">
        <v>81.096100000000007</v>
      </c>
      <c r="K17" s="100"/>
      <c r="L17" s="98"/>
      <c r="M17" s="99"/>
      <c r="N17" s="99"/>
      <c r="O17" s="99"/>
      <c r="P17" s="99"/>
      <c r="Q17" s="99"/>
      <c r="R17" s="99"/>
      <c r="S17" s="100"/>
      <c r="T17" s="98">
        <v>18.14123</v>
      </c>
      <c r="U17" s="99">
        <v>19.191960000000002</v>
      </c>
      <c r="V17" s="99"/>
      <c r="W17" s="100">
        <v>1.0612699999999999</v>
      </c>
      <c r="X17" s="97"/>
      <c r="Y17" s="98"/>
      <c r="Z17" s="99"/>
      <c r="AA17" s="100">
        <v>17.28781</v>
      </c>
      <c r="AB17" s="98"/>
      <c r="AC17" s="99"/>
      <c r="AD17" s="99"/>
      <c r="AE17" s="99"/>
      <c r="AF17" s="99">
        <v>12.23925</v>
      </c>
      <c r="AG17" s="99">
        <v>24.4617</v>
      </c>
      <c r="AH17" s="100">
        <v>10.27692</v>
      </c>
      <c r="AI17" s="97"/>
      <c r="AJ17" s="97"/>
      <c r="AK17" s="97"/>
      <c r="AL17" s="98">
        <v>217.12262999999999</v>
      </c>
      <c r="AM17" s="100">
        <v>7.9327300000000003</v>
      </c>
      <c r="AN17" s="98"/>
      <c r="AO17" s="100"/>
      <c r="AP17" s="97"/>
      <c r="AQ17" s="98"/>
      <c r="AR17" s="100"/>
      <c r="AS17" s="97"/>
      <c r="AT17" s="97"/>
      <c r="AU17" s="97"/>
      <c r="AV17" s="98"/>
      <c r="AW17" s="99"/>
      <c r="AX17" s="100"/>
      <c r="AY17" s="98"/>
      <c r="AZ17" s="99"/>
      <c r="BA17" s="99"/>
      <c r="BB17" s="99"/>
      <c r="BC17" s="99"/>
      <c r="BD17" s="99"/>
      <c r="BE17" s="99"/>
      <c r="BF17" s="100"/>
      <c r="BG17" s="98"/>
      <c r="BH17" s="100"/>
      <c r="BI17" s="97"/>
      <c r="BJ17" s="98"/>
      <c r="BK17" s="99">
        <v>184.87493000000001</v>
      </c>
      <c r="BL17" s="100"/>
      <c r="BM17" s="98">
        <v>167.61232000000001</v>
      </c>
      <c r="BN17" s="99">
        <v>166.56063</v>
      </c>
      <c r="BO17" s="99">
        <v>168.58996999999999</v>
      </c>
      <c r="BP17" s="99"/>
      <c r="BQ17" s="99"/>
      <c r="BR17" s="99"/>
      <c r="BS17" s="99"/>
      <c r="BT17" s="99"/>
      <c r="BU17" s="99"/>
      <c r="BV17" s="99">
        <v>110.49702000000001</v>
      </c>
      <c r="BW17" s="99">
        <v>206.49456000000001</v>
      </c>
      <c r="BX17" s="99">
        <v>206.11548999999999</v>
      </c>
      <c r="BY17" s="99">
        <v>205.99002999999999</v>
      </c>
      <c r="BZ17" s="100"/>
      <c r="CA17" s="98">
        <v>17.41583</v>
      </c>
      <c r="CB17" s="100">
        <v>44.053669999999997</v>
      </c>
      <c r="CC17" s="97"/>
      <c r="CD17" s="98"/>
      <c r="CE17" s="99"/>
      <c r="CF17" s="99"/>
      <c r="CG17" s="99"/>
      <c r="CH17" s="99"/>
      <c r="CI17" s="99">
        <v>118.14735</v>
      </c>
      <c r="CJ17" s="99">
        <v>47.905140000000003</v>
      </c>
      <c r="CK17" s="99">
        <v>53.710120000000003</v>
      </c>
      <c r="CL17" s="99"/>
      <c r="CM17" s="99"/>
      <c r="CN17" s="99"/>
      <c r="CO17" s="100"/>
      <c r="CP17" s="98">
        <v>180.55348000000001</v>
      </c>
      <c r="CQ17" s="99">
        <v>180.52450999999999</v>
      </c>
      <c r="CR17" s="99">
        <v>181.33356000000001</v>
      </c>
      <c r="CS17" s="100">
        <v>181.02912000000001</v>
      </c>
      <c r="CT17" s="98"/>
      <c r="CU17" s="100"/>
      <c r="CV17" s="98"/>
      <c r="CW17" s="99"/>
      <c r="CX17" s="101"/>
      <c r="CY17" s="98"/>
      <c r="CZ17" s="99"/>
      <c r="DA17" s="99"/>
      <c r="DB17" s="100"/>
      <c r="DC17" s="98"/>
      <c r="DD17" s="99"/>
      <c r="DE17" s="99"/>
      <c r="DF17" s="99"/>
      <c r="DG17" s="99"/>
      <c r="DH17" s="99"/>
      <c r="DI17" s="99"/>
      <c r="DJ17" s="99"/>
      <c r="DK17" s="99"/>
      <c r="DL17" s="99"/>
      <c r="DM17" s="99"/>
      <c r="DN17" s="100"/>
      <c r="DO17" s="102"/>
      <c r="DP17" s="103"/>
      <c r="DQ17" s="103"/>
      <c r="DR17" s="104"/>
      <c r="DS17" s="98"/>
      <c r="DT17" s="99"/>
      <c r="DU17" s="99"/>
      <c r="DV17" s="100"/>
      <c r="DW17" s="97"/>
      <c r="DX17" s="98"/>
      <c r="DY17" s="99"/>
      <c r="DZ17" s="99"/>
      <c r="EA17" s="99"/>
      <c r="EB17" s="99"/>
      <c r="EC17" s="101"/>
      <c r="ED17" s="1"/>
      <c r="EE17" s="97"/>
      <c r="EF17" s="97"/>
      <c r="EG17" s="97"/>
      <c r="EH17" s="97"/>
      <c r="EI17" s="97"/>
      <c r="EJ17" s="97"/>
      <c r="EK17" s="97"/>
      <c r="EL17" s="97"/>
      <c r="EM17" s="98"/>
      <c r="EN17" s="100"/>
      <c r="EO17" s="97"/>
      <c r="EP17" s="97"/>
      <c r="EQ17" s="97"/>
      <c r="ER17" s="97"/>
      <c r="ES17" s="97"/>
      <c r="ET17" s="97"/>
      <c r="EU17" s="97"/>
      <c r="EV17" s="97"/>
      <c r="EW17" s="97"/>
      <c r="EX17" s="97"/>
      <c r="EY17" s="97"/>
      <c r="EZ17" s="97"/>
      <c r="FA17" s="97"/>
      <c r="FB17" s="98"/>
      <c r="FC17" s="99"/>
      <c r="FD17" s="99"/>
      <c r="FE17" s="100"/>
      <c r="FF17" s="97"/>
      <c r="FG17" s="97"/>
      <c r="FH17" s="97"/>
      <c r="FI17" s="97"/>
      <c r="FJ17" s="97"/>
      <c r="FK17" s="97"/>
      <c r="FL17" s="97"/>
      <c r="FM17" s="98"/>
      <c r="FN17" s="99"/>
      <c r="FO17" s="99"/>
      <c r="FP17" s="100"/>
      <c r="FQ17" s="97"/>
      <c r="FR17" s="98"/>
      <c r="FS17" s="100"/>
      <c r="FT17" s="98"/>
      <c r="FU17" s="99"/>
      <c r="FV17" s="99"/>
      <c r="FW17" s="99"/>
      <c r="FX17" s="100"/>
      <c r="FY17" s="98"/>
      <c r="FZ17" s="100"/>
      <c r="GA17" s="98"/>
      <c r="GB17" s="99"/>
      <c r="GC17" s="99"/>
      <c r="GD17" s="100"/>
      <c r="GE17" s="97"/>
      <c r="GF17" s="97"/>
      <c r="GG17" s="97"/>
      <c r="GH17" s="98"/>
      <c r="GI17" s="99"/>
      <c r="GJ17" s="99"/>
      <c r="GK17" s="99"/>
      <c r="GL17" s="100"/>
      <c r="GM17" s="97"/>
      <c r="GN17" s="98"/>
      <c r="GO17" s="100"/>
      <c r="GP17" s="1"/>
      <c r="GQ17" s="97"/>
      <c r="GR17" s="98"/>
      <c r="GS17" s="100"/>
      <c r="GT17" s="97"/>
      <c r="GU17" s="97"/>
      <c r="GV17" s="97"/>
      <c r="GW17" s="98"/>
      <c r="GX17" s="100"/>
      <c r="GY17" s="1"/>
      <c r="GZ17" s="97"/>
      <c r="HA17" s="97"/>
      <c r="HB17" s="97"/>
      <c r="HC17" s="97"/>
      <c r="HD17" s="97"/>
      <c r="HE17" s="97"/>
      <c r="HF17" s="98"/>
      <c r="HG17" s="100"/>
      <c r="HH17" s="1"/>
      <c r="HI17" s="98">
        <v>2847.5618900000004</v>
      </c>
      <c r="HJ17" s="99">
        <v>2810.2287000000006</v>
      </c>
      <c r="HK17" s="100">
        <v>209.57145</v>
      </c>
    </row>
    <row r="18" spans="1:219" x14ac:dyDescent="0.25">
      <c r="A18" s="1"/>
      <c r="B18" s="96" t="s">
        <v>692</v>
      </c>
      <c r="C18" s="97"/>
      <c r="D18" s="98"/>
      <c r="E18" s="99"/>
      <c r="F18" s="99">
        <v>8.8258700000000001</v>
      </c>
      <c r="G18" s="100">
        <v>8.5166900000000005</v>
      </c>
      <c r="H18" s="98"/>
      <c r="I18" s="100"/>
      <c r="J18" s="98">
        <v>81.096100000000007</v>
      </c>
      <c r="K18" s="100"/>
      <c r="L18" s="98"/>
      <c r="M18" s="99"/>
      <c r="N18" s="99"/>
      <c r="O18" s="99"/>
      <c r="P18" s="99"/>
      <c r="Q18" s="99"/>
      <c r="R18" s="99"/>
      <c r="S18" s="100"/>
      <c r="T18" s="98">
        <v>18.14123</v>
      </c>
      <c r="U18" s="99">
        <v>19.191960000000002</v>
      </c>
      <c r="V18" s="99"/>
      <c r="W18" s="100">
        <v>1.0612699999999999</v>
      </c>
      <c r="X18" s="97"/>
      <c r="Y18" s="98"/>
      <c r="Z18" s="99"/>
      <c r="AA18" s="100">
        <v>17.28781</v>
      </c>
      <c r="AB18" s="98"/>
      <c r="AC18" s="99"/>
      <c r="AD18" s="99"/>
      <c r="AE18" s="99"/>
      <c r="AF18" s="99">
        <v>12.23925</v>
      </c>
      <c r="AG18" s="99">
        <v>24.4617</v>
      </c>
      <c r="AH18" s="100">
        <v>10.27692</v>
      </c>
      <c r="AI18" s="97"/>
      <c r="AJ18" s="97"/>
      <c r="AK18" s="97"/>
      <c r="AL18" s="98">
        <v>217.12262999999999</v>
      </c>
      <c r="AM18" s="100">
        <v>7.9327300000000003</v>
      </c>
      <c r="AN18" s="98"/>
      <c r="AO18" s="100"/>
      <c r="AP18" s="97"/>
      <c r="AQ18" s="98"/>
      <c r="AR18" s="100"/>
      <c r="AS18" s="97"/>
      <c r="AT18" s="97"/>
      <c r="AU18" s="97"/>
      <c r="AV18" s="98"/>
      <c r="AW18" s="99"/>
      <c r="AX18" s="100"/>
      <c r="AY18" s="98"/>
      <c r="AZ18" s="99"/>
      <c r="BA18" s="99"/>
      <c r="BB18" s="99"/>
      <c r="BC18" s="99"/>
      <c r="BD18" s="99"/>
      <c r="BE18" s="99"/>
      <c r="BF18" s="100"/>
      <c r="BG18" s="98"/>
      <c r="BH18" s="100"/>
      <c r="BI18" s="97"/>
      <c r="BJ18" s="98"/>
      <c r="BK18" s="99">
        <v>184.87493000000001</v>
      </c>
      <c r="BL18" s="100"/>
      <c r="BM18" s="98">
        <v>167.61232000000001</v>
      </c>
      <c r="BN18" s="99">
        <v>166.56063</v>
      </c>
      <c r="BO18" s="99">
        <v>168.58996999999999</v>
      </c>
      <c r="BP18" s="99"/>
      <c r="BQ18" s="99"/>
      <c r="BR18" s="99"/>
      <c r="BS18" s="99"/>
      <c r="BT18" s="99"/>
      <c r="BU18" s="99"/>
      <c r="BV18" s="99">
        <v>110.49702000000001</v>
      </c>
      <c r="BW18" s="99">
        <v>206.49456000000001</v>
      </c>
      <c r="BX18" s="99">
        <v>206.11548999999999</v>
      </c>
      <c r="BY18" s="99">
        <v>205.99002999999999</v>
      </c>
      <c r="BZ18" s="100"/>
      <c r="CA18" s="98">
        <v>17.41583</v>
      </c>
      <c r="CB18" s="100">
        <v>44.053669999999997</v>
      </c>
      <c r="CC18" s="97"/>
      <c r="CD18" s="98"/>
      <c r="CE18" s="99"/>
      <c r="CF18" s="99"/>
      <c r="CG18" s="99"/>
      <c r="CH18" s="99"/>
      <c r="CI18" s="99">
        <v>118.14735</v>
      </c>
      <c r="CJ18" s="99">
        <v>47.905140000000003</v>
      </c>
      <c r="CK18" s="99">
        <v>53.710120000000003</v>
      </c>
      <c r="CL18" s="99"/>
      <c r="CM18" s="99"/>
      <c r="CN18" s="99"/>
      <c r="CO18" s="100"/>
      <c r="CP18" s="98">
        <v>180.55348000000001</v>
      </c>
      <c r="CQ18" s="99">
        <v>180.52450999999999</v>
      </c>
      <c r="CR18" s="99">
        <v>181.33356000000001</v>
      </c>
      <c r="CS18" s="100">
        <v>181.02912000000001</v>
      </c>
      <c r="CT18" s="98"/>
      <c r="CU18" s="100"/>
      <c r="CV18" s="98"/>
      <c r="CW18" s="99"/>
      <c r="CX18" s="101"/>
      <c r="CY18" s="98"/>
      <c r="CZ18" s="99"/>
      <c r="DA18" s="99"/>
      <c r="DB18" s="100"/>
      <c r="DC18" s="98"/>
      <c r="DD18" s="99"/>
      <c r="DE18" s="99"/>
      <c r="DF18" s="99"/>
      <c r="DG18" s="99"/>
      <c r="DH18" s="99"/>
      <c r="DI18" s="99"/>
      <c r="DJ18" s="99"/>
      <c r="DK18" s="99"/>
      <c r="DL18" s="99"/>
      <c r="DM18" s="99"/>
      <c r="DN18" s="100"/>
      <c r="DO18" s="102"/>
      <c r="DP18" s="103"/>
      <c r="DQ18" s="103"/>
      <c r="DR18" s="104"/>
      <c r="DS18" s="98"/>
      <c r="DT18" s="99"/>
      <c r="DU18" s="99"/>
      <c r="DV18" s="100"/>
      <c r="DW18" s="97"/>
      <c r="DX18" s="98"/>
      <c r="DY18" s="99"/>
      <c r="DZ18" s="99"/>
      <c r="EA18" s="99"/>
      <c r="EB18" s="99"/>
      <c r="EC18" s="101"/>
      <c r="ED18" s="1"/>
      <c r="EE18" s="97"/>
      <c r="EF18" s="97"/>
      <c r="EG18" s="97"/>
      <c r="EH18" s="97"/>
      <c r="EI18" s="97"/>
      <c r="EJ18" s="97"/>
      <c r="EK18" s="97"/>
      <c r="EL18" s="97"/>
      <c r="EM18" s="98"/>
      <c r="EN18" s="100"/>
      <c r="EO18" s="97"/>
      <c r="EP18" s="97"/>
      <c r="EQ18" s="97"/>
      <c r="ER18" s="97"/>
      <c r="ES18" s="97"/>
      <c r="ET18" s="97"/>
      <c r="EU18" s="97"/>
      <c r="EV18" s="97"/>
      <c r="EW18" s="97"/>
      <c r="EX18" s="97"/>
      <c r="EY18" s="97"/>
      <c r="EZ18" s="97"/>
      <c r="FA18" s="97"/>
      <c r="FB18" s="98"/>
      <c r="FC18" s="99"/>
      <c r="FD18" s="99"/>
      <c r="FE18" s="100"/>
      <c r="FF18" s="97"/>
      <c r="FG18" s="97"/>
      <c r="FH18" s="97"/>
      <c r="FI18" s="97"/>
      <c r="FJ18" s="97"/>
      <c r="FK18" s="97"/>
      <c r="FL18" s="97"/>
      <c r="FM18" s="98"/>
      <c r="FN18" s="99"/>
      <c r="FO18" s="99"/>
      <c r="FP18" s="100"/>
      <c r="FQ18" s="97"/>
      <c r="FR18" s="98"/>
      <c r="FS18" s="100"/>
      <c r="FT18" s="98"/>
      <c r="FU18" s="99"/>
      <c r="FV18" s="99"/>
      <c r="FW18" s="99"/>
      <c r="FX18" s="100"/>
      <c r="FY18" s="98"/>
      <c r="FZ18" s="100"/>
      <c r="GA18" s="98"/>
      <c r="GB18" s="99"/>
      <c r="GC18" s="99"/>
      <c r="GD18" s="100"/>
      <c r="GE18" s="97"/>
      <c r="GF18" s="97"/>
      <c r="GG18" s="97"/>
      <c r="GH18" s="98"/>
      <c r="GI18" s="99"/>
      <c r="GJ18" s="99"/>
      <c r="GK18" s="99"/>
      <c r="GL18" s="100"/>
      <c r="GM18" s="97"/>
      <c r="GN18" s="98"/>
      <c r="GO18" s="100"/>
      <c r="GP18" s="1"/>
      <c r="GQ18" s="97"/>
      <c r="GR18" s="98"/>
      <c r="GS18" s="100"/>
      <c r="GT18" s="97"/>
      <c r="GU18" s="97"/>
      <c r="GV18" s="97"/>
      <c r="GW18" s="98"/>
      <c r="GX18" s="100"/>
      <c r="GY18" s="1"/>
      <c r="GZ18" s="97"/>
      <c r="HA18" s="97"/>
      <c r="HB18" s="97"/>
      <c r="HC18" s="97"/>
      <c r="HD18" s="97"/>
      <c r="HE18" s="97"/>
      <c r="HF18" s="98"/>
      <c r="HG18" s="100"/>
      <c r="HH18" s="1"/>
      <c r="HI18" s="98">
        <v>2847.5618900000004</v>
      </c>
      <c r="HJ18" s="99">
        <v>2810.2287000000006</v>
      </c>
      <c r="HK18" s="100">
        <v>209.57145</v>
      </c>
    </row>
    <row r="19" spans="1:219" x14ac:dyDescent="0.25">
      <c r="A19" s="1"/>
      <c r="B19" s="96" t="s">
        <v>693</v>
      </c>
      <c r="C19" s="97"/>
      <c r="D19" s="98"/>
      <c r="E19" s="99"/>
      <c r="F19" s="99">
        <v>8.8258700000000001</v>
      </c>
      <c r="G19" s="100">
        <v>8.5166900000000005</v>
      </c>
      <c r="H19" s="98"/>
      <c r="I19" s="100"/>
      <c r="J19" s="98">
        <v>81.096100000000007</v>
      </c>
      <c r="K19" s="100"/>
      <c r="L19" s="98"/>
      <c r="M19" s="99"/>
      <c r="N19" s="99"/>
      <c r="O19" s="99"/>
      <c r="P19" s="99"/>
      <c r="Q19" s="99"/>
      <c r="R19" s="99"/>
      <c r="S19" s="100"/>
      <c r="T19" s="98">
        <v>18.14123</v>
      </c>
      <c r="U19" s="99">
        <v>19.191960000000002</v>
      </c>
      <c r="V19" s="99"/>
      <c r="W19" s="100">
        <v>1.0612699999999999</v>
      </c>
      <c r="X19" s="97"/>
      <c r="Y19" s="98"/>
      <c r="Z19" s="99"/>
      <c r="AA19" s="100">
        <v>17.28781</v>
      </c>
      <c r="AB19" s="98"/>
      <c r="AC19" s="99"/>
      <c r="AD19" s="99"/>
      <c r="AE19" s="99"/>
      <c r="AF19" s="99">
        <v>12.23925</v>
      </c>
      <c r="AG19" s="99">
        <v>24.4617</v>
      </c>
      <c r="AH19" s="100">
        <v>10.27692</v>
      </c>
      <c r="AI19" s="97"/>
      <c r="AJ19" s="97"/>
      <c r="AK19" s="97"/>
      <c r="AL19" s="98">
        <v>217.12262999999999</v>
      </c>
      <c r="AM19" s="100">
        <v>7.9327300000000003</v>
      </c>
      <c r="AN19" s="98"/>
      <c r="AO19" s="100"/>
      <c r="AP19" s="97"/>
      <c r="AQ19" s="98"/>
      <c r="AR19" s="100"/>
      <c r="AS19" s="97"/>
      <c r="AT19" s="97"/>
      <c r="AU19" s="97"/>
      <c r="AV19" s="98"/>
      <c r="AW19" s="99"/>
      <c r="AX19" s="100"/>
      <c r="AY19" s="98"/>
      <c r="AZ19" s="99"/>
      <c r="BA19" s="99"/>
      <c r="BB19" s="99"/>
      <c r="BC19" s="99"/>
      <c r="BD19" s="99"/>
      <c r="BE19" s="99"/>
      <c r="BF19" s="100"/>
      <c r="BG19" s="98"/>
      <c r="BH19" s="100"/>
      <c r="BI19" s="97"/>
      <c r="BJ19" s="98"/>
      <c r="BK19" s="99">
        <v>184.87493000000001</v>
      </c>
      <c r="BL19" s="100"/>
      <c r="BM19" s="98">
        <v>167.61232000000001</v>
      </c>
      <c r="BN19" s="99">
        <v>166.56063</v>
      </c>
      <c r="BO19" s="99">
        <v>168.58996999999999</v>
      </c>
      <c r="BP19" s="99"/>
      <c r="BQ19" s="99"/>
      <c r="BR19" s="99"/>
      <c r="BS19" s="99"/>
      <c r="BT19" s="99"/>
      <c r="BU19" s="99"/>
      <c r="BV19" s="99">
        <v>110.49702000000001</v>
      </c>
      <c r="BW19" s="99">
        <v>206.49456000000001</v>
      </c>
      <c r="BX19" s="99">
        <v>206.11548999999999</v>
      </c>
      <c r="BY19" s="99">
        <v>205.99002999999999</v>
      </c>
      <c r="BZ19" s="100"/>
      <c r="CA19" s="98">
        <v>17.41583</v>
      </c>
      <c r="CB19" s="100">
        <v>44.053669999999997</v>
      </c>
      <c r="CC19" s="97"/>
      <c r="CD19" s="98"/>
      <c r="CE19" s="99"/>
      <c r="CF19" s="99"/>
      <c r="CG19" s="99"/>
      <c r="CH19" s="99"/>
      <c r="CI19" s="99">
        <v>118.14735</v>
      </c>
      <c r="CJ19" s="99">
        <v>47.905140000000003</v>
      </c>
      <c r="CK19" s="99">
        <v>53.710120000000003</v>
      </c>
      <c r="CL19" s="99"/>
      <c r="CM19" s="99"/>
      <c r="CN19" s="99"/>
      <c r="CO19" s="100"/>
      <c r="CP19" s="98">
        <v>180.55348000000001</v>
      </c>
      <c r="CQ19" s="99">
        <v>180.52450999999999</v>
      </c>
      <c r="CR19" s="99">
        <v>181.33356000000001</v>
      </c>
      <c r="CS19" s="100">
        <v>181.02912000000001</v>
      </c>
      <c r="CT19" s="98"/>
      <c r="CU19" s="100"/>
      <c r="CV19" s="98"/>
      <c r="CW19" s="99"/>
      <c r="CX19" s="101"/>
      <c r="CY19" s="98"/>
      <c r="CZ19" s="99"/>
      <c r="DA19" s="99"/>
      <c r="DB19" s="100"/>
      <c r="DC19" s="98"/>
      <c r="DD19" s="99"/>
      <c r="DE19" s="99"/>
      <c r="DF19" s="99"/>
      <c r="DG19" s="99"/>
      <c r="DH19" s="99"/>
      <c r="DI19" s="99"/>
      <c r="DJ19" s="99"/>
      <c r="DK19" s="99"/>
      <c r="DL19" s="99"/>
      <c r="DM19" s="99"/>
      <c r="DN19" s="100"/>
      <c r="DO19" s="102"/>
      <c r="DP19" s="103"/>
      <c r="DQ19" s="103"/>
      <c r="DR19" s="104"/>
      <c r="DS19" s="98"/>
      <c r="DT19" s="99"/>
      <c r="DU19" s="99"/>
      <c r="DV19" s="100"/>
      <c r="DW19" s="97"/>
      <c r="DX19" s="98"/>
      <c r="DY19" s="99"/>
      <c r="DZ19" s="99"/>
      <c r="EA19" s="99"/>
      <c r="EB19" s="99"/>
      <c r="EC19" s="101"/>
      <c r="ED19" s="1"/>
      <c r="EE19" s="97"/>
      <c r="EF19" s="97"/>
      <c r="EG19" s="97"/>
      <c r="EH19" s="97"/>
      <c r="EI19" s="97"/>
      <c r="EJ19" s="97"/>
      <c r="EK19" s="97"/>
      <c r="EL19" s="97"/>
      <c r="EM19" s="98"/>
      <c r="EN19" s="100"/>
      <c r="EO19" s="97"/>
      <c r="EP19" s="97"/>
      <c r="EQ19" s="97"/>
      <c r="ER19" s="97"/>
      <c r="ES19" s="97"/>
      <c r="ET19" s="97"/>
      <c r="EU19" s="97"/>
      <c r="EV19" s="97"/>
      <c r="EW19" s="97"/>
      <c r="EX19" s="97"/>
      <c r="EY19" s="97"/>
      <c r="EZ19" s="97"/>
      <c r="FA19" s="97"/>
      <c r="FB19" s="98"/>
      <c r="FC19" s="99"/>
      <c r="FD19" s="99"/>
      <c r="FE19" s="100"/>
      <c r="FF19" s="97"/>
      <c r="FG19" s="97"/>
      <c r="FH19" s="97"/>
      <c r="FI19" s="97"/>
      <c r="FJ19" s="97"/>
      <c r="FK19" s="97"/>
      <c r="FL19" s="97"/>
      <c r="FM19" s="98"/>
      <c r="FN19" s="99"/>
      <c r="FO19" s="99"/>
      <c r="FP19" s="100"/>
      <c r="FQ19" s="97"/>
      <c r="FR19" s="98"/>
      <c r="FS19" s="100"/>
      <c r="FT19" s="98"/>
      <c r="FU19" s="99"/>
      <c r="FV19" s="99"/>
      <c r="FW19" s="99"/>
      <c r="FX19" s="100"/>
      <c r="FY19" s="98"/>
      <c r="FZ19" s="100"/>
      <c r="GA19" s="98"/>
      <c r="GB19" s="99"/>
      <c r="GC19" s="99"/>
      <c r="GD19" s="100"/>
      <c r="GE19" s="97"/>
      <c r="GF19" s="97"/>
      <c r="GG19" s="97"/>
      <c r="GH19" s="98"/>
      <c r="GI19" s="99"/>
      <c r="GJ19" s="99"/>
      <c r="GK19" s="99"/>
      <c r="GL19" s="100"/>
      <c r="GM19" s="97"/>
      <c r="GN19" s="98"/>
      <c r="GO19" s="100"/>
      <c r="GP19" s="1"/>
      <c r="GQ19" s="97"/>
      <c r="GR19" s="98"/>
      <c r="GS19" s="100"/>
      <c r="GT19" s="97"/>
      <c r="GU19" s="97"/>
      <c r="GV19" s="97"/>
      <c r="GW19" s="98"/>
      <c r="GX19" s="100"/>
      <c r="GY19" s="1"/>
      <c r="GZ19" s="97"/>
      <c r="HA19" s="97"/>
      <c r="HB19" s="97"/>
      <c r="HC19" s="97"/>
      <c r="HD19" s="97"/>
      <c r="HE19" s="97"/>
      <c r="HF19" s="98"/>
      <c r="HG19" s="100"/>
      <c r="HH19" s="1"/>
      <c r="HI19" s="98">
        <v>2847.5618900000004</v>
      </c>
      <c r="HJ19" s="99">
        <v>2810.2287000000006</v>
      </c>
      <c r="HK19" s="100">
        <v>209.57145</v>
      </c>
    </row>
    <row r="20" spans="1:219" x14ac:dyDescent="0.25">
      <c r="A20" s="1"/>
      <c r="B20" s="96" t="s">
        <v>694</v>
      </c>
      <c r="C20" s="97"/>
      <c r="D20" s="98"/>
      <c r="E20" s="99"/>
      <c r="F20" s="99">
        <v>8.8258700000000001</v>
      </c>
      <c r="G20" s="100">
        <v>8.5166900000000005</v>
      </c>
      <c r="H20" s="98"/>
      <c r="I20" s="100"/>
      <c r="J20" s="98">
        <v>81.096100000000007</v>
      </c>
      <c r="K20" s="100"/>
      <c r="L20" s="98"/>
      <c r="M20" s="99"/>
      <c r="N20" s="99"/>
      <c r="O20" s="99"/>
      <c r="P20" s="99"/>
      <c r="Q20" s="99"/>
      <c r="R20" s="99"/>
      <c r="S20" s="100"/>
      <c r="T20" s="98">
        <v>18.14123</v>
      </c>
      <c r="U20" s="99">
        <v>19.191960000000002</v>
      </c>
      <c r="V20" s="99"/>
      <c r="W20" s="100">
        <v>1.0612699999999999</v>
      </c>
      <c r="X20" s="97"/>
      <c r="Y20" s="98"/>
      <c r="Z20" s="99"/>
      <c r="AA20" s="100">
        <v>17.28781</v>
      </c>
      <c r="AB20" s="98"/>
      <c r="AC20" s="99"/>
      <c r="AD20" s="99"/>
      <c r="AE20" s="99"/>
      <c r="AF20" s="99">
        <v>12.23925</v>
      </c>
      <c r="AG20" s="99">
        <v>24.4617</v>
      </c>
      <c r="AH20" s="100">
        <v>10.27692</v>
      </c>
      <c r="AI20" s="97"/>
      <c r="AJ20" s="97"/>
      <c r="AK20" s="97"/>
      <c r="AL20" s="98">
        <v>217.12262999999999</v>
      </c>
      <c r="AM20" s="100">
        <v>7.9327300000000003</v>
      </c>
      <c r="AN20" s="98"/>
      <c r="AO20" s="100"/>
      <c r="AP20" s="97"/>
      <c r="AQ20" s="98"/>
      <c r="AR20" s="100"/>
      <c r="AS20" s="97"/>
      <c r="AT20" s="97"/>
      <c r="AU20" s="97"/>
      <c r="AV20" s="98"/>
      <c r="AW20" s="99"/>
      <c r="AX20" s="100"/>
      <c r="AY20" s="98"/>
      <c r="AZ20" s="99"/>
      <c r="BA20" s="99"/>
      <c r="BB20" s="99"/>
      <c r="BC20" s="99"/>
      <c r="BD20" s="99"/>
      <c r="BE20" s="99"/>
      <c r="BF20" s="100"/>
      <c r="BG20" s="98"/>
      <c r="BH20" s="100"/>
      <c r="BI20" s="97"/>
      <c r="BJ20" s="98"/>
      <c r="BK20" s="99">
        <v>184.87493000000001</v>
      </c>
      <c r="BL20" s="100"/>
      <c r="BM20" s="98">
        <v>167.61232000000001</v>
      </c>
      <c r="BN20" s="99">
        <v>166.56063</v>
      </c>
      <c r="BO20" s="99">
        <v>168.58996999999999</v>
      </c>
      <c r="BP20" s="99"/>
      <c r="BQ20" s="99"/>
      <c r="BR20" s="99"/>
      <c r="BS20" s="99"/>
      <c r="BT20" s="99"/>
      <c r="BU20" s="99"/>
      <c r="BV20" s="99">
        <v>110.49702000000001</v>
      </c>
      <c r="BW20" s="99">
        <v>206.49456000000001</v>
      </c>
      <c r="BX20" s="99">
        <v>206.11548999999999</v>
      </c>
      <c r="BY20" s="99">
        <v>205.99002999999999</v>
      </c>
      <c r="BZ20" s="100"/>
      <c r="CA20" s="98">
        <v>17.41583</v>
      </c>
      <c r="CB20" s="100">
        <v>44.053669999999997</v>
      </c>
      <c r="CC20" s="97"/>
      <c r="CD20" s="98"/>
      <c r="CE20" s="99"/>
      <c r="CF20" s="99"/>
      <c r="CG20" s="99"/>
      <c r="CH20" s="99"/>
      <c r="CI20" s="99">
        <v>118.14735</v>
      </c>
      <c r="CJ20" s="99">
        <v>47.905140000000003</v>
      </c>
      <c r="CK20" s="99">
        <v>53.710120000000003</v>
      </c>
      <c r="CL20" s="99"/>
      <c r="CM20" s="99"/>
      <c r="CN20" s="99"/>
      <c r="CO20" s="100"/>
      <c r="CP20" s="98">
        <v>180.55348000000001</v>
      </c>
      <c r="CQ20" s="99">
        <v>180.52450999999999</v>
      </c>
      <c r="CR20" s="99">
        <v>181.33356000000001</v>
      </c>
      <c r="CS20" s="100">
        <v>181.02912000000001</v>
      </c>
      <c r="CT20" s="98"/>
      <c r="CU20" s="100"/>
      <c r="CV20" s="98"/>
      <c r="CW20" s="99"/>
      <c r="CX20" s="101"/>
      <c r="CY20" s="98"/>
      <c r="CZ20" s="99"/>
      <c r="DA20" s="99"/>
      <c r="DB20" s="100"/>
      <c r="DC20" s="98"/>
      <c r="DD20" s="99"/>
      <c r="DE20" s="99"/>
      <c r="DF20" s="99"/>
      <c r="DG20" s="99"/>
      <c r="DH20" s="99"/>
      <c r="DI20" s="99"/>
      <c r="DJ20" s="99"/>
      <c r="DK20" s="99"/>
      <c r="DL20" s="99"/>
      <c r="DM20" s="99"/>
      <c r="DN20" s="100"/>
      <c r="DO20" s="102"/>
      <c r="DP20" s="103"/>
      <c r="DQ20" s="103"/>
      <c r="DR20" s="104"/>
      <c r="DS20" s="98"/>
      <c r="DT20" s="99"/>
      <c r="DU20" s="99"/>
      <c r="DV20" s="100"/>
      <c r="DW20" s="97"/>
      <c r="DX20" s="98"/>
      <c r="DY20" s="99"/>
      <c r="DZ20" s="99"/>
      <c r="EA20" s="99"/>
      <c r="EB20" s="99"/>
      <c r="EC20" s="101"/>
      <c r="ED20" s="1"/>
      <c r="EE20" s="97"/>
      <c r="EF20" s="97"/>
      <c r="EG20" s="97"/>
      <c r="EH20" s="97"/>
      <c r="EI20" s="97"/>
      <c r="EJ20" s="97"/>
      <c r="EK20" s="97"/>
      <c r="EL20" s="97"/>
      <c r="EM20" s="98"/>
      <c r="EN20" s="100"/>
      <c r="EO20" s="97"/>
      <c r="EP20" s="97"/>
      <c r="EQ20" s="97"/>
      <c r="ER20" s="97"/>
      <c r="ES20" s="97"/>
      <c r="ET20" s="97"/>
      <c r="EU20" s="97"/>
      <c r="EV20" s="97"/>
      <c r="EW20" s="97"/>
      <c r="EX20" s="97"/>
      <c r="EY20" s="97"/>
      <c r="EZ20" s="97"/>
      <c r="FA20" s="97"/>
      <c r="FB20" s="98"/>
      <c r="FC20" s="99"/>
      <c r="FD20" s="99"/>
      <c r="FE20" s="100"/>
      <c r="FF20" s="97"/>
      <c r="FG20" s="97"/>
      <c r="FH20" s="97"/>
      <c r="FI20" s="97"/>
      <c r="FJ20" s="97"/>
      <c r="FK20" s="97"/>
      <c r="FL20" s="97"/>
      <c r="FM20" s="98"/>
      <c r="FN20" s="99"/>
      <c r="FO20" s="99"/>
      <c r="FP20" s="100"/>
      <c r="FQ20" s="97"/>
      <c r="FR20" s="98"/>
      <c r="FS20" s="100"/>
      <c r="FT20" s="98"/>
      <c r="FU20" s="99"/>
      <c r="FV20" s="99"/>
      <c r="FW20" s="99"/>
      <c r="FX20" s="100"/>
      <c r="FY20" s="98"/>
      <c r="FZ20" s="100"/>
      <c r="GA20" s="98"/>
      <c r="GB20" s="99"/>
      <c r="GC20" s="99"/>
      <c r="GD20" s="100"/>
      <c r="GE20" s="97"/>
      <c r="GF20" s="97"/>
      <c r="GG20" s="97"/>
      <c r="GH20" s="98"/>
      <c r="GI20" s="99"/>
      <c r="GJ20" s="99"/>
      <c r="GK20" s="99"/>
      <c r="GL20" s="100"/>
      <c r="GM20" s="97"/>
      <c r="GN20" s="98"/>
      <c r="GO20" s="100"/>
      <c r="GP20" s="1"/>
      <c r="GQ20" s="97"/>
      <c r="GR20" s="98"/>
      <c r="GS20" s="100"/>
      <c r="GT20" s="97"/>
      <c r="GU20" s="97"/>
      <c r="GV20" s="97"/>
      <c r="GW20" s="98"/>
      <c r="GX20" s="100"/>
      <c r="GY20" s="1"/>
      <c r="GZ20" s="97"/>
      <c r="HA20" s="97"/>
      <c r="HB20" s="97"/>
      <c r="HC20" s="97"/>
      <c r="HD20" s="97"/>
      <c r="HE20" s="97"/>
      <c r="HF20" s="98"/>
      <c r="HG20" s="100"/>
      <c r="HH20" s="1"/>
      <c r="HI20" s="98">
        <v>2847.5618900000004</v>
      </c>
      <c r="HJ20" s="99">
        <v>2810.2287000000006</v>
      </c>
      <c r="HK20" s="100">
        <v>209.57145</v>
      </c>
    </row>
    <row r="21" spans="1:219" x14ac:dyDescent="0.25">
      <c r="A21" s="1"/>
      <c r="B21" s="96" t="s">
        <v>695</v>
      </c>
      <c r="C21" s="97"/>
      <c r="D21" s="98"/>
      <c r="E21" s="99"/>
      <c r="F21" s="99">
        <v>8.8258700000000001</v>
      </c>
      <c r="G21" s="100">
        <v>8.5166900000000005</v>
      </c>
      <c r="H21" s="98"/>
      <c r="I21" s="100"/>
      <c r="J21" s="98">
        <v>81.096100000000007</v>
      </c>
      <c r="K21" s="100"/>
      <c r="L21" s="98"/>
      <c r="M21" s="99"/>
      <c r="N21" s="99"/>
      <c r="O21" s="99"/>
      <c r="P21" s="99"/>
      <c r="Q21" s="99"/>
      <c r="R21" s="99"/>
      <c r="S21" s="100"/>
      <c r="T21" s="98">
        <v>18.14123</v>
      </c>
      <c r="U21" s="99">
        <v>19.191960000000002</v>
      </c>
      <c r="V21" s="99"/>
      <c r="W21" s="100">
        <v>1.0612699999999999</v>
      </c>
      <c r="X21" s="97"/>
      <c r="Y21" s="98"/>
      <c r="Z21" s="99"/>
      <c r="AA21" s="100">
        <v>17.28781</v>
      </c>
      <c r="AB21" s="98"/>
      <c r="AC21" s="99"/>
      <c r="AD21" s="99"/>
      <c r="AE21" s="99"/>
      <c r="AF21" s="99">
        <v>12.23925</v>
      </c>
      <c r="AG21" s="99">
        <v>24.4617</v>
      </c>
      <c r="AH21" s="100">
        <v>10.27692</v>
      </c>
      <c r="AI21" s="97"/>
      <c r="AJ21" s="97"/>
      <c r="AK21" s="97"/>
      <c r="AL21" s="98">
        <v>217.12262999999999</v>
      </c>
      <c r="AM21" s="100">
        <v>7.9327300000000003</v>
      </c>
      <c r="AN21" s="98"/>
      <c r="AO21" s="100"/>
      <c r="AP21" s="97"/>
      <c r="AQ21" s="98"/>
      <c r="AR21" s="100"/>
      <c r="AS21" s="97"/>
      <c r="AT21" s="97"/>
      <c r="AU21" s="97"/>
      <c r="AV21" s="98"/>
      <c r="AW21" s="99"/>
      <c r="AX21" s="100"/>
      <c r="AY21" s="98"/>
      <c r="AZ21" s="99"/>
      <c r="BA21" s="99"/>
      <c r="BB21" s="99"/>
      <c r="BC21" s="99"/>
      <c r="BD21" s="99"/>
      <c r="BE21" s="99"/>
      <c r="BF21" s="100"/>
      <c r="BG21" s="98"/>
      <c r="BH21" s="100"/>
      <c r="BI21" s="97"/>
      <c r="BJ21" s="98"/>
      <c r="BK21" s="99">
        <v>184.87493000000001</v>
      </c>
      <c r="BL21" s="100"/>
      <c r="BM21" s="98">
        <v>167.61232000000001</v>
      </c>
      <c r="BN21" s="99">
        <v>166.56063</v>
      </c>
      <c r="BO21" s="99">
        <v>168.58996999999999</v>
      </c>
      <c r="BP21" s="99"/>
      <c r="BQ21" s="99"/>
      <c r="BR21" s="99"/>
      <c r="BS21" s="99"/>
      <c r="BT21" s="99"/>
      <c r="BU21" s="99"/>
      <c r="BV21" s="99">
        <v>110.49702000000001</v>
      </c>
      <c r="BW21" s="99">
        <v>206.49456000000001</v>
      </c>
      <c r="BX21" s="99">
        <v>206.11548999999999</v>
      </c>
      <c r="BY21" s="99">
        <v>205.99002999999999</v>
      </c>
      <c r="BZ21" s="100"/>
      <c r="CA21" s="98">
        <v>17.41583</v>
      </c>
      <c r="CB21" s="100">
        <v>44.053669999999997</v>
      </c>
      <c r="CC21" s="97"/>
      <c r="CD21" s="98"/>
      <c r="CE21" s="99"/>
      <c r="CF21" s="99"/>
      <c r="CG21" s="99"/>
      <c r="CH21" s="99"/>
      <c r="CI21" s="99">
        <v>118.14735</v>
      </c>
      <c r="CJ21" s="99">
        <v>47.905140000000003</v>
      </c>
      <c r="CK21" s="99">
        <v>53.710120000000003</v>
      </c>
      <c r="CL21" s="99"/>
      <c r="CM21" s="99"/>
      <c r="CN21" s="99"/>
      <c r="CO21" s="100"/>
      <c r="CP21" s="98">
        <v>180.55348000000001</v>
      </c>
      <c r="CQ21" s="99">
        <v>180.52450999999999</v>
      </c>
      <c r="CR21" s="99">
        <v>181.33356000000001</v>
      </c>
      <c r="CS21" s="100">
        <v>181.02912000000001</v>
      </c>
      <c r="CT21" s="98"/>
      <c r="CU21" s="100"/>
      <c r="CV21" s="98"/>
      <c r="CW21" s="99"/>
      <c r="CX21" s="101"/>
      <c r="CY21" s="98"/>
      <c r="CZ21" s="99"/>
      <c r="DA21" s="99"/>
      <c r="DB21" s="100"/>
      <c r="DC21" s="98"/>
      <c r="DD21" s="99"/>
      <c r="DE21" s="99"/>
      <c r="DF21" s="99"/>
      <c r="DG21" s="99"/>
      <c r="DH21" s="99"/>
      <c r="DI21" s="99"/>
      <c r="DJ21" s="99"/>
      <c r="DK21" s="99"/>
      <c r="DL21" s="99"/>
      <c r="DM21" s="99"/>
      <c r="DN21" s="100"/>
      <c r="DO21" s="102"/>
      <c r="DP21" s="103"/>
      <c r="DQ21" s="103"/>
      <c r="DR21" s="104"/>
      <c r="DS21" s="98"/>
      <c r="DT21" s="99"/>
      <c r="DU21" s="99"/>
      <c r="DV21" s="100"/>
      <c r="DW21" s="97"/>
      <c r="DX21" s="98"/>
      <c r="DY21" s="99"/>
      <c r="DZ21" s="99"/>
      <c r="EA21" s="99"/>
      <c r="EB21" s="99"/>
      <c r="EC21" s="101"/>
      <c r="ED21" s="1"/>
      <c r="EE21" s="97"/>
      <c r="EF21" s="97"/>
      <c r="EG21" s="97"/>
      <c r="EH21" s="97"/>
      <c r="EI21" s="97"/>
      <c r="EJ21" s="97"/>
      <c r="EK21" s="97"/>
      <c r="EL21" s="97"/>
      <c r="EM21" s="98"/>
      <c r="EN21" s="100"/>
      <c r="EO21" s="97"/>
      <c r="EP21" s="97"/>
      <c r="EQ21" s="97"/>
      <c r="ER21" s="97"/>
      <c r="ES21" s="97"/>
      <c r="ET21" s="97"/>
      <c r="EU21" s="97"/>
      <c r="EV21" s="97"/>
      <c r="EW21" s="97"/>
      <c r="EX21" s="97"/>
      <c r="EY21" s="97"/>
      <c r="EZ21" s="97"/>
      <c r="FA21" s="97"/>
      <c r="FB21" s="98"/>
      <c r="FC21" s="99"/>
      <c r="FD21" s="99"/>
      <c r="FE21" s="100"/>
      <c r="FF21" s="97"/>
      <c r="FG21" s="97"/>
      <c r="FH21" s="97"/>
      <c r="FI21" s="97"/>
      <c r="FJ21" s="97"/>
      <c r="FK21" s="97"/>
      <c r="FL21" s="97"/>
      <c r="FM21" s="98"/>
      <c r="FN21" s="99"/>
      <c r="FO21" s="99"/>
      <c r="FP21" s="100"/>
      <c r="FQ21" s="97"/>
      <c r="FR21" s="98"/>
      <c r="FS21" s="100"/>
      <c r="FT21" s="98"/>
      <c r="FU21" s="99"/>
      <c r="FV21" s="99"/>
      <c r="FW21" s="99"/>
      <c r="FX21" s="100"/>
      <c r="FY21" s="98"/>
      <c r="FZ21" s="100"/>
      <c r="GA21" s="98"/>
      <c r="GB21" s="99"/>
      <c r="GC21" s="99"/>
      <c r="GD21" s="100"/>
      <c r="GE21" s="97"/>
      <c r="GF21" s="97"/>
      <c r="GG21" s="97"/>
      <c r="GH21" s="98"/>
      <c r="GI21" s="99"/>
      <c r="GJ21" s="99"/>
      <c r="GK21" s="99"/>
      <c r="GL21" s="100"/>
      <c r="GM21" s="97"/>
      <c r="GN21" s="98"/>
      <c r="GO21" s="100"/>
      <c r="GP21" s="1"/>
      <c r="GQ21" s="97"/>
      <c r="GR21" s="98"/>
      <c r="GS21" s="100"/>
      <c r="GT21" s="97"/>
      <c r="GU21" s="97"/>
      <c r="GV21" s="97"/>
      <c r="GW21" s="98"/>
      <c r="GX21" s="100"/>
      <c r="GY21" s="1"/>
      <c r="GZ21" s="97"/>
      <c r="HA21" s="97"/>
      <c r="HB21" s="97"/>
      <c r="HC21" s="97"/>
      <c r="HD21" s="97"/>
      <c r="HE21" s="97"/>
      <c r="HF21" s="98"/>
      <c r="HG21" s="100"/>
      <c r="HH21" s="1"/>
      <c r="HI21" s="98">
        <v>2847.5618900000004</v>
      </c>
      <c r="HJ21" s="99">
        <v>2810.2287000000006</v>
      </c>
      <c r="HK21" s="100">
        <v>209.57145</v>
      </c>
    </row>
    <row r="22" spans="1:219" x14ac:dyDescent="0.25">
      <c r="A22" s="1"/>
      <c r="B22" s="96" t="s">
        <v>696</v>
      </c>
      <c r="C22" s="97"/>
      <c r="D22" s="98"/>
      <c r="E22" s="99"/>
      <c r="F22" s="99">
        <v>8.8258700000000001</v>
      </c>
      <c r="G22" s="100">
        <v>8.5166900000000005</v>
      </c>
      <c r="H22" s="98"/>
      <c r="I22" s="100"/>
      <c r="J22" s="98">
        <v>81.096100000000007</v>
      </c>
      <c r="K22" s="100"/>
      <c r="L22" s="98"/>
      <c r="M22" s="99"/>
      <c r="N22" s="99"/>
      <c r="O22" s="99"/>
      <c r="P22" s="99"/>
      <c r="Q22" s="99"/>
      <c r="R22" s="99"/>
      <c r="S22" s="100"/>
      <c r="T22" s="98">
        <v>18.14123</v>
      </c>
      <c r="U22" s="99">
        <v>19.191960000000002</v>
      </c>
      <c r="V22" s="99"/>
      <c r="W22" s="100">
        <v>1.0612699999999999</v>
      </c>
      <c r="X22" s="97"/>
      <c r="Y22" s="98"/>
      <c r="Z22" s="99"/>
      <c r="AA22" s="100">
        <v>17.28781</v>
      </c>
      <c r="AB22" s="98"/>
      <c r="AC22" s="99"/>
      <c r="AD22" s="99"/>
      <c r="AE22" s="99"/>
      <c r="AF22" s="99">
        <v>12.23925</v>
      </c>
      <c r="AG22" s="99">
        <v>24.4617</v>
      </c>
      <c r="AH22" s="100">
        <v>10.27692</v>
      </c>
      <c r="AI22" s="97"/>
      <c r="AJ22" s="97"/>
      <c r="AK22" s="97"/>
      <c r="AL22" s="98">
        <v>217.12262999999999</v>
      </c>
      <c r="AM22" s="100">
        <v>7.9327300000000003</v>
      </c>
      <c r="AN22" s="98"/>
      <c r="AO22" s="100"/>
      <c r="AP22" s="97"/>
      <c r="AQ22" s="98"/>
      <c r="AR22" s="100"/>
      <c r="AS22" s="97"/>
      <c r="AT22" s="97"/>
      <c r="AU22" s="97"/>
      <c r="AV22" s="98"/>
      <c r="AW22" s="99"/>
      <c r="AX22" s="100"/>
      <c r="AY22" s="98"/>
      <c r="AZ22" s="99"/>
      <c r="BA22" s="99"/>
      <c r="BB22" s="99"/>
      <c r="BC22" s="99"/>
      <c r="BD22" s="99"/>
      <c r="BE22" s="99"/>
      <c r="BF22" s="100"/>
      <c r="BG22" s="98"/>
      <c r="BH22" s="100"/>
      <c r="BI22" s="97"/>
      <c r="BJ22" s="98"/>
      <c r="BK22" s="99">
        <v>184.87493000000001</v>
      </c>
      <c r="BL22" s="100"/>
      <c r="BM22" s="98">
        <v>167.61232000000001</v>
      </c>
      <c r="BN22" s="99">
        <v>166.56063</v>
      </c>
      <c r="BO22" s="99">
        <v>168.58996999999999</v>
      </c>
      <c r="BP22" s="99"/>
      <c r="BQ22" s="99"/>
      <c r="BR22" s="99"/>
      <c r="BS22" s="99"/>
      <c r="BT22" s="99"/>
      <c r="BU22" s="99"/>
      <c r="BV22" s="99">
        <v>110.49702000000001</v>
      </c>
      <c r="BW22" s="99">
        <v>206.49456000000001</v>
      </c>
      <c r="BX22" s="99">
        <v>206.11548999999999</v>
      </c>
      <c r="BY22" s="99">
        <v>205.99002999999999</v>
      </c>
      <c r="BZ22" s="100"/>
      <c r="CA22" s="98">
        <v>17.41583</v>
      </c>
      <c r="CB22" s="100">
        <v>44.053669999999997</v>
      </c>
      <c r="CC22" s="97"/>
      <c r="CD22" s="98"/>
      <c r="CE22" s="99"/>
      <c r="CF22" s="99"/>
      <c r="CG22" s="99"/>
      <c r="CH22" s="99"/>
      <c r="CI22" s="99">
        <v>118.14735</v>
      </c>
      <c r="CJ22" s="99">
        <v>47.905140000000003</v>
      </c>
      <c r="CK22" s="99">
        <v>53.710120000000003</v>
      </c>
      <c r="CL22" s="99"/>
      <c r="CM22" s="99"/>
      <c r="CN22" s="99"/>
      <c r="CO22" s="100"/>
      <c r="CP22" s="98">
        <v>180.55348000000001</v>
      </c>
      <c r="CQ22" s="99">
        <v>180.52450999999999</v>
      </c>
      <c r="CR22" s="99">
        <v>181.33356000000001</v>
      </c>
      <c r="CS22" s="100">
        <v>181.02912000000001</v>
      </c>
      <c r="CT22" s="98"/>
      <c r="CU22" s="100"/>
      <c r="CV22" s="98"/>
      <c r="CW22" s="99"/>
      <c r="CX22" s="101"/>
      <c r="CY22" s="98"/>
      <c r="CZ22" s="99"/>
      <c r="DA22" s="99"/>
      <c r="DB22" s="100"/>
      <c r="DC22" s="98"/>
      <c r="DD22" s="99"/>
      <c r="DE22" s="99"/>
      <c r="DF22" s="99"/>
      <c r="DG22" s="99"/>
      <c r="DH22" s="99"/>
      <c r="DI22" s="99"/>
      <c r="DJ22" s="99"/>
      <c r="DK22" s="99"/>
      <c r="DL22" s="99"/>
      <c r="DM22" s="99"/>
      <c r="DN22" s="100"/>
      <c r="DO22" s="102"/>
      <c r="DP22" s="103"/>
      <c r="DQ22" s="103"/>
      <c r="DR22" s="104"/>
      <c r="DS22" s="98"/>
      <c r="DT22" s="99"/>
      <c r="DU22" s="99"/>
      <c r="DV22" s="100"/>
      <c r="DW22" s="97"/>
      <c r="DX22" s="98"/>
      <c r="DY22" s="99"/>
      <c r="DZ22" s="99"/>
      <c r="EA22" s="99"/>
      <c r="EB22" s="99"/>
      <c r="EC22" s="101"/>
      <c r="ED22" s="1"/>
      <c r="EE22" s="97"/>
      <c r="EF22" s="97"/>
      <c r="EG22" s="97"/>
      <c r="EH22" s="97"/>
      <c r="EI22" s="97"/>
      <c r="EJ22" s="97"/>
      <c r="EK22" s="97"/>
      <c r="EL22" s="97"/>
      <c r="EM22" s="98"/>
      <c r="EN22" s="100"/>
      <c r="EO22" s="97"/>
      <c r="EP22" s="97"/>
      <c r="EQ22" s="97"/>
      <c r="ER22" s="97"/>
      <c r="ES22" s="97"/>
      <c r="ET22" s="97"/>
      <c r="EU22" s="97"/>
      <c r="EV22" s="97"/>
      <c r="EW22" s="97"/>
      <c r="EX22" s="97"/>
      <c r="EY22" s="97"/>
      <c r="EZ22" s="97"/>
      <c r="FA22" s="97"/>
      <c r="FB22" s="98"/>
      <c r="FC22" s="99"/>
      <c r="FD22" s="99"/>
      <c r="FE22" s="100"/>
      <c r="FF22" s="97"/>
      <c r="FG22" s="97"/>
      <c r="FH22" s="97"/>
      <c r="FI22" s="97"/>
      <c r="FJ22" s="97"/>
      <c r="FK22" s="97"/>
      <c r="FL22" s="97"/>
      <c r="FM22" s="98"/>
      <c r="FN22" s="99"/>
      <c r="FO22" s="99"/>
      <c r="FP22" s="100"/>
      <c r="FQ22" s="97"/>
      <c r="FR22" s="98"/>
      <c r="FS22" s="100"/>
      <c r="FT22" s="98"/>
      <c r="FU22" s="99"/>
      <c r="FV22" s="99"/>
      <c r="FW22" s="99"/>
      <c r="FX22" s="100"/>
      <c r="FY22" s="98"/>
      <c r="FZ22" s="100"/>
      <c r="GA22" s="98"/>
      <c r="GB22" s="99"/>
      <c r="GC22" s="99"/>
      <c r="GD22" s="100"/>
      <c r="GE22" s="97"/>
      <c r="GF22" s="97"/>
      <c r="GG22" s="97"/>
      <c r="GH22" s="98"/>
      <c r="GI22" s="99"/>
      <c r="GJ22" s="99"/>
      <c r="GK22" s="99"/>
      <c r="GL22" s="100"/>
      <c r="GM22" s="97"/>
      <c r="GN22" s="98"/>
      <c r="GO22" s="100"/>
      <c r="GP22" s="1"/>
      <c r="GQ22" s="97"/>
      <c r="GR22" s="98"/>
      <c r="GS22" s="100"/>
      <c r="GT22" s="97"/>
      <c r="GU22" s="97"/>
      <c r="GV22" s="97"/>
      <c r="GW22" s="98"/>
      <c r="GX22" s="100"/>
      <c r="GY22" s="1"/>
      <c r="GZ22" s="97"/>
      <c r="HA22" s="97"/>
      <c r="HB22" s="97"/>
      <c r="HC22" s="97"/>
      <c r="HD22" s="97"/>
      <c r="HE22" s="97"/>
      <c r="HF22" s="98"/>
      <c r="HG22" s="100"/>
      <c r="HH22" s="1"/>
      <c r="HI22" s="98">
        <v>2847.5618900000004</v>
      </c>
      <c r="HJ22" s="99">
        <v>2810.2287000000006</v>
      </c>
      <c r="HK22" s="100">
        <v>209.57145</v>
      </c>
    </row>
    <row r="23" spans="1:219" x14ac:dyDescent="0.25">
      <c r="A23" s="1"/>
      <c r="B23" s="96" t="s">
        <v>697</v>
      </c>
      <c r="C23" s="97"/>
      <c r="D23" s="98"/>
      <c r="E23" s="99"/>
      <c r="F23" s="99">
        <v>8.8258700000000001</v>
      </c>
      <c r="G23" s="100">
        <v>8.5166900000000005</v>
      </c>
      <c r="H23" s="98"/>
      <c r="I23" s="100"/>
      <c r="J23" s="98">
        <v>81.096100000000007</v>
      </c>
      <c r="K23" s="100"/>
      <c r="L23" s="98"/>
      <c r="M23" s="99"/>
      <c r="N23" s="99"/>
      <c r="O23" s="99"/>
      <c r="P23" s="99"/>
      <c r="Q23" s="99"/>
      <c r="R23" s="99"/>
      <c r="S23" s="100"/>
      <c r="T23" s="98">
        <v>18.14123</v>
      </c>
      <c r="U23" s="99">
        <v>19.191960000000002</v>
      </c>
      <c r="V23" s="99"/>
      <c r="W23" s="100">
        <v>1.0612699999999999</v>
      </c>
      <c r="X23" s="97"/>
      <c r="Y23" s="98"/>
      <c r="Z23" s="99"/>
      <c r="AA23" s="100">
        <v>17.28781</v>
      </c>
      <c r="AB23" s="98"/>
      <c r="AC23" s="99"/>
      <c r="AD23" s="99"/>
      <c r="AE23" s="99"/>
      <c r="AF23" s="99">
        <v>12.23925</v>
      </c>
      <c r="AG23" s="99">
        <v>24.4617</v>
      </c>
      <c r="AH23" s="100">
        <v>10.27692</v>
      </c>
      <c r="AI23" s="97"/>
      <c r="AJ23" s="97"/>
      <c r="AK23" s="97"/>
      <c r="AL23" s="98">
        <v>217.12262999999999</v>
      </c>
      <c r="AM23" s="100">
        <v>7.9327300000000003</v>
      </c>
      <c r="AN23" s="98"/>
      <c r="AO23" s="100"/>
      <c r="AP23" s="97"/>
      <c r="AQ23" s="98"/>
      <c r="AR23" s="100"/>
      <c r="AS23" s="97"/>
      <c r="AT23" s="97"/>
      <c r="AU23" s="97"/>
      <c r="AV23" s="98"/>
      <c r="AW23" s="99"/>
      <c r="AX23" s="100"/>
      <c r="AY23" s="98"/>
      <c r="AZ23" s="99"/>
      <c r="BA23" s="99"/>
      <c r="BB23" s="99"/>
      <c r="BC23" s="99"/>
      <c r="BD23" s="99"/>
      <c r="BE23" s="99"/>
      <c r="BF23" s="100"/>
      <c r="BG23" s="98"/>
      <c r="BH23" s="100"/>
      <c r="BI23" s="97"/>
      <c r="BJ23" s="98"/>
      <c r="BK23" s="99">
        <v>184.87493000000001</v>
      </c>
      <c r="BL23" s="100"/>
      <c r="BM23" s="98">
        <v>167.61232000000001</v>
      </c>
      <c r="BN23" s="99">
        <v>166.56063</v>
      </c>
      <c r="BO23" s="99">
        <v>168.58996999999999</v>
      </c>
      <c r="BP23" s="99"/>
      <c r="BQ23" s="99"/>
      <c r="BR23" s="99"/>
      <c r="BS23" s="99"/>
      <c r="BT23" s="99"/>
      <c r="BU23" s="99"/>
      <c r="BV23" s="99">
        <v>110.49702000000001</v>
      </c>
      <c r="BW23" s="99">
        <v>206.49456000000001</v>
      </c>
      <c r="BX23" s="99">
        <v>206.11548999999999</v>
      </c>
      <c r="BY23" s="99">
        <v>205.99002999999999</v>
      </c>
      <c r="BZ23" s="100"/>
      <c r="CA23" s="98">
        <v>17.41583</v>
      </c>
      <c r="CB23" s="100">
        <v>44.053669999999997</v>
      </c>
      <c r="CC23" s="97"/>
      <c r="CD23" s="98"/>
      <c r="CE23" s="99"/>
      <c r="CF23" s="99"/>
      <c r="CG23" s="99"/>
      <c r="CH23" s="99"/>
      <c r="CI23" s="99">
        <v>118.14735</v>
      </c>
      <c r="CJ23" s="99">
        <v>47.905140000000003</v>
      </c>
      <c r="CK23" s="99">
        <v>53.710120000000003</v>
      </c>
      <c r="CL23" s="99"/>
      <c r="CM23" s="99"/>
      <c r="CN23" s="99"/>
      <c r="CO23" s="100">
        <v>191.19621000000001</v>
      </c>
      <c r="CP23" s="98">
        <v>180.55348000000001</v>
      </c>
      <c r="CQ23" s="99">
        <v>180.52450999999999</v>
      </c>
      <c r="CR23" s="99">
        <v>181.33356000000001</v>
      </c>
      <c r="CS23" s="100">
        <v>181.02912000000001</v>
      </c>
      <c r="CT23" s="98"/>
      <c r="CU23" s="100"/>
      <c r="CV23" s="98"/>
      <c r="CW23" s="99"/>
      <c r="CX23" s="101"/>
      <c r="CY23" s="98"/>
      <c r="CZ23" s="99"/>
      <c r="DA23" s="99"/>
      <c r="DB23" s="100"/>
      <c r="DC23" s="98"/>
      <c r="DD23" s="99"/>
      <c r="DE23" s="99"/>
      <c r="DF23" s="99"/>
      <c r="DG23" s="99"/>
      <c r="DH23" s="99"/>
      <c r="DI23" s="99"/>
      <c r="DJ23" s="99"/>
      <c r="DK23" s="99"/>
      <c r="DL23" s="99"/>
      <c r="DM23" s="99"/>
      <c r="DN23" s="100"/>
      <c r="DO23" s="102"/>
      <c r="DP23" s="103"/>
      <c r="DQ23" s="103"/>
      <c r="DR23" s="104"/>
      <c r="DS23" s="98"/>
      <c r="DT23" s="99"/>
      <c r="DU23" s="99"/>
      <c r="DV23" s="100"/>
      <c r="DW23" s="97"/>
      <c r="DX23" s="98"/>
      <c r="DY23" s="99"/>
      <c r="DZ23" s="99"/>
      <c r="EA23" s="99"/>
      <c r="EB23" s="99"/>
      <c r="EC23" s="101"/>
      <c r="ED23" s="1"/>
      <c r="EE23" s="97"/>
      <c r="EF23" s="97"/>
      <c r="EG23" s="97"/>
      <c r="EH23" s="97"/>
      <c r="EI23" s="97"/>
      <c r="EJ23" s="97"/>
      <c r="EK23" s="97"/>
      <c r="EL23" s="97"/>
      <c r="EM23" s="98"/>
      <c r="EN23" s="100"/>
      <c r="EO23" s="97"/>
      <c r="EP23" s="97"/>
      <c r="EQ23" s="97"/>
      <c r="ER23" s="97"/>
      <c r="ES23" s="97"/>
      <c r="ET23" s="97"/>
      <c r="EU23" s="97"/>
      <c r="EV23" s="97"/>
      <c r="EW23" s="97"/>
      <c r="EX23" s="97"/>
      <c r="EY23" s="97"/>
      <c r="EZ23" s="97"/>
      <c r="FA23" s="97"/>
      <c r="FB23" s="98"/>
      <c r="FC23" s="99"/>
      <c r="FD23" s="99"/>
      <c r="FE23" s="100"/>
      <c r="FF23" s="97"/>
      <c r="FG23" s="97"/>
      <c r="FH23" s="97"/>
      <c r="FI23" s="97"/>
      <c r="FJ23" s="97"/>
      <c r="FK23" s="97"/>
      <c r="FL23" s="97"/>
      <c r="FM23" s="98"/>
      <c r="FN23" s="99"/>
      <c r="FO23" s="99"/>
      <c r="FP23" s="100"/>
      <c r="FQ23" s="97"/>
      <c r="FR23" s="98"/>
      <c r="FS23" s="100"/>
      <c r="FT23" s="98"/>
      <c r="FU23" s="99"/>
      <c r="FV23" s="99"/>
      <c r="FW23" s="99"/>
      <c r="FX23" s="100"/>
      <c r="FY23" s="98"/>
      <c r="FZ23" s="100"/>
      <c r="GA23" s="98"/>
      <c r="GB23" s="99"/>
      <c r="GC23" s="99"/>
      <c r="GD23" s="100"/>
      <c r="GE23" s="97"/>
      <c r="GF23" s="97"/>
      <c r="GG23" s="97"/>
      <c r="GH23" s="98"/>
      <c r="GI23" s="99"/>
      <c r="GJ23" s="99"/>
      <c r="GK23" s="99"/>
      <c r="GL23" s="100"/>
      <c r="GM23" s="97"/>
      <c r="GN23" s="98"/>
      <c r="GO23" s="100"/>
      <c r="GP23" s="1"/>
      <c r="GQ23" s="97"/>
      <c r="GR23" s="98"/>
      <c r="GS23" s="100"/>
      <c r="GT23" s="97"/>
      <c r="GU23" s="97"/>
      <c r="GV23" s="97"/>
      <c r="GW23" s="98"/>
      <c r="GX23" s="100"/>
      <c r="GY23" s="1"/>
      <c r="GZ23" s="97"/>
      <c r="HA23" s="97"/>
      <c r="HB23" s="97"/>
      <c r="HC23" s="97"/>
      <c r="HD23" s="97"/>
      <c r="HE23" s="97"/>
      <c r="HF23" s="98"/>
      <c r="HG23" s="100"/>
      <c r="HH23" s="1"/>
      <c r="HI23" s="98">
        <v>3038.7581000000005</v>
      </c>
      <c r="HJ23" s="99">
        <v>3001.4249100000006</v>
      </c>
      <c r="HK23" s="100">
        <v>209.57145</v>
      </c>
    </row>
    <row r="24" spans="1:219" x14ac:dyDescent="0.25">
      <c r="A24" s="1"/>
      <c r="B24" s="96" t="s">
        <v>698</v>
      </c>
      <c r="C24" s="97"/>
      <c r="D24" s="98"/>
      <c r="E24" s="99"/>
      <c r="F24" s="99">
        <v>8.8258700000000001</v>
      </c>
      <c r="G24" s="100">
        <v>8.5166900000000005</v>
      </c>
      <c r="H24" s="98"/>
      <c r="I24" s="100"/>
      <c r="J24" s="98">
        <v>81.096100000000007</v>
      </c>
      <c r="K24" s="100"/>
      <c r="L24" s="98"/>
      <c r="M24" s="99"/>
      <c r="N24" s="99"/>
      <c r="O24" s="99"/>
      <c r="P24" s="99"/>
      <c r="Q24" s="99"/>
      <c r="R24" s="99"/>
      <c r="S24" s="100"/>
      <c r="T24" s="98">
        <v>18.14123</v>
      </c>
      <c r="U24" s="99">
        <v>19.191960000000002</v>
      </c>
      <c r="V24" s="99"/>
      <c r="W24" s="100">
        <v>1.0612699999999999</v>
      </c>
      <c r="X24" s="97"/>
      <c r="Y24" s="98"/>
      <c r="Z24" s="99"/>
      <c r="AA24" s="100">
        <v>17.28781</v>
      </c>
      <c r="AB24" s="98"/>
      <c r="AC24" s="99"/>
      <c r="AD24" s="99"/>
      <c r="AE24" s="99"/>
      <c r="AF24" s="99">
        <v>12.23925</v>
      </c>
      <c r="AG24" s="99">
        <v>24.4617</v>
      </c>
      <c r="AH24" s="100">
        <v>10.27692</v>
      </c>
      <c r="AI24" s="97"/>
      <c r="AJ24" s="97"/>
      <c r="AK24" s="97"/>
      <c r="AL24" s="98">
        <v>217.12262999999999</v>
      </c>
      <c r="AM24" s="100">
        <v>7.9327300000000003</v>
      </c>
      <c r="AN24" s="98"/>
      <c r="AO24" s="100"/>
      <c r="AP24" s="97"/>
      <c r="AQ24" s="98"/>
      <c r="AR24" s="100"/>
      <c r="AS24" s="97"/>
      <c r="AT24" s="97"/>
      <c r="AU24" s="97"/>
      <c r="AV24" s="98"/>
      <c r="AW24" s="99"/>
      <c r="AX24" s="100"/>
      <c r="AY24" s="98"/>
      <c r="AZ24" s="99"/>
      <c r="BA24" s="99"/>
      <c r="BB24" s="99"/>
      <c r="BC24" s="99"/>
      <c r="BD24" s="99"/>
      <c r="BE24" s="99"/>
      <c r="BF24" s="100"/>
      <c r="BG24" s="98"/>
      <c r="BH24" s="100"/>
      <c r="BI24" s="97"/>
      <c r="BJ24" s="98"/>
      <c r="BK24" s="99">
        <v>184.87493000000001</v>
      </c>
      <c r="BL24" s="100"/>
      <c r="BM24" s="98">
        <v>167.61232000000001</v>
      </c>
      <c r="BN24" s="99">
        <v>166.56063</v>
      </c>
      <c r="BO24" s="99">
        <v>168.58996999999999</v>
      </c>
      <c r="BP24" s="99"/>
      <c r="BQ24" s="99"/>
      <c r="BR24" s="99"/>
      <c r="BS24" s="99"/>
      <c r="BT24" s="99"/>
      <c r="BU24" s="99"/>
      <c r="BV24" s="99">
        <v>110.49702000000001</v>
      </c>
      <c r="BW24" s="99">
        <v>206.49456000000001</v>
      </c>
      <c r="BX24" s="99">
        <v>206.11548999999999</v>
      </c>
      <c r="BY24" s="99">
        <v>205.99002999999999</v>
      </c>
      <c r="BZ24" s="100"/>
      <c r="CA24" s="98">
        <v>17.41583</v>
      </c>
      <c r="CB24" s="100">
        <v>44.053669999999997</v>
      </c>
      <c r="CC24" s="97"/>
      <c r="CD24" s="98"/>
      <c r="CE24" s="99"/>
      <c r="CF24" s="99"/>
      <c r="CG24" s="99"/>
      <c r="CH24" s="99"/>
      <c r="CI24" s="99">
        <v>118.14735</v>
      </c>
      <c r="CJ24" s="99">
        <v>47.905140000000003</v>
      </c>
      <c r="CK24" s="99">
        <v>53.710120000000003</v>
      </c>
      <c r="CL24" s="99"/>
      <c r="CM24" s="99"/>
      <c r="CN24" s="99"/>
      <c r="CO24" s="100">
        <v>191.19621000000001</v>
      </c>
      <c r="CP24" s="98">
        <v>180.55348000000001</v>
      </c>
      <c r="CQ24" s="99">
        <v>180.52450999999999</v>
      </c>
      <c r="CR24" s="99">
        <v>181.33356000000001</v>
      </c>
      <c r="CS24" s="100">
        <v>181.02912000000001</v>
      </c>
      <c r="CT24" s="98"/>
      <c r="CU24" s="100"/>
      <c r="CV24" s="98"/>
      <c r="CW24" s="99"/>
      <c r="CX24" s="101"/>
      <c r="CY24" s="98"/>
      <c r="CZ24" s="99"/>
      <c r="DA24" s="99"/>
      <c r="DB24" s="100"/>
      <c r="DC24" s="98"/>
      <c r="DD24" s="99"/>
      <c r="DE24" s="99"/>
      <c r="DF24" s="99"/>
      <c r="DG24" s="99"/>
      <c r="DH24" s="99"/>
      <c r="DI24" s="99"/>
      <c r="DJ24" s="99"/>
      <c r="DK24" s="99"/>
      <c r="DL24" s="99"/>
      <c r="DM24" s="99"/>
      <c r="DN24" s="100"/>
      <c r="DO24" s="102"/>
      <c r="DP24" s="103"/>
      <c r="DQ24" s="103"/>
      <c r="DR24" s="104"/>
      <c r="DS24" s="98"/>
      <c r="DT24" s="99"/>
      <c r="DU24" s="99"/>
      <c r="DV24" s="100"/>
      <c r="DW24" s="97"/>
      <c r="DX24" s="98"/>
      <c r="DY24" s="99"/>
      <c r="DZ24" s="99"/>
      <c r="EA24" s="99"/>
      <c r="EB24" s="99"/>
      <c r="EC24" s="101"/>
      <c r="ED24" s="1"/>
      <c r="EE24" s="97"/>
      <c r="EF24" s="97"/>
      <c r="EG24" s="97"/>
      <c r="EH24" s="97"/>
      <c r="EI24" s="97"/>
      <c r="EJ24" s="97"/>
      <c r="EK24" s="97"/>
      <c r="EL24" s="97"/>
      <c r="EM24" s="98"/>
      <c r="EN24" s="100"/>
      <c r="EO24" s="97"/>
      <c r="EP24" s="97"/>
      <c r="EQ24" s="97"/>
      <c r="ER24" s="97"/>
      <c r="ES24" s="97"/>
      <c r="ET24" s="97"/>
      <c r="EU24" s="97"/>
      <c r="EV24" s="97"/>
      <c r="EW24" s="97"/>
      <c r="EX24" s="97"/>
      <c r="EY24" s="97"/>
      <c r="EZ24" s="97"/>
      <c r="FA24" s="97"/>
      <c r="FB24" s="98"/>
      <c r="FC24" s="99"/>
      <c r="FD24" s="99"/>
      <c r="FE24" s="100"/>
      <c r="FF24" s="97"/>
      <c r="FG24" s="97"/>
      <c r="FH24" s="97"/>
      <c r="FI24" s="97"/>
      <c r="FJ24" s="97"/>
      <c r="FK24" s="97"/>
      <c r="FL24" s="97"/>
      <c r="FM24" s="98"/>
      <c r="FN24" s="99"/>
      <c r="FO24" s="99"/>
      <c r="FP24" s="100"/>
      <c r="FQ24" s="97"/>
      <c r="FR24" s="98"/>
      <c r="FS24" s="100"/>
      <c r="FT24" s="98"/>
      <c r="FU24" s="99"/>
      <c r="FV24" s="99"/>
      <c r="FW24" s="99"/>
      <c r="FX24" s="100"/>
      <c r="FY24" s="98"/>
      <c r="FZ24" s="100"/>
      <c r="GA24" s="98"/>
      <c r="GB24" s="99"/>
      <c r="GC24" s="99"/>
      <c r="GD24" s="100"/>
      <c r="GE24" s="97"/>
      <c r="GF24" s="97"/>
      <c r="GG24" s="97"/>
      <c r="GH24" s="98"/>
      <c r="GI24" s="99"/>
      <c r="GJ24" s="99"/>
      <c r="GK24" s="99"/>
      <c r="GL24" s="100"/>
      <c r="GM24" s="97"/>
      <c r="GN24" s="98"/>
      <c r="GO24" s="100"/>
      <c r="GP24" s="1"/>
      <c r="GQ24" s="97"/>
      <c r="GR24" s="98"/>
      <c r="GS24" s="100"/>
      <c r="GT24" s="97"/>
      <c r="GU24" s="97"/>
      <c r="GV24" s="97"/>
      <c r="GW24" s="98"/>
      <c r="GX24" s="100"/>
      <c r="GY24" s="1"/>
      <c r="GZ24" s="97"/>
      <c r="HA24" s="97"/>
      <c r="HB24" s="97"/>
      <c r="HC24" s="97"/>
      <c r="HD24" s="97"/>
      <c r="HE24" s="97"/>
      <c r="HF24" s="98"/>
      <c r="HG24" s="100"/>
      <c r="HH24" s="1"/>
      <c r="HI24" s="98">
        <v>3038.7581000000005</v>
      </c>
      <c r="HJ24" s="99">
        <v>3001.4249100000006</v>
      </c>
      <c r="HK24" s="100">
        <v>209.57145</v>
      </c>
    </row>
    <row r="25" spans="1:219" x14ac:dyDescent="0.25">
      <c r="A25" s="1"/>
      <c r="B25" s="96" t="s">
        <v>699</v>
      </c>
      <c r="C25" s="97"/>
      <c r="D25" s="98"/>
      <c r="E25" s="99"/>
      <c r="F25" s="99">
        <v>8.8258700000000001</v>
      </c>
      <c r="G25" s="100">
        <v>8.5166900000000005</v>
      </c>
      <c r="H25" s="98"/>
      <c r="I25" s="100"/>
      <c r="J25" s="98">
        <v>81.096100000000007</v>
      </c>
      <c r="K25" s="100"/>
      <c r="L25" s="98"/>
      <c r="M25" s="99"/>
      <c r="N25" s="99"/>
      <c r="O25" s="99"/>
      <c r="P25" s="99"/>
      <c r="Q25" s="99"/>
      <c r="R25" s="99"/>
      <c r="S25" s="100"/>
      <c r="T25" s="98">
        <v>18.14123</v>
      </c>
      <c r="U25" s="99">
        <v>19.191960000000002</v>
      </c>
      <c r="V25" s="99"/>
      <c r="W25" s="100">
        <v>1.0612699999999999</v>
      </c>
      <c r="X25" s="97"/>
      <c r="Y25" s="98"/>
      <c r="Z25" s="99"/>
      <c r="AA25" s="100">
        <v>17.28781</v>
      </c>
      <c r="AB25" s="98"/>
      <c r="AC25" s="99"/>
      <c r="AD25" s="99"/>
      <c r="AE25" s="99"/>
      <c r="AF25" s="99">
        <v>12.23925</v>
      </c>
      <c r="AG25" s="99">
        <v>24.4617</v>
      </c>
      <c r="AH25" s="100">
        <v>10.27692</v>
      </c>
      <c r="AI25" s="97"/>
      <c r="AJ25" s="97"/>
      <c r="AK25" s="97"/>
      <c r="AL25" s="98">
        <v>217.12262999999999</v>
      </c>
      <c r="AM25" s="100">
        <v>7.9327300000000003</v>
      </c>
      <c r="AN25" s="98"/>
      <c r="AO25" s="100"/>
      <c r="AP25" s="97"/>
      <c r="AQ25" s="98"/>
      <c r="AR25" s="100"/>
      <c r="AS25" s="97"/>
      <c r="AT25" s="97"/>
      <c r="AU25" s="97"/>
      <c r="AV25" s="98"/>
      <c r="AW25" s="99"/>
      <c r="AX25" s="100"/>
      <c r="AY25" s="98"/>
      <c r="AZ25" s="99"/>
      <c r="BA25" s="99"/>
      <c r="BB25" s="99"/>
      <c r="BC25" s="99"/>
      <c r="BD25" s="99"/>
      <c r="BE25" s="99"/>
      <c r="BF25" s="100"/>
      <c r="BG25" s="98"/>
      <c r="BH25" s="100"/>
      <c r="BI25" s="97"/>
      <c r="BJ25" s="98"/>
      <c r="BK25" s="99">
        <v>184.87493000000001</v>
      </c>
      <c r="BL25" s="100"/>
      <c r="BM25" s="98">
        <v>167.61232000000001</v>
      </c>
      <c r="BN25" s="99">
        <v>166.56063</v>
      </c>
      <c r="BO25" s="99">
        <v>168.58996999999999</v>
      </c>
      <c r="BP25" s="99"/>
      <c r="BQ25" s="99"/>
      <c r="BR25" s="99"/>
      <c r="BS25" s="99"/>
      <c r="BT25" s="99"/>
      <c r="BU25" s="99"/>
      <c r="BV25" s="99">
        <v>110.49702000000001</v>
      </c>
      <c r="BW25" s="99">
        <v>206.49456000000001</v>
      </c>
      <c r="BX25" s="99">
        <v>206.11548999999999</v>
      </c>
      <c r="BY25" s="99">
        <v>205.99002999999999</v>
      </c>
      <c r="BZ25" s="100"/>
      <c r="CA25" s="98">
        <v>17.41583</v>
      </c>
      <c r="CB25" s="100">
        <v>44.053669999999997</v>
      </c>
      <c r="CC25" s="97"/>
      <c r="CD25" s="98"/>
      <c r="CE25" s="99"/>
      <c r="CF25" s="99"/>
      <c r="CG25" s="99"/>
      <c r="CH25" s="99"/>
      <c r="CI25" s="99">
        <v>118.14735</v>
      </c>
      <c r="CJ25" s="99">
        <v>47.905140000000003</v>
      </c>
      <c r="CK25" s="99">
        <v>53.710120000000003</v>
      </c>
      <c r="CL25" s="99"/>
      <c r="CM25" s="99"/>
      <c r="CN25" s="99"/>
      <c r="CO25" s="100">
        <v>191.19621000000001</v>
      </c>
      <c r="CP25" s="98">
        <v>180.55348000000001</v>
      </c>
      <c r="CQ25" s="99">
        <v>180.52450999999999</v>
      </c>
      <c r="CR25" s="99">
        <v>181.33356000000001</v>
      </c>
      <c r="CS25" s="100">
        <v>181.02912000000001</v>
      </c>
      <c r="CT25" s="98"/>
      <c r="CU25" s="100"/>
      <c r="CV25" s="98"/>
      <c r="CW25" s="99"/>
      <c r="CX25" s="101"/>
      <c r="CY25" s="98"/>
      <c r="CZ25" s="99"/>
      <c r="DA25" s="99"/>
      <c r="DB25" s="100"/>
      <c r="DC25" s="98"/>
      <c r="DD25" s="99"/>
      <c r="DE25" s="99"/>
      <c r="DF25" s="99"/>
      <c r="DG25" s="99"/>
      <c r="DH25" s="99"/>
      <c r="DI25" s="99"/>
      <c r="DJ25" s="99"/>
      <c r="DK25" s="99"/>
      <c r="DL25" s="99"/>
      <c r="DM25" s="99"/>
      <c r="DN25" s="100"/>
      <c r="DO25" s="102"/>
      <c r="DP25" s="103"/>
      <c r="DQ25" s="103"/>
      <c r="DR25" s="104"/>
      <c r="DS25" s="98"/>
      <c r="DT25" s="99"/>
      <c r="DU25" s="99"/>
      <c r="DV25" s="100"/>
      <c r="DW25" s="97"/>
      <c r="DX25" s="98"/>
      <c r="DY25" s="99"/>
      <c r="DZ25" s="99"/>
      <c r="EA25" s="99"/>
      <c r="EB25" s="99"/>
      <c r="EC25" s="101"/>
      <c r="ED25" s="1"/>
      <c r="EE25" s="97"/>
      <c r="EF25" s="97"/>
      <c r="EG25" s="97"/>
      <c r="EH25" s="97"/>
      <c r="EI25" s="97"/>
      <c r="EJ25" s="97"/>
      <c r="EK25" s="97"/>
      <c r="EL25" s="97"/>
      <c r="EM25" s="98"/>
      <c r="EN25" s="100"/>
      <c r="EO25" s="97"/>
      <c r="EP25" s="97"/>
      <c r="EQ25" s="97"/>
      <c r="ER25" s="97"/>
      <c r="ES25" s="97"/>
      <c r="ET25" s="97"/>
      <c r="EU25" s="97"/>
      <c r="EV25" s="97"/>
      <c r="EW25" s="97"/>
      <c r="EX25" s="97"/>
      <c r="EY25" s="97"/>
      <c r="EZ25" s="97"/>
      <c r="FA25" s="97"/>
      <c r="FB25" s="98"/>
      <c r="FC25" s="99"/>
      <c r="FD25" s="99"/>
      <c r="FE25" s="100"/>
      <c r="FF25" s="97"/>
      <c r="FG25" s="97"/>
      <c r="FH25" s="97"/>
      <c r="FI25" s="97"/>
      <c r="FJ25" s="97"/>
      <c r="FK25" s="97"/>
      <c r="FL25" s="97"/>
      <c r="FM25" s="98"/>
      <c r="FN25" s="99"/>
      <c r="FO25" s="99"/>
      <c r="FP25" s="100"/>
      <c r="FQ25" s="97"/>
      <c r="FR25" s="98"/>
      <c r="FS25" s="100"/>
      <c r="FT25" s="98"/>
      <c r="FU25" s="99"/>
      <c r="FV25" s="99"/>
      <c r="FW25" s="99"/>
      <c r="FX25" s="100"/>
      <c r="FY25" s="98"/>
      <c r="FZ25" s="100"/>
      <c r="GA25" s="98"/>
      <c r="GB25" s="99"/>
      <c r="GC25" s="99"/>
      <c r="GD25" s="100"/>
      <c r="GE25" s="97"/>
      <c r="GF25" s="97"/>
      <c r="GG25" s="97"/>
      <c r="GH25" s="98"/>
      <c r="GI25" s="99"/>
      <c r="GJ25" s="99"/>
      <c r="GK25" s="99"/>
      <c r="GL25" s="100"/>
      <c r="GM25" s="97"/>
      <c r="GN25" s="98"/>
      <c r="GO25" s="100"/>
      <c r="GP25" s="1"/>
      <c r="GQ25" s="97"/>
      <c r="GR25" s="98"/>
      <c r="GS25" s="100"/>
      <c r="GT25" s="97"/>
      <c r="GU25" s="97"/>
      <c r="GV25" s="97"/>
      <c r="GW25" s="98"/>
      <c r="GX25" s="100"/>
      <c r="GY25" s="1"/>
      <c r="GZ25" s="97"/>
      <c r="HA25" s="97"/>
      <c r="HB25" s="97"/>
      <c r="HC25" s="97"/>
      <c r="HD25" s="97"/>
      <c r="HE25" s="97"/>
      <c r="HF25" s="98"/>
      <c r="HG25" s="100"/>
      <c r="HH25" s="1"/>
      <c r="HI25" s="98">
        <v>3038.7581000000005</v>
      </c>
      <c r="HJ25" s="99">
        <v>3001.4249100000006</v>
      </c>
      <c r="HK25" s="100">
        <v>209.57145</v>
      </c>
    </row>
    <row r="26" spans="1:219" x14ac:dyDescent="0.25">
      <c r="A26" s="1"/>
      <c r="B26" s="96" t="s">
        <v>700</v>
      </c>
      <c r="C26" s="97"/>
      <c r="D26" s="98"/>
      <c r="E26" s="99"/>
      <c r="F26" s="99">
        <v>8.8258700000000001</v>
      </c>
      <c r="G26" s="100">
        <v>8.5166900000000005</v>
      </c>
      <c r="H26" s="98"/>
      <c r="I26" s="100"/>
      <c r="J26" s="98">
        <v>81.096100000000007</v>
      </c>
      <c r="K26" s="100"/>
      <c r="L26" s="98"/>
      <c r="M26" s="99"/>
      <c r="N26" s="99"/>
      <c r="O26" s="99"/>
      <c r="P26" s="99"/>
      <c r="Q26" s="99"/>
      <c r="R26" s="99"/>
      <c r="S26" s="100"/>
      <c r="T26" s="98">
        <v>18.14123</v>
      </c>
      <c r="U26" s="99">
        <v>19.191960000000002</v>
      </c>
      <c r="V26" s="99"/>
      <c r="W26" s="100">
        <v>1.0612699999999999</v>
      </c>
      <c r="X26" s="97"/>
      <c r="Y26" s="98"/>
      <c r="Z26" s="99"/>
      <c r="AA26" s="100">
        <v>17.28781</v>
      </c>
      <c r="AB26" s="98"/>
      <c r="AC26" s="99"/>
      <c r="AD26" s="99"/>
      <c r="AE26" s="99"/>
      <c r="AF26" s="99">
        <v>12.23925</v>
      </c>
      <c r="AG26" s="99">
        <v>24.4617</v>
      </c>
      <c r="AH26" s="100">
        <v>10.27692</v>
      </c>
      <c r="AI26" s="97"/>
      <c r="AJ26" s="97"/>
      <c r="AK26" s="97"/>
      <c r="AL26" s="98">
        <v>217.12262999999999</v>
      </c>
      <c r="AM26" s="100">
        <v>7.9327300000000003</v>
      </c>
      <c r="AN26" s="98"/>
      <c r="AO26" s="100"/>
      <c r="AP26" s="97"/>
      <c r="AQ26" s="98"/>
      <c r="AR26" s="100"/>
      <c r="AS26" s="97"/>
      <c r="AT26" s="97"/>
      <c r="AU26" s="97"/>
      <c r="AV26" s="98"/>
      <c r="AW26" s="99"/>
      <c r="AX26" s="100"/>
      <c r="AY26" s="98"/>
      <c r="AZ26" s="99"/>
      <c r="BA26" s="99"/>
      <c r="BB26" s="99"/>
      <c r="BC26" s="99"/>
      <c r="BD26" s="99"/>
      <c r="BE26" s="99"/>
      <c r="BF26" s="100"/>
      <c r="BG26" s="98"/>
      <c r="BH26" s="100"/>
      <c r="BI26" s="97"/>
      <c r="BJ26" s="98"/>
      <c r="BK26" s="99">
        <v>184.87493000000001</v>
      </c>
      <c r="BL26" s="100"/>
      <c r="BM26" s="98">
        <v>167.61232000000001</v>
      </c>
      <c r="BN26" s="99">
        <v>166.56063</v>
      </c>
      <c r="BO26" s="99">
        <v>168.58996999999999</v>
      </c>
      <c r="BP26" s="99"/>
      <c r="BQ26" s="99"/>
      <c r="BR26" s="99"/>
      <c r="BS26" s="99"/>
      <c r="BT26" s="99"/>
      <c r="BU26" s="99"/>
      <c r="BV26" s="99">
        <v>110.49702000000001</v>
      </c>
      <c r="BW26" s="99">
        <v>206.49456000000001</v>
      </c>
      <c r="BX26" s="99">
        <v>206.11548999999999</v>
      </c>
      <c r="BY26" s="99">
        <v>205.99002999999999</v>
      </c>
      <c r="BZ26" s="100"/>
      <c r="CA26" s="98">
        <v>17.41583</v>
      </c>
      <c r="CB26" s="100">
        <v>44.053669999999997</v>
      </c>
      <c r="CC26" s="97"/>
      <c r="CD26" s="98"/>
      <c r="CE26" s="99"/>
      <c r="CF26" s="99"/>
      <c r="CG26" s="99"/>
      <c r="CH26" s="99"/>
      <c r="CI26" s="99">
        <v>118.14735</v>
      </c>
      <c r="CJ26" s="99">
        <v>47.905140000000003</v>
      </c>
      <c r="CK26" s="99">
        <v>53.710120000000003</v>
      </c>
      <c r="CL26" s="99"/>
      <c r="CM26" s="99"/>
      <c r="CN26" s="99"/>
      <c r="CO26" s="100">
        <v>191.19621000000001</v>
      </c>
      <c r="CP26" s="98">
        <v>180.55348000000001</v>
      </c>
      <c r="CQ26" s="99">
        <v>180.52450999999999</v>
      </c>
      <c r="CR26" s="99">
        <v>181.33356000000001</v>
      </c>
      <c r="CS26" s="100">
        <v>181.02912000000001</v>
      </c>
      <c r="CT26" s="98"/>
      <c r="CU26" s="100"/>
      <c r="CV26" s="98"/>
      <c r="CW26" s="99"/>
      <c r="CX26" s="101"/>
      <c r="CY26" s="98"/>
      <c r="CZ26" s="99"/>
      <c r="DA26" s="99"/>
      <c r="DB26" s="100"/>
      <c r="DC26" s="98"/>
      <c r="DD26" s="99"/>
      <c r="DE26" s="99"/>
      <c r="DF26" s="99"/>
      <c r="DG26" s="99"/>
      <c r="DH26" s="99"/>
      <c r="DI26" s="99"/>
      <c r="DJ26" s="99"/>
      <c r="DK26" s="99"/>
      <c r="DL26" s="99"/>
      <c r="DM26" s="99"/>
      <c r="DN26" s="100"/>
      <c r="DO26" s="102"/>
      <c r="DP26" s="103"/>
      <c r="DQ26" s="103"/>
      <c r="DR26" s="104"/>
      <c r="DS26" s="98"/>
      <c r="DT26" s="99"/>
      <c r="DU26" s="99"/>
      <c r="DV26" s="100"/>
      <c r="DW26" s="97"/>
      <c r="DX26" s="98"/>
      <c r="DY26" s="99"/>
      <c r="DZ26" s="99"/>
      <c r="EA26" s="99"/>
      <c r="EB26" s="99"/>
      <c r="EC26" s="101"/>
      <c r="ED26" s="1"/>
      <c r="EE26" s="97"/>
      <c r="EF26" s="97"/>
      <c r="EG26" s="97"/>
      <c r="EH26" s="97"/>
      <c r="EI26" s="97"/>
      <c r="EJ26" s="97"/>
      <c r="EK26" s="97"/>
      <c r="EL26" s="97"/>
      <c r="EM26" s="98"/>
      <c r="EN26" s="100"/>
      <c r="EO26" s="97"/>
      <c r="EP26" s="97"/>
      <c r="EQ26" s="97"/>
      <c r="ER26" s="97"/>
      <c r="ES26" s="97"/>
      <c r="ET26" s="97"/>
      <c r="EU26" s="97"/>
      <c r="EV26" s="97"/>
      <c r="EW26" s="97"/>
      <c r="EX26" s="97"/>
      <c r="EY26" s="97"/>
      <c r="EZ26" s="97"/>
      <c r="FA26" s="97"/>
      <c r="FB26" s="98"/>
      <c r="FC26" s="99"/>
      <c r="FD26" s="99"/>
      <c r="FE26" s="100"/>
      <c r="FF26" s="97"/>
      <c r="FG26" s="97"/>
      <c r="FH26" s="97"/>
      <c r="FI26" s="97"/>
      <c r="FJ26" s="97"/>
      <c r="FK26" s="97"/>
      <c r="FL26" s="97"/>
      <c r="FM26" s="98"/>
      <c r="FN26" s="99"/>
      <c r="FO26" s="99"/>
      <c r="FP26" s="100"/>
      <c r="FQ26" s="97"/>
      <c r="FR26" s="98"/>
      <c r="FS26" s="100"/>
      <c r="FT26" s="98"/>
      <c r="FU26" s="99"/>
      <c r="FV26" s="99"/>
      <c r="FW26" s="99"/>
      <c r="FX26" s="100"/>
      <c r="FY26" s="98"/>
      <c r="FZ26" s="100"/>
      <c r="GA26" s="98"/>
      <c r="GB26" s="99"/>
      <c r="GC26" s="99"/>
      <c r="GD26" s="100"/>
      <c r="GE26" s="97"/>
      <c r="GF26" s="97"/>
      <c r="GG26" s="97"/>
      <c r="GH26" s="98"/>
      <c r="GI26" s="99"/>
      <c r="GJ26" s="99"/>
      <c r="GK26" s="99"/>
      <c r="GL26" s="100"/>
      <c r="GM26" s="97"/>
      <c r="GN26" s="98"/>
      <c r="GO26" s="100"/>
      <c r="GP26" s="1"/>
      <c r="GQ26" s="97"/>
      <c r="GR26" s="98"/>
      <c r="GS26" s="100"/>
      <c r="GT26" s="97"/>
      <c r="GU26" s="97"/>
      <c r="GV26" s="97"/>
      <c r="GW26" s="98"/>
      <c r="GX26" s="100"/>
      <c r="GY26" s="1"/>
      <c r="GZ26" s="97"/>
      <c r="HA26" s="97"/>
      <c r="HB26" s="97"/>
      <c r="HC26" s="97"/>
      <c r="HD26" s="97"/>
      <c r="HE26" s="97"/>
      <c r="HF26" s="98"/>
      <c r="HG26" s="100"/>
      <c r="HH26" s="1"/>
      <c r="HI26" s="98">
        <v>3038.7581000000005</v>
      </c>
      <c r="HJ26" s="99">
        <v>3001.4249100000006</v>
      </c>
      <c r="HK26" s="100">
        <v>209.57145</v>
      </c>
    </row>
    <row r="27" spans="1:219" x14ac:dyDescent="0.25">
      <c r="A27" s="1"/>
      <c r="B27" s="96" t="s">
        <v>701</v>
      </c>
      <c r="C27" s="97"/>
      <c r="D27" s="98"/>
      <c r="E27" s="99"/>
      <c r="F27" s="99">
        <v>8.8258700000000001</v>
      </c>
      <c r="G27" s="100">
        <v>8.5166900000000005</v>
      </c>
      <c r="H27" s="98"/>
      <c r="I27" s="100"/>
      <c r="J27" s="98">
        <v>81.096100000000007</v>
      </c>
      <c r="K27" s="100"/>
      <c r="L27" s="98"/>
      <c r="M27" s="99"/>
      <c r="N27" s="99"/>
      <c r="O27" s="99"/>
      <c r="P27" s="99"/>
      <c r="Q27" s="99"/>
      <c r="R27" s="99"/>
      <c r="S27" s="100"/>
      <c r="T27" s="98">
        <v>18.14123</v>
      </c>
      <c r="U27" s="99">
        <v>19.191960000000002</v>
      </c>
      <c r="V27" s="99"/>
      <c r="W27" s="100">
        <v>1.0612699999999999</v>
      </c>
      <c r="X27" s="97"/>
      <c r="Y27" s="98"/>
      <c r="Z27" s="99"/>
      <c r="AA27" s="100">
        <v>17.28781</v>
      </c>
      <c r="AB27" s="98"/>
      <c r="AC27" s="99"/>
      <c r="AD27" s="99"/>
      <c r="AE27" s="99"/>
      <c r="AF27" s="99">
        <v>12.23925</v>
      </c>
      <c r="AG27" s="99">
        <v>24.4617</v>
      </c>
      <c r="AH27" s="100">
        <v>10.27692</v>
      </c>
      <c r="AI27" s="97"/>
      <c r="AJ27" s="97"/>
      <c r="AK27" s="97"/>
      <c r="AL27" s="98">
        <v>217.12262999999999</v>
      </c>
      <c r="AM27" s="100">
        <v>7.9327300000000003</v>
      </c>
      <c r="AN27" s="98"/>
      <c r="AO27" s="100"/>
      <c r="AP27" s="97"/>
      <c r="AQ27" s="98"/>
      <c r="AR27" s="100"/>
      <c r="AS27" s="97"/>
      <c r="AT27" s="97"/>
      <c r="AU27" s="97"/>
      <c r="AV27" s="98"/>
      <c r="AW27" s="99"/>
      <c r="AX27" s="100"/>
      <c r="AY27" s="98"/>
      <c r="AZ27" s="99"/>
      <c r="BA27" s="99"/>
      <c r="BB27" s="99"/>
      <c r="BC27" s="99"/>
      <c r="BD27" s="99"/>
      <c r="BE27" s="99"/>
      <c r="BF27" s="100"/>
      <c r="BG27" s="98"/>
      <c r="BH27" s="100"/>
      <c r="BI27" s="97"/>
      <c r="BJ27" s="98"/>
      <c r="BK27" s="99">
        <v>184.87493000000001</v>
      </c>
      <c r="BL27" s="100"/>
      <c r="BM27" s="98">
        <v>167.61232000000001</v>
      </c>
      <c r="BN27" s="99">
        <v>166.56063</v>
      </c>
      <c r="BO27" s="99">
        <v>168.58996999999999</v>
      </c>
      <c r="BP27" s="99"/>
      <c r="BQ27" s="99"/>
      <c r="BR27" s="99"/>
      <c r="BS27" s="99"/>
      <c r="BT27" s="99"/>
      <c r="BU27" s="99"/>
      <c r="BV27" s="99">
        <v>110.49702000000001</v>
      </c>
      <c r="BW27" s="99">
        <v>206.49456000000001</v>
      </c>
      <c r="BX27" s="99">
        <v>206.11548999999999</v>
      </c>
      <c r="BY27" s="99">
        <v>205.99002999999999</v>
      </c>
      <c r="BZ27" s="100"/>
      <c r="CA27" s="98">
        <v>17.41583</v>
      </c>
      <c r="CB27" s="100">
        <v>44.053669999999997</v>
      </c>
      <c r="CC27" s="97"/>
      <c r="CD27" s="98"/>
      <c r="CE27" s="99"/>
      <c r="CF27" s="99"/>
      <c r="CG27" s="99"/>
      <c r="CH27" s="99"/>
      <c r="CI27" s="99">
        <v>118.14735</v>
      </c>
      <c r="CJ27" s="99">
        <v>47.905140000000003</v>
      </c>
      <c r="CK27" s="99">
        <v>53.710120000000003</v>
      </c>
      <c r="CL27" s="99"/>
      <c r="CM27" s="99"/>
      <c r="CN27" s="99"/>
      <c r="CO27" s="100">
        <v>191.19621000000001</v>
      </c>
      <c r="CP27" s="98">
        <v>180.55348000000001</v>
      </c>
      <c r="CQ27" s="99">
        <v>180.52450999999999</v>
      </c>
      <c r="CR27" s="99">
        <v>181.33356000000001</v>
      </c>
      <c r="CS27" s="100">
        <v>181.02912000000001</v>
      </c>
      <c r="CT27" s="98"/>
      <c r="CU27" s="100"/>
      <c r="CV27" s="98"/>
      <c r="CW27" s="99"/>
      <c r="CX27" s="101"/>
      <c r="CY27" s="98"/>
      <c r="CZ27" s="99"/>
      <c r="DA27" s="99"/>
      <c r="DB27" s="100"/>
      <c r="DC27" s="98"/>
      <c r="DD27" s="99"/>
      <c r="DE27" s="99"/>
      <c r="DF27" s="99"/>
      <c r="DG27" s="99"/>
      <c r="DH27" s="99"/>
      <c r="DI27" s="99"/>
      <c r="DJ27" s="99"/>
      <c r="DK27" s="99"/>
      <c r="DL27" s="99"/>
      <c r="DM27" s="99"/>
      <c r="DN27" s="100"/>
      <c r="DO27" s="102"/>
      <c r="DP27" s="103"/>
      <c r="DQ27" s="103"/>
      <c r="DR27" s="104"/>
      <c r="DS27" s="98"/>
      <c r="DT27" s="99"/>
      <c r="DU27" s="99"/>
      <c r="DV27" s="100"/>
      <c r="DW27" s="97"/>
      <c r="DX27" s="98"/>
      <c r="DY27" s="99"/>
      <c r="DZ27" s="99"/>
      <c r="EA27" s="99"/>
      <c r="EB27" s="99"/>
      <c r="EC27" s="101"/>
      <c r="ED27" s="1"/>
      <c r="EE27" s="97"/>
      <c r="EF27" s="97"/>
      <c r="EG27" s="97"/>
      <c r="EH27" s="97"/>
      <c r="EI27" s="97"/>
      <c r="EJ27" s="97"/>
      <c r="EK27" s="97"/>
      <c r="EL27" s="97"/>
      <c r="EM27" s="98"/>
      <c r="EN27" s="100"/>
      <c r="EO27" s="97"/>
      <c r="EP27" s="97"/>
      <c r="EQ27" s="97"/>
      <c r="ER27" s="97"/>
      <c r="ES27" s="97"/>
      <c r="ET27" s="97"/>
      <c r="EU27" s="97"/>
      <c r="EV27" s="97"/>
      <c r="EW27" s="97"/>
      <c r="EX27" s="97"/>
      <c r="EY27" s="97"/>
      <c r="EZ27" s="97"/>
      <c r="FA27" s="97"/>
      <c r="FB27" s="98"/>
      <c r="FC27" s="99"/>
      <c r="FD27" s="99"/>
      <c r="FE27" s="100"/>
      <c r="FF27" s="97"/>
      <c r="FG27" s="97"/>
      <c r="FH27" s="97"/>
      <c r="FI27" s="97"/>
      <c r="FJ27" s="97"/>
      <c r="FK27" s="97"/>
      <c r="FL27" s="97"/>
      <c r="FM27" s="98"/>
      <c r="FN27" s="99"/>
      <c r="FO27" s="99"/>
      <c r="FP27" s="100"/>
      <c r="FQ27" s="97"/>
      <c r="FR27" s="98"/>
      <c r="FS27" s="100"/>
      <c r="FT27" s="98"/>
      <c r="FU27" s="99"/>
      <c r="FV27" s="99"/>
      <c r="FW27" s="99"/>
      <c r="FX27" s="100"/>
      <c r="FY27" s="98"/>
      <c r="FZ27" s="100"/>
      <c r="GA27" s="98"/>
      <c r="GB27" s="99"/>
      <c r="GC27" s="99"/>
      <c r="GD27" s="100"/>
      <c r="GE27" s="97"/>
      <c r="GF27" s="97"/>
      <c r="GG27" s="97"/>
      <c r="GH27" s="98"/>
      <c r="GI27" s="99"/>
      <c r="GJ27" s="99"/>
      <c r="GK27" s="99"/>
      <c r="GL27" s="100"/>
      <c r="GM27" s="97"/>
      <c r="GN27" s="98"/>
      <c r="GO27" s="100"/>
      <c r="GP27" s="1"/>
      <c r="GQ27" s="97"/>
      <c r="GR27" s="98"/>
      <c r="GS27" s="100"/>
      <c r="GT27" s="97"/>
      <c r="GU27" s="97"/>
      <c r="GV27" s="97"/>
      <c r="GW27" s="98"/>
      <c r="GX27" s="100"/>
      <c r="GY27" s="1"/>
      <c r="GZ27" s="97"/>
      <c r="HA27" s="97"/>
      <c r="HB27" s="97"/>
      <c r="HC27" s="97"/>
      <c r="HD27" s="97"/>
      <c r="HE27" s="97"/>
      <c r="HF27" s="98"/>
      <c r="HG27" s="100"/>
      <c r="HH27" s="1"/>
      <c r="HI27" s="98">
        <v>3038.7581000000005</v>
      </c>
      <c r="HJ27" s="99">
        <v>3001.4249100000006</v>
      </c>
      <c r="HK27" s="100">
        <v>209.57145</v>
      </c>
    </row>
    <row r="28" spans="1:219" x14ac:dyDescent="0.25">
      <c r="A28" s="1"/>
      <c r="B28" s="96" t="s">
        <v>702</v>
      </c>
      <c r="C28" s="97"/>
      <c r="D28" s="98"/>
      <c r="E28" s="99"/>
      <c r="F28" s="99">
        <v>8.8258700000000001</v>
      </c>
      <c r="G28" s="100">
        <v>8.5166900000000005</v>
      </c>
      <c r="H28" s="98"/>
      <c r="I28" s="100"/>
      <c r="J28" s="98">
        <v>81.096100000000007</v>
      </c>
      <c r="K28" s="100"/>
      <c r="L28" s="98"/>
      <c r="M28" s="99"/>
      <c r="N28" s="99"/>
      <c r="O28" s="99"/>
      <c r="P28" s="99"/>
      <c r="Q28" s="99"/>
      <c r="R28" s="99"/>
      <c r="S28" s="100"/>
      <c r="T28" s="98">
        <v>18.14123</v>
      </c>
      <c r="U28" s="99">
        <v>19.191960000000002</v>
      </c>
      <c r="V28" s="99"/>
      <c r="W28" s="100">
        <v>1.0612699999999999</v>
      </c>
      <c r="X28" s="97"/>
      <c r="Y28" s="98"/>
      <c r="Z28" s="99"/>
      <c r="AA28" s="100">
        <v>17.28781</v>
      </c>
      <c r="AB28" s="98"/>
      <c r="AC28" s="99"/>
      <c r="AD28" s="99"/>
      <c r="AE28" s="99"/>
      <c r="AF28" s="99">
        <v>12.23925</v>
      </c>
      <c r="AG28" s="99">
        <v>24.4617</v>
      </c>
      <c r="AH28" s="100">
        <v>10.27692</v>
      </c>
      <c r="AI28" s="97"/>
      <c r="AJ28" s="97"/>
      <c r="AK28" s="97"/>
      <c r="AL28" s="98">
        <v>217.12262999999999</v>
      </c>
      <c r="AM28" s="100">
        <v>7.9327300000000003</v>
      </c>
      <c r="AN28" s="98"/>
      <c r="AO28" s="100"/>
      <c r="AP28" s="97"/>
      <c r="AQ28" s="98"/>
      <c r="AR28" s="100"/>
      <c r="AS28" s="97"/>
      <c r="AT28" s="97"/>
      <c r="AU28" s="97"/>
      <c r="AV28" s="98"/>
      <c r="AW28" s="99"/>
      <c r="AX28" s="100"/>
      <c r="AY28" s="98"/>
      <c r="AZ28" s="99"/>
      <c r="BA28" s="99"/>
      <c r="BB28" s="99"/>
      <c r="BC28" s="99"/>
      <c r="BD28" s="99"/>
      <c r="BE28" s="99"/>
      <c r="BF28" s="100"/>
      <c r="BG28" s="98"/>
      <c r="BH28" s="100"/>
      <c r="BI28" s="97"/>
      <c r="BJ28" s="98"/>
      <c r="BK28" s="99">
        <v>184.87493000000001</v>
      </c>
      <c r="BL28" s="100"/>
      <c r="BM28" s="98">
        <v>167.61232000000001</v>
      </c>
      <c r="BN28" s="99">
        <v>166.56063</v>
      </c>
      <c r="BO28" s="99">
        <v>168.58996999999999</v>
      </c>
      <c r="BP28" s="99"/>
      <c r="BQ28" s="99"/>
      <c r="BR28" s="99"/>
      <c r="BS28" s="99"/>
      <c r="BT28" s="99"/>
      <c r="BU28" s="99"/>
      <c r="BV28" s="99">
        <v>110.49702000000001</v>
      </c>
      <c r="BW28" s="99">
        <v>206.49456000000001</v>
      </c>
      <c r="BX28" s="99">
        <v>206.11548999999999</v>
      </c>
      <c r="BY28" s="99">
        <v>205.99002999999999</v>
      </c>
      <c r="BZ28" s="100"/>
      <c r="CA28" s="98">
        <v>17.41583</v>
      </c>
      <c r="CB28" s="100">
        <v>44.053669999999997</v>
      </c>
      <c r="CC28" s="97"/>
      <c r="CD28" s="98"/>
      <c r="CE28" s="99"/>
      <c r="CF28" s="99"/>
      <c r="CG28" s="99"/>
      <c r="CH28" s="99"/>
      <c r="CI28" s="99">
        <v>118.14735</v>
      </c>
      <c r="CJ28" s="99">
        <v>47.905140000000003</v>
      </c>
      <c r="CK28" s="99">
        <v>53.710120000000003</v>
      </c>
      <c r="CL28" s="99"/>
      <c r="CM28" s="99"/>
      <c r="CN28" s="99"/>
      <c r="CO28" s="100">
        <v>191.19621000000001</v>
      </c>
      <c r="CP28" s="98">
        <v>180.55348000000001</v>
      </c>
      <c r="CQ28" s="99">
        <v>180.52450999999999</v>
      </c>
      <c r="CR28" s="99">
        <v>181.33356000000001</v>
      </c>
      <c r="CS28" s="100">
        <v>181.02912000000001</v>
      </c>
      <c r="CT28" s="98"/>
      <c r="CU28" s="100"/>
      <c r="CV28" s="98"/>
      <c r="CW28" s="99"/>
      <c r="CX28" s="101"/>
      <c r="CY28" s="98"/>
      <c r="CZ28" s="99"/>
      <c r="DA28" s="99"/>
      <c r="DB28" s="100"/>
      <c r="DC28" s="98"/>
      <c r="DD28" s="99"/>
      <c r="DE28" s="99"/>
      <c r="DF28" s="99"/>
      <c r="DG28" s="99"/>
      <c r="DH28" s="99"/>
      <c r="DI28" s="99"/>
      <c r="DJ28" s="99"/>
      <c r="DK28" s="99"/>
      <c r="DL28" s="99"/>
      <c r="DM28" s="99"/>
      <c r="DN28" s="100"/>
      <c r="DO28" s="102"/>
      <c r="DP28" s="103"/>
      <c r="DQ28" s="103"/>
      <c r="DR28" s="104"/>
      <c r="DS28" s="98"/>
      <c r="DT28" s="99"/>
      <c r="DU28" s="99"/>
      <c r="DV28" s="100"/>
      <c r="DW28" s="97"/>
      <c r="DX28" s="98"/>
      <c r="DY28" s="99"/>
      <c r="DZ28" s="99"/>
      <c r="EA28" s="99"/>
      <c r="EB28" s="99"/>
      <c r="EC28" s="101"/>
      <c r="ED28" s="1"/>
      <c r="EE28" s="97"/>
      <c r="EF28" s="97"/>
      <c r="EG28" s="97"/>
      <c r="EH28" s="97"/>
      <c r="EI28" s="97"/>
      <c r="EJ28" s="97"/>
      <c r="EK28" s="97"/>
      <c r="EL28" s="97"/>
      <c r="EM28" s="98"/>
      <c r="EN28" s="100"/>
      <c r="EO28" s="97"/>
      <c r="EP28" s="97"/>
      <c r="EQ28" s="97"/>
      <c r="ER28" s="97"/>
      <c r="ES28" s="97"/>
      <c r="ET28" s="97"/>
      <c r="EU28" s="97"/>
      <c r="EV28" s="97"/>
      <c r="EW28" s="97"/>
      <c r="EX28" s="97"/>
      <c r="EY28" s="97"/>
      <c r="EZ28" s="97"/>
      <c r="FA28" s="97"/>
      <c r="FB28" s="98"/>
      <c r="FC28" s="99"/>
      <c r="FD28" s="99"/>
      <c r="FE28" s="100"/>
      <c r="FF28" s="97"/>
      <c r="FG28" s="97"/>
      <c r="FH28" s="97"/>
      <c r="FI28" s="97"/>
      <c r="FJ28" s="97"/>
      <c r="FK28" s="97"/>
      <c r="FL28" s="97"/>
      <c r="FM28" s="98"/>
      <c r="FN28" s="99"/>
      <c r="FO28" s="99"/>
      <c r="FP28" s="100"/>
      <c r="FQ28" s="97"/>
      <c r="FR28" s="98"/>
      <c r="FS28" s="100"/>
      <c r="FT28" s="98"/>
      <c r="FU28" s="99"/>
      <c r="FV28" s="99"/>
      <c r="FW28" s="99"/>
      <c r="FX28" s="100"/>
      <c r="FY28" s="98"/>
      <c r="FZ28" s="100"/>
      <c r="GA28" s="98"/>
      <c r="GB28" s="99"/>
      <c r="GC28" s="99"/>
      <c r="GD28" s="100"/>
      <c r="GE28" s="97"/>
      <c r="GF28" s="97"/>
      <c r="GG28" s="97"/>
      <c r="GH28" s="98"/>
      <c r="GI28" s="99"/>
      <c r="GJ28" s="99"/>
      <c r="GK28" s="99"/>
      <c r="GL28" s="100"/>
      <c r="GM28" s="97"/>
      <c r="GN28" s="98"/>
      <c r="GO28" s="100"/>
      <c r="GP28" s="1"/>
      <c r="GQ28" s="97"/>
      <c r="GR28" s="98"/>
      <c r="GS28" s="100"/>
      <c r="GT28" s="97"/>
      <c r="GU28" s="97"/>
      <c r="GV28" s="97"/>
      <c r="GW28" s="98"/>
      <c r="GX28" s="100"/>
      <c r="GY28" s="1"/>
      <c r="GZ28" s="97"/>
      <c r="HA28" s="97"/>
      <c r="HB28" s="97"/>
      <c r="HC28" s="97"/>
      <c r="HD28" s="97"/>
      <c r="HE28" s="97"/>
      <c r="HF28" s="98"/>
      <c r="HG28" s="100"/>
      <c r="HH28" s="1"/>
      <c r="HI28" s="98">
        <v>3038.7581000000005</v>
      </c>
      <c r="HJ28" s="99">
        <v>3001.4249100000006</v>
      </c>
      <c r="HK28" s="100">
        <v>209.57145</v>
      </c>
    </row>
    <row r="29" spans="1:219" x14ac:dyDescent="0.25">
      <c r="A29" s="1"/>
      <c r="B29" s="96" t="s">
        <v>703</v>
      </c>
      <c r="C29" s="97"/>
      <c r="D29" s="98"/>
      <c r="E29" s="99"/>
      <c r="F29" s="99">
        <v>8.8258700000000001</v>
      </c>
      <c r="G29" s="100">
        <v>8.5166900000000005</v>
      </c>
      <c r="H29" s="98"/>
      <c r="I29" s="100"/>
      <c r="J29" s="98">
        <v>81.096100000000007</v>
      </c>
      <c r="K29" s="100"/>
      <c r="L29" s="98"/>
      <c r="M29" s="99"/>
      <c r="N29" s="99"/>
      <c r="O29" s="99"/>
      <c r="P29" s="99"/>
      <c r="Q29" s="99"/>
      <c r="R29" s="99"/>
      <c r="S29" s="100"/>
      <c r="T29" s="98">
        <v>18.14123</v>
      </c>
      <c r="U29" s="99">
        <v>19.191960000000002</v>
      </c>
      <c r="V29" s="99"/>
      <c r="W29" s="100">
        <v>1.0612699999999999</v>
      </c>
      <c r="X29" s="97"/>
      <c r="Y29" s="98"/>
      <c r="Z29" s="99"/>
      <c r="AA29" s="100">
        <v>17.28781</v>
      </c>
      <c r="AB29" s="98"/>
      <c r="AC29" s="99"/>
      <c r="AD29" s="99"/>
      <c r="AE29" s="99"/>
      <c r="AF29" s="99">
        <v>12.23925</v>
      </c>
      <c r="AG29" s="99">
        <v>24.4617</v>
      </c>
      <c r="AH29" s="100">
        <v>10.27692</v>
      </c>
      <c r="AI29" s="97"/>
      <c r="AJ29" s="97"/>
      <c r="AK29" s="97"/>
      <c r="AL29" s="98">
        <v>217.12262999999999</v>
      </c>
      <c r="AM29" s="100">
        <v>7.9327300000000003</v>
      </c>
      <c r="AN29" s="98"/>
      <c r="AO29" s="100"/>
      <c r="AP29" s="97"/>
      <c r="AQ29" s="98"/>
      <c r="AR29" s="100"/>
      <c r="AS29" s="97"/>
      <c r="AT29" s="97"/>
      <c r="AU29" s="97"/>
      <c r="AV29" s="98"/>
      <c r="AW29" s="99"/>
      <c r="AX29" s="100"/>
      <c r="AY29" s="98"/>
      <c r="AZ29" s="99"/>
      <c r="BA29" s="99"/>
      <c r="BB29" s="99"/>
      <c r="BC29" s="99"/>
      <c r="BD29" s="99"/>
      <c r="BE29" s="99"/>
      <c r="BF29" s="100"/>
      <c r="BG29" s="98"/>
      <c r="BH29" s="100"/>
      <c r="BI29" s="97"/>
      <c r="BJ29" s="98"/>
      <c r="BK29" s="99">
        <v>184.87493000000001</v>
      </c>
      <c r="BL29" s="100"/>
      <c r="BM29" s="98">
        <v>167.61232000000001</v>
      </c>
      <c r="BN29" s="99">
        <v>166.56063</v>
      </c>
      <c r="BO29" s="99">
        <v>168.58996999999999</v>
      </c>
      <c r="BP29" s="99"/>
      <c r="BQ29" s="99"/>
      <c r="BR29" s="99"/>
      <c r="BS29" s="99"/>
      <c r="BT29" s="99"/>
      <c r="BU29" s="99"/>
      <c r="BV29" s="99">
        <v>110.49702000000001</v>
      </c>
      <c r="BW29" s="99">
        <v>206.49456000000001</v>
      </c>
      <c r="BX29" s="99">
        <v>206.11548999999999</v>
      </c>
      <c r="BY29" s="99">
        <v>205.99002999999999</v>
      </c>
      <c r="BZ29" s="100"/>
      <c r="CA29" s="98">
        <v>17.41583</v>
      </c>
      <c r="CB29" s="100">
        <v>44.053669999999997</v>
      </c>
      <c r="CC29" s="97"/>
      <c r="CD29" s="98"/>
      <c r="CE29" s="99"/>
      <c r="CF29" s="99"/>
      <c r="CG29" s="99"/>
      <c r="CH29" s="99"/>
      <c r="CI29" s="99">
        <v>118.14735</v>
      </c>
      <c r="CJ29" s="99">
        <v>47.905140000000003</v>
      </c>
      <c r="CK29" s="99">
        <v>53.710120000000003</v>
      </c>
      <c r="CL29" s="99"/>
      <c r="CM29" s="99"/>
      <c r="CN29" s="99"/>
      <c r="CO29" s="100">
        <v>191.19621000000001</v>
      </c>
      <c r="CP29" s="98">
        <v>180.55348000000001</v>
      </c>
      <c r="CQ29" s="99">
        <v>180.52450999999999</v>
      </c>
      <c r="CR29" s="99">
        <v>181.33356000000001</v>
      </c>
      <c r="CS29" s="100">
        <v>181.02912000000001</v>
      </c>
      <c r="CT29" s="98"/>
      <c r="CU29" s="100"/>
      <c r="CV29" s="98"/>
      <c r="CW29" s="99"/>
      <c r="CX29" s="101"/>
      <c r="CY29" s="98"/>
      <c r="CZ29" s="99"/>
      <c r="DA29" s="99"/>
      <c r="DB29" s="100"/>
      <c r="DC29" s="98"/>
      <c r="DD29" s="99"/>
      <c r="DE29" s="99"/>
      <c r="DF29" s="99"/>
      <c r="DG29" s="99"/>
      <c r="DH29" s="99"/>
      <c r="DI29" s="99"/>
      <c r="DJ29" s="99"/>
      <c r="DK29" s="99"/>
      <c r="DL29" s="99"/>
      <c r="DM29" s="99"/>
      <c r="DN29" s="100"/>
      <c r="DO29" s="102"/>
      <c r="DP29" s="103"/>
      <c r="DQ29" s="103"/>
      <c r="DR29" s="104"/>
      <c r="DS29" s="98"/>
      <c r="DT29" s="99"/>
      <c r="DU29" s="99"/>
      <c r="DV29" s="100"/>
      <c r="DW29" s="97"/>
      <c r="DX29" s="98"/>
      <c r="DY29" s="99"/>
      <c r="DZ29" s="99"/>
      <c r="EA29" s="99"/>
      <c r="EB29" s="99"/>
      <c r="EC29" s="101"/>
      <c r="ED29" s="1"/>
      <c r="EE29" s="97"/>
      <c r="EF29" s="97"/>
      <c r="EG29" s="97"/>
      <c r="EH29" s="97"/>
      <c r="EI29" s="97"/>
      <c r="EJ29" s="97"/>
      <c r="EK29" s="97"/>
      <c r="EL29" s="97"/>
      <c r="EM29" s="98"/>
      <c r="EN29" s="100"/>
      <c r="EO29" s="97"/>
      <c r="EP29" s="97"/>
      <c r="EQ29" s="97"/>
      <c r="ER29" s="97"/>
      <c r="ES29" s="97"/>
      <c r="ET29" s="97"/>
      <c r="EU29" s="97"/>
      <c r="EV29" s="97"/>
      <c r="EW29" s="97"/>
      <c r="EX29" s="97"/>
      <c r="EY29" s="97"/>
      <c r="EZ29" s="97"/>
      <c r="FA29" s="97"/>
      <c r="FB29" s="98"/>
      <c r="FC29" s="99"/>
      <c r="FD29" s="99"/>
      <c r="FE29" s="100"/>
      <c r="FF29" s="97"/>
      <c r="FG29" s="97"/>
      <c r="FH29" s="97"/>
      <c r="FI29" s="97"/>
      <c r="FJ29" s="97"/>
      <c r="FK29" s="97"/>
      <c r="FL29" s="97"/>
      <c r="FM29" s="98"/>
      <c r="FN29" s="99"/>
      <c r="FO29" s="99"/>
      <c r="FP29" s="100"/>
      <c r="FQ29" s="97"/>
      <c r="FR29" s="98"/>
      <c r="FS29" s="100"/>
      <c r="FT29" s="98"/>
      <c r="FU29" s="99"/>
      <c r="FV29" s="99"/>
      <c r="FW29" s="99"/>
      <c r="FX29" s="100"/>
      <c r="FY29" s="98"/>
      <c r="FZ29" s="100"/>
      <c r="GA29" s="98"/>
      <c r="GB29" s="99"/>
      <c r="GC29" s="99"/>
      <c r="GD29" s="100"/>
      <c r="GE29" s="97"/>
      <c r="GF29" s="97"/>
      <c r="GG29" s="97"/>
      <c r="GH29" s="98"/>
      <c r="GI29" s="99"/>
      <c r="GJ29" s="99"/>
      <c r="GK29" s="99"/>
      <c r="GL29" s="100"/>
      <c r="GM29" s="97"/>
      <c r="GN29" s="98"/>
      <c r="GO29" s="100"/>
      <c r="GP29" s="1"/>
      <c r="GQ29" s="97"/>
      <c r="GR29" s="98"/>
      <c r="GS29" s="100"/>
      <c r="GT29" s="97"/>
      <c r="GU29" s="97"/>
      <c r="GV29" s="97"/>
      <c r="GW29" s="98"/>
      <c r="GX29" s="100"/>
      <c r="GY29" s="1"/>
      <c r="GZ29" s="97"/>
      <c r="HA29" s="97"/>
      <c r="HB29" s="97"/>
      <c r="HC29" s="97"/>
      <c r="HD29" s="97"/>
      <c r="HE29" s="97"/>
      <c r="HF29" s="98"/>
      <c r="HG29" s="100"/>
      <c r="HH29" s="1"/>
      <c r="HI29" s="98">
        <v>3038.7581000000005</v>
      </c>
      <c r="HJ29" s="99">
        <v>3001.4249100000006</v>
      </c>
      <c r="HK29" s="100">
        <v>209.57145</v>
      </c>
    </row>
    <row r="30" spans="1:219" x14ac:dyDescent="0.25">
      <c r="A30" s="1"/>
      <c r="B30" s="96" t="s">
        <v>704</v>
      </c>
      <c r="C30" s="97"/>
      <c r="D30" s="98"/>
      <c r="E30" s="99"/>
      <c r="F30" s="99">
        <v>8.8258700000000001</v>
      </c>
      <c r="G30" s="100">
        <v>8.5166900000000005</v>
      </c>
      <c r="H30" s="98"/>
      <c r="I30" s="100"/>
      <c r="J30" s="98">
        <v>81.096100000000007</v>
      </c>
      <c r="K30" s="100"/>
      <c r="L30" s="98"/>
      <c r="M30" s="99"/>
      <c r="N30" s="99"/>
      <c r="O30" s="99"/>
      <c r="P30" s="99"/>
      <c r="Q30" s="99"/>
      <c r="R30" s="99"/>
      <c r="S30" s="100"/>
      <c r="T30" s="98">
        <v>18.14123</v>
      </c>
      <c r="U30" s="99">
        <v>19.191960000000002</v>
      </c>
      <c r="V30" s="99"/>
      <c r="W30" s="100">
        <v>1.0612699999999999</v>
      </c>
      <c r="X30" s="97"/>
      <c r="Y30" s="98"/>
      <c r="Z30" s="99"/>
      <c r="AA30" s="100">
        <v>17.28781</v>
      </c>
      <c r="AB30" s="98"/>
      <c r="AC30" s="99"/>
      <c r="AD30" s="99"/>
      <c r="AE30" s="99"/>
      <c r="AF30" s="99">
        <v>12.23925</v>
      </c>
      <c r="AG30" s="99">
        <v>24.4617</v>
      </c>
      <c r="AH30" s="100">
        <v>10.27692</v>
      </c>
      <c r="AI30" s="97"/>
      <c r="AJ30" s="97"/>
      <c r="AK30" s="97"/>
      <c r="AL30" s="98">
        <v>217.12262999999999</v>
      </c>
      <c r="AM30" s="100">
        <v>7.9327300000000003</v>
      </c>
      <c r="AN30" s="98"/>
      <c r="AO30" s="100"/>
      <c r="AP30" s="97"/>
      <c r="AQ30" s="98"/>
      <c r="AR30" s="100"/>
      <c r="AS30" s="97"/>
      <c r="AT30" s="97"/>
      <c r="AU30" s="97"/>
      <c r="AV30" s="98"/>
      <c r="AW30" s="99"/>
      <c r="AX30" s="100"/>
      <c r="AY30" s="98"/>
      <c r="AZ30" s="99"/>
      <c r="BA30" s="99"/>
      <c r="BB30" s="99"/>
      <c r="BC30" s="99"/>
      <c r="BD30" s="99"/>
      <c r="BE30" s="99"/>
      <c r="BF30" s="100"/>
      <c r="BG30" s="98"/>
      <c r="BH30" s="100"/>
      <c r="BI30" s="97"/>
      <c r="BJ30" s="98"/>
      <c r="BK30" s="99">
        <v>184.87493000000001</v>
      </c>
      <c r="BL30" s="100"/>
      <c r="BM30" s="98">
        <v>167.61232000000001</v>
      </c>
      <c r="BN30" s="99">
        <v>166.56063</v>
      </c>
      <c r="BO30" s="99">
        <v>168.58996999999999</v>
      </c>
      <c r="BP30" s="99"/>
      <c r="BQ30" s="99"/>
      <c r="BR30" s="99"/>
      <c r="BS30" s="99"/>
      <c r="BT30" s="99"/>
      <c r="BU30" s="99"/>
      <c r="BV30" s="99">
        <v>110.49702000000001</v>
      </c>
      <c r="BW30" s="99">
        <v>206.49456000000001</v>
      </c>
      <c r="BX30" s="99">
        <v>206.11548999999999</v>
      </c>
      <c r="BY30" s="99">
        <v>205.99002999999999</v>
      </c>
      <c r="BZ30" s="100"/>
      <c r="CA30" s="98">
        <v>17.41583</v>
      </c>
      <c r="CB30" s="100">
        <v>44.053669999999997</v>
      </c>
      <c r="CC30" s="97"/>
      <c r="CD30" s="98"/>
      <c r="CE30" s="99"/>
      <c r="CF30" s="99"/>
      <c r="CG30" s="99"/>
      <c r="CH30" s="99"/>
      <c r="CI30" s="99">
        <v>118.14735</v>
      </c>
      <c r="CJ30" s="99">
        <v>47.905140000000003</v>
      </c>
      <c r="CK30" s="99">
        <v>53.710120000000003</v>
      </c>
      <c r="CL30" s="99"/>
      <c r="CM30" s="99"/>
      <c r="CN30" s="99"/>
      <c r="CO30" s="100">
        <v>191.19621000000001</v>
      </c>
      <c r="CP30" s="98">
        <v>180.55348000000001</v>
      </c>
      <c r="CQ30" s="99">
        <v>180.52450999999999</v>
      </c>
      <c r="CR30" s="99">
        <v>181.33356000000001</v>
      </c>
      <c r="CS30" s="100">
        <v>181.02912000000001</v>
      </c>
      <c r="CT30" s="98"/>
      <c r="CU30" s="100"/>
      <c r="CV30" s="98"/>
      <c r="CW30" s="99"/>
      <c r="CX30" s="101"/>
      <c r="CY30" s="98"/>
      <c r="CZ30" s="99"/>
      <c r="DA30" s="99"/>
      <c r="DB30" s="100"/>
      <c r="DC30" s="98"/>
      <c r="DD30" s="99"/>
      <c r="DE30" s="99"/>
      <c r="DF30" s="99"/>
      <c r="DG30" s="99"/>
      <c r="DH30" s="99"/>
      <c r="DI30" s="99"/>
      <c r="DJ30" s="99"/>
      <c r="DK30" s="99"/>
      <c r="DL30" s="99"/>
      <c r="DM30" s="99"/>
      <c r="DN30" s="100"/>
      <c r="DO30" s="102"/>
      <c r="DP30" s="103"/>
      <c r="DQ30" s="103"/>
      <c r="DR30" s="104"/>
      <c r="DS30" s="98"/>
      <c r="DT30" s="99"/>
      <c r="DU30" s="99"/>
      <c r="DV30" s="100"/>
      <c r="DW30" s="97"/>
      <c r="DX30" s="98"/>
      <c r="DY30" s="99"/>
      <c r="DZ30" s="99"/>
      <c r="EA30" s="99"/>
      <c r="EB30" s="99"/>
      <c r="EC30" s="101"/>
      <c r="ED30" s="1"/>
      <c r="EE30" s="97"/>
      <c r="EF30" s="97"/>
      <c r="EG30" s="97"/>
      <c r="EH30" s="97"/>
      <c r="EI30" s="97"/>
      <c r="EJ30" s="97"/>
      <c r="EK30" s="97"/>
      <c r="EL30" s="97"/>
      <c r="EM30" s="98"/>
      <c r="EN30" s="100"/>
      <c r="EO30" s="97"/>
      <c r="EP30" s="97"/>
      <c r="EQ30" s="97"/>
      <c r="ER30" s="97"/>
      <c r="ES30" s="97"/>
      <c r="ET30" s="97"/>
      <c r="EU30" s="97"/>
      <c r="EV30" s="97"/>
      <c r="EW30" s="97"/>
      <c r="EX30" s="97"/>
      <c r="EY30" s="97"/>
      <c r="EZ30" s="97"/>
      <c r="FA30" s="97"/>
      <c r="FB30" s="98"/>
      <c r="FC30" s="99"/>
      <c r="FD30" s="99"/>
      <c r="FE30" s="100"/>
      <c r="FF30" s="97"/>
      <c r="FG30" s="97"/>
      <c r="FH30" s="97"/>
      <c r="FI30" s="97"/>
      <c r="FJ30" s="97"/>
      <c r="FK30" s="97"/>
      <c r="FL30" s="97"/>
      <c r="FM30" s="98"/>
      <c r="FN30" s="99"/>
      <c r="FO30" s="99"/>
      <c r="FP30" s="100"/>
      <c r="FQ30" s="97"/>
      <c r="FR30" s="98"/>
      <c r="FS30" s="100"/>
      <c r="FT30" s="98"/>
      <c r="FU30" s="99"/>
      <c r="FV30" s="99"/>
      <c r="FW30" s="99"/>
      <c r="FX30" s="100"/>
      <c r="FY30" s="98"/>
      <c r="FZ30" s="100"/>
      <c r="GA30" s="98"/>
      <c r="GB30" s="99"/>
      <c r="GC30" s="99"/>
      <c r="GD30" s="100"/>
      <c r="GE30" s="97"/>
      <c r="GF30" s="97"/>
      <c r="GG30" s="97"/>
      <c r="GH30" s="98"/>
      <c r="GI30" s="99"/>
      <c r="GJ30" s="99"/>
      <c r="GK30" s="99"/>
      <c r="GL30" s="100"/>
      <c r="GM30" s="97"/>
      <c r="GN30" s="98"/>
      <c r="GO30" s="100"/>
      <c r="GP30" s="1"/>
      <c r="GQ30" s="97"/>
      <c r="GR30" s="98"/>
      <c r="GS30" s="100"/>
      <c r="GT30" s="97"/>
      <c r="GU30" s="97"/>
      <c r="GV30" s="97"/>
      <c r="GW30" s="98"/>
      <c r="GX30" s="100"/>
      <c r="GY30" s="1"/>
      <c r="GZ30" s="97"/>
      <c r="HA30" s="97"/>
      <c r="HB30" s="97"/>
      <c r="HC30" s="97"/>
      <c r="HD30" s="97"/>
      <c r="HE30" s="97"/>
      <c r="HF30" s="98"/>
      <c r="HG30" s="100"/>
      <c r="HH30" s="1"/>
      <c r="HI30" s="98">
        <v>3038.7581000000005</v>
      </c>
      <c r="HJ30" s="99">
        <v>3001.4249100000006</v>
      </c>
      <c r="HK30" s="100">
        <v>209.57145</v>
      </c>
    </row>
    <row r="31" spans="1:219" x14ac:dyDescent="0.25">
      <c r="A31" s="1"/>
      <c r="B31" s="96" t="s">
        <v>705</v>
      </c>
      <c r="C31" s="97"/>
      <c r="D31" s="98"/>
      <c r="E31" s="99"/>
      <c r="F31" s="99">
        <v>8.8258700000000001</v>
      </c>
      <c r="G31" s="100">
        <v>8.5166900000000005</v>
      </c>
      <c r="H31" s="98"/>
      <c r="I31" s="100"/>
      <c r="J31" s="98">
        <v>81.096100000000007</v>
      </c>
      <c r="K31" s="100"/>
      <c r="L31" s="98"/>
      <c r="M31" s="99"/>
      <c r="N31" s="99"/>
      <c r="O31" s="99"/>
      <c r="P31" s="99"/>
      <c r="Q31" s="99"/>
      <c r="R31" s="99"/>
      <c r="S31" s="100"/>
      <c r="T31" s="98">
        <v>18.14123</v>
      </c>
      <c r="U31" s="99">
        <v>19.191960000000002</v>
      </c>
      <c r="V31" s="99"/>
      <c r="W31" s="100">
        <v>1.0612699999999999</v>
      </c>
      <c r="X31" s="97"/>
      <c r="Y31" s="98"/>
      <c r="Z31" s="99"/>
      <c r="AA31" s="100">
        <v>17.28781</v>
      </c>
      <c r="AB31" s="98"/>
      <c r="AC31" s="99"/>
      <c r="AD31" s="99"/>
      <c r="AE31" s="99"/>
      <c r="AF31" s="99">
        <v>12.23925</v>
      </c>
      <c r="AG31" s="99">
        <v>24.4617</v>
      </c>
      <c r="AH31" s="100">
        <v>10.27692</v>
      </c>
      <c r="AI31" s="97"/>
      <c r="AJ31" s="97"/>
      <c r="AK31" s="97"/>
      <c r="AL31" s="98">
        <v>217.12262999999999</v>
      </c>
      <c r="AM31" s="100">
        <v>7.9327300000000003</v>
      </c>
      <c r="AN31" s="98"/>
      <c r="AO31" s="100"/>
      <c r="AP31" s="97"/>
      <c r="AQ31" s="98"/>
      <c r="AR31" s="100"/>
      <c r="AS31" s="97"/>
      <c r="AT31" s="97"/>
      <c r="AU31" s="97"/>
      <c r="AV31" s="98"/>
      <c r="AW31" s="99"/>
      <c r="AX31" s="100"/>
      <c r="AY31" s="98"/>
      <c r="AZ31" s="99"/>
      <c r="BA31" s="99"/>
      <c r="BB31" s="99"/>
      <c r="BC31" s="99"/>
      <c r="BD31" s="99"/>
      <c r="BE31" s="99"/>
      <c r="BF31" s="100"/>
      <c r="BG31" s="98"/>
      <c r="BH31" s="100"/>
      <c r="BI31" s="97"/>
      <c r="BJ31" s="98"/>
      <c r="BK31" s="99">
        <v>184.87493000000001</v>
      </c>
      <c r="BL31" s="100"/>
      <c r="BM31" s="98">
        <v>167.61232000000001</v>
      </c>
      <c r="BN31" s="99">
        <v>166.56063</v>
      </c>
      <c r="BO31" s="99">
        <v>168.58996999999999</v>
      </c>
      <c r="BP31" s="99"/>
      <c r="BQ31" s="99"/>
      <c r="BR31" s="99"/>
      <c r="BS31" s="99"/>
      <c r="BT31" s="99"/>
      <c r="BU31" s="99"/>
      <c r="BV31" s="99">
        <v>110.49702000000001</v>
      </c>
      <c r="BW31" s="99">
        <v>206.49456000000001</v>
      </c>
      <c r="BX31" s="99">
        <v>206.11548999999999</v>
      </c>
      <c r="BY31" s="99">
        <v>205.99002999999999</v>
      </c>
      <c r="BZ31" s="100"/>
      <c r="CA31" s="98">
        <v>17.41583</v>
      </c>
      <c r="CB31" s="100">
        <v>44.053669999999997</v>
      </c>
      <c r="CC31" s="97"/>
      <c r="CD31" s="98"/>
      <c r="CE31" s="99"/>
      <c r="CF31" s="99"/>
      <c r="CG31" s="99"/>
      <c r="CH31" s="99"/>
      <c r="CI31" s="99">
        <v>118.14735</v>
      </c>
      <c r="CJ31" s="99">
        <v>47.905140000000003</v>
      </c>
      <c r="CK31" s="99">
        <v>53.710120000000003</v>
      </c>
      <c r="CL31" s="99"/>
      <c r="CM31" s="99"/>
      <c r="CN31" s="99"/>
      <c r="CO31" s="100">
        <v>191.19621000000001</v>
      </c>
      <c r="CP31" s="98">
        <v>180.55348000000001</v>
      </c>
      <c r="CQ31" s="99">
        <v>180.52450999999999</v>
      </c>
      <c r="CR31" s="99">
        <v>181.33356000000001</v>
      </c>
      <c r="CS31" s="100">
        <v>181.02912000000001</v>
      </c>
      <c r="CT31" s="98"/>
      <c r="CU31" s="100"/>
      <c r="CV31" s="98"/>
      <c r="CW31" s="99"/>
      <c r="CX31" s="101"/>
      <c r="CY31" s="98"/>
      <c r="CZ31" s="99"/>
      <c r="DA31" s="99"/>
      <c r="DB31" s="100"/>
      <c r="DC31" s="98"/>
      <c r="DD31" s="99"/>
      <c r="DE31" s="99"/>
      <c r="DF31" s="99"/>
      <c r="DG31" s="99"/>
      <c r="DH31" s="99"/>
      <c r="DI31" s="99"/>
      <c r="DJ31" s="99"/>
      <c r="DK31" s="99"/>
      <c r="DL31" s="99"/>
      <c r="DM31" s="99"/>
      <c r="DN31" s="100"/>
      <c r="DO31" s="102"/>
      <c r="DP31" s="103"/>
      <c r="DQ31" s="103"/>
      <c r="DR31" s="104"/>
      <c r="DS31" s="98"/>
      <c r="DT31" s="99"/>
      <c r="DU31" s="99"/>
      <c r="DV31" s="100"/>
      <c r="DW31" s="97"/>
      <c r="DX31" s="98"/>
      <c r="DY31" s="99"/>
      <c r="DZ31" s="99"/>
      <c r="EA31" s="99"/>
      <c r="EB31" s="99"/>
      <c r="EC31" s="101"/>
      <c r="ED31" s="1"/>
      <c r="EE31" s="97"/>
      <c r="EF31" s="97"/>
      <c r="EG31" s="97"/>
      <c r="EH31" s="97"/>
      <c r="EI31" s="97"/>
      <c r="EJ31" s="97"/>
      <c r="EK31" s="97"/>
      <c r="EL31" s="97"/>
      <c r="EM31" s="98"/>
      <c r="EN31" s="100"/>
      <c r="EO31" s="97"/>
      <c r="EP31" s="97"/>
      <c r="EQ31" s="97"/>
      <c r="ER31" s="97"/>
      <c r="ES31" s="97"/>
      <c r="ET31" s="97"/>
      <c r="EU31" s="97"/>
      <c r="EV31" s="97"/>
      <c r="EW31" s="97"/>
      <c r="EX31" s="97"/>
      <c r="EY31" s="97"/>
      <c r="EZ31" s="97"/>
      <c r="FA31" s="97"/>
      <c r="FB31" s="98"/>
      <c r="FC31" s="99"/>
      <c r="FD31" s="99"/>
      <c r="FE31" s="100"/>
      <c r="FF31" s="97"/>
      <c r="FG31" s="97"/>
      <c r="FH31" s="97"/>
      <c r="FI31" s="97"/>
      <c r="FJ31" s="97"/>
      <c r="FK31" s="97"/>
      <c r="FL31" s="97"/>
      <c r="FM31" s="98"/>
      <c r="FN31" s="99"/>
      <c r="FO31" s="99"/>
      <c r="FP31" s="100"/>
      <c r="FQ31" s="97"/>
      <c r="FR31" s="98"/>
      <c r="FS31" s="100"/>
      <c r="FT31" s="98"/>
      <c r="FU31" s="99"/>
      <c r="FV31" s="99"/>
      <c r="FW31" s="99"/>
      <c r="FX31" s="100"/>
      <c r="FY31" s="98"/>
      <c r="FZ31" s="100"/>
      <c r="GA31" s="98"/>
      <c r="GB31" s="99"/>
      <c r="GC31" s="99"/>
      <c r="GD31" s="100"/>
      <c r="GE31" s="97"/>
      <c r="GF31" s="97"/>
      <c r="GG31" s="97"/>
      <c r="GH31" s="98"/>
      <c r="GI31" s="99"/>
      <c r="GJ31" s="99"/>
      <c r="GK31" s="99"/>
      <c r="GL31" s="100"/>
      <c r="GM31" s="97"/>
      <c r="GN31" s="98"/>
      <c r="GO31" s="100"/>
      <c r="GP31" s="1"/>
      <c r="GQ31" s="97"/>
      <c r="GR31" s="98"/>
      <c r="GS31" s="100"/>
      <c r="GT31" s="97"/>
      <c r="GU31" s="97"/>
      <c r="GV31" s="97"/>
      <c r="GW31" s="98"/>
      <c r="GX31" s="100"/>
      <c r="GY31" s="1"/>
      <c r="GZ31" s="97"/>
      <c r="HA31" s="97"/>
      <c r="HB31" s="97"/>
      <c r="HC31" s="97"/>
      <c r="HD31" s="97"/>
      <c r="HE31" s="97"/>
      <c r="HF31" s="98"/>
      <c r="HG31" s="100"/>
      <c r="HH31" s="1"/>
      <c r="HI31" s="98">
        <v>3038.7581000000005</v>
      </c>
      <c r="HJ31" s="99">
        <v>3001.4249100000006</v>
      </c>
      <c r="HK31" s="100">
        <v>209.57145</v>
      </c>
    </row>
    <row r="32" spans="1:219" x14ac:dyDescent="0.25">
      <c r="A32" s="1"/>
      <c r="B32" s="96" t="s">
        <v>706</v>
      </c>
      <c r="C32" s="97"/>
      <c r="D32" s="98"/>
      <c r="E32" s="99"/>
      <c r="F32" s="99">
        <v>8.8258700000000001</v>
      </c>
      <c r="G32" s="100">
        <v>8.5166900000000005</v>
      </c>
      <c r="H32" s="98"/>
      <c r="I32" s="100"/>
      <c r="J32" s="98">
        <v>81.096100000000007</v>
      </c>
      <c r="K32" s="100"/>
      <c r="L32" s="98"/>
      <c r="M32" s="99"/>
      <c r="N32" s="99"/>
      <c r="O32" s="99"/>
      <c r="P32" s="99"/>
      <c r="Q32" s="99"/>
      <c r="R32" s="99"/>
      <c r="S32" s="100"/>
      <c r="T32" s="98">
        <v>18.14123</v>
      </c>
      <c r="U32" s="99">
        <v>19.191960000000002</v>
      </c>
      <c r="V32" s="99"/>
      <c r="W32" s="100">
        <v>1.0612699999999999</v>
      </c>
      <c r="X32" s="97"/>
      <c r="Y32" s="98"/>
      <c r="Z32" s="99"/>
      <c r="AA32" s="100">
        <v>17.28781</v>
      </c>
      <c r="AB32" s="98"/>
      <c r="AC32" s="99"/>
      <c r="AD32" s="99"/>
      <c r="AE32" s="99"/>
      <c r="AF32" s="99">
        <v>12.23925</v>
      </c>
      <c r="AG32" s="99">
        <v>24.4617</v>
      </c>
      <c r="AH32" s="100">
        <v>10.27692</v>
      </c>
      <c r="AI32" s="97"/>
      <c r="AJ32" s="97"/>
      <c r="AK32" s="97"/>
      <c r="AL32" s="98">
        <v>217.12262999999999</v>
      </c>
      <c r="AM32" s="100">
        <v>7.9327300000000003</v>
      </c>
      <c r="AN32" s="98"/>
      <c r="AO32" s="100"/>
      <c r="AP32" s="97"/>
      <c r="AQ32" s="98"/>
      <c r="AR32" s="100"/>
      <c r="AS32" s="97"/>
      <c r="AT32" s="97"/>
      <c r="AU32" s="97"/>
      <c r="AV32" s="98"/>
      <c r="AW32" s="99"/>
      <c r="AX32" s="100"/>
      <c r="AY32" s="98"/>
      <c r="AZ32" s="99"/>
      <c r="BA32" s="99"/>
      <c r="BB32" s="99"/>
      <c r="BC32" s="99"/>
      <c r="BD32" s="99"/>
      <c r="BE32" s="99"/>
      <c r="BF32" s="100"/>
      <c r="BG32" s="98"/>
      <c r="BH32" s="100"/>
      <c r="BI32" s="97"/>
      <c r="BJ32" s="98"/>
      <c r="BK32" s="99">
        <v>184.87493000000001</v>
      </c>
      <c r="BL32" s="100"/>
      <c r="BM32" s="98">
        <v>167.61232000000001</v>
      </c>
      <c r="BN32" s="99">
        <v>166.56063</v>
      </c>
      <c r="BO32" s="99">
        <v>168.58996999999999</v>
      </c>
      <c r="BP32" s="99"/>
      <c r="BQ32" s="99"/>
      <c r="BR32" s="99"/>
      <c r="BS32" s="99"/>
      <c r="BT32" s="99"/>
      <c r="BU32" s="99"/>
      <c r="BV32" s="99">
        <v>110.49702000000001</v>
      </c>
      <c r="BW32" s="99">
        <v>206.49456000000001</v>
      </c>
      <c r="BX32" s="99">
        <v>206.11548999999999</v>
      </c>
      <c r="BY32" s="99">
        <v>205.99002999999999</v>
      </c>
      <c r="BZ32" s="100"/>
      <c r="CA32" s="98">
        <v>17.41583</v>
      </c>
      <c r="CB32" s="100">
        <v>44.053669999999997</v>
      </c>
      <c r="CC32" s="97"/>
      <c r="CD32" s="98"/>
      <c r="CE32" s="99"/>
      <c r="CF32" s="99"/>
      <c r="CG32" s="99"/>
      <c r="CH32" s="99"/>
      <c r="CI32" s="99">
        <v>118.14735</v>
      </c>
      <c r="CJ32" s="99">
        <v>47.905140000000003</v>
      </c>
      <c r="CK32" s="99">
        <v>53.710120000000003</v>
      </c>
      <c r="CL32" s="99"/>
      <c r="CM32" s="99"/>
      <c r="CN32" s="99"/>
      <c r="CO32" s="100">
        <v>191.19621000000001</v>
      </c>
      <c r="CP32" s="98">
        <v>180.55348000000001</v>
      </c>
      <c r="CQ32" s="99">
        <v>180.52450999999999</v>
      </c>
      <c r="CR32" s="99">
        <v>181.33356000000001</v>
      </c>
      <c r="CS32" s="100">
        <v>181.02912000000001</v>
      </c>
      <c r="CT32" s="98"/>
      <c r="CU32" s="100"/>
      <c r="CV32" s="98"/>
      <c r="CW32" s="99"/>
      <c r="CX32" s="101"/>
      <c r="CY32" s="98"/>
      <c r="CZ32" s="99"/>
      <c r="DA32" s="99"/>
      <c r="DB32" s="100"/>
      <c r="DC32" s="98"/>
      <c r="DD32" s="99"/>
      <c r="DE32" s="99"/>
      <c r="DF32" s="99"/>
      <c r="DG32" s="99"/>
      <c r="DH32" s="99"/>
      <c r="DI32" s="99"/>
      <c r="DJ32" s="99"/>
      <c r="DK32" s="99"/>
      <c r="DL32" s="99"/>
      <c r="DM32" s="99"/>
      <c r="DN32" s="100"/>
      <c r="DO32" s="102"/>
      <c r="DP32" s="103"/>
      <c r="DQ32" s="103"/>
      <c r="DR32" s="104"/>
      <c r="DS32" s="98"/>
      <c r="DT32" s="99"/>
      <c r="DU32" s="99"/>
      <c r="DV32" s="100"/>
      <c r="DW32" s="97"/>
      <c r="DX32" s="98"/>
      <c r="DY32" s="99"/>
      <c r="DZ32" s="99"/>
      <c r="EA32" s="99"/>
      <c r="EB32" s="99"/>
      <c r="EC32" s="101"/>
      <c r="ED32" s="1"/>
      <c r="EE32" s="97"/>
      <c r="EF32" s="97"/>
      <c r="EG32" s="97"/>
      <c r="EH32" s="97"/>
      <c r="EI32" s="97"/>
      <c r="EJ32" s="97"/>
      <c r="EK32" s="97"/>
      <c r="EL32" s="97"/>
      <c r="EM32" s="98"/>
      <c r="EN32" s="100"/>
      <c r="EO32" s="97"/>
      <c r="EP32" s="97"/>
      <c r="EQ32" s="97"/>
      <c r="ER32" s="97"/>
      <c r="ES32" s="97"/>
      <c r="ET32" s="97"/>
      <c r="EU32" s="97"/>
      <c r="EV32" s="97"/>
      <c r="EW32" s="97"/>
      <c r="EX32" s="97"/>
      <c r="EY32" s="97"/>
      <c r="EZ32" s="97"/>
      <c r="FA32" s="97"/>
      <c r="FB32" s="98"/>
      <c r="FC32" s="99"/>
      <c r="FD32" s="99"/>
      <c r="FE32" s="100"/>
      <c r="FF32" s="97"/>
      <c r="FG32" s="97"/>
      <c r="FH32" s="97"/>
      <c r="FI32" s="97"/>
      <c r="FJ32" s="97"/>
      <c r="FK32" s="97"/>
      <c r="FL32" s="97"/>
      <c r="FM32" s="98"/>
      <c r="FN32" s="99"/>
      <c r="FO32" s="99"/>
      <c r="FP32" s="100"/>
      <c r="FQ32" s="97"/>
      <c r="FR32" s="98"/>
      <c r="FS32" s="100"/>
      <c r="FT32" s="98"/>
      <c r="FU32" s="99"/>
      <c r="FV32" s="99"/>
      <c r="FW32" s="99"/>
      <c r="FX32" s="100"/>
      <c r="FY32" s="98"/>
      <c r="FZ32" s="100"/>
      <c r="GA32" s="98"/>
      <c r="GB32" s="99"/>
      <c r="GC32" s="99"/>
      <c r="GD32" s="100"/>
      <c r="GE32" s="97"/>
      <c r="GF32" s="97"/>
      <c r="GG32" s="97"/>
      <c r="GH32" s="98"/>
      <c r="GI32" s="99"/>
      <c r="GJ32" s="99"/>
      <c r="GK32" s="99"/>
      <c r="GL32" s="100"/>
      <c r="GM32" s="97"/>
      <c r="GN32" s="98"/>
      <c r="GO32" s="100"/>
      <c r="GP32" s="1"/>
      <c r="GQ32" s="97"/>
      <c r="GR32" s="98"/>
      <c r="GS32" s="100"/>
      <c r="GT32" s="97"/>
      <c r="GU32" s="97"/>
      <c r="GV32" s="97"/>
      <c r="GW32" s="98"/>
      <c r="GX32" s="100"/>
      <c r="GY32" s="1"/>
      <c r="GZ32" s="97"/>
      <c r="HA32" s="97"/>
      <c r="HB32" s="97"/>
      <c r="HC32" s="97"/>
      <c r="HD32" s="97"/>
      <c r="HE32" s="97"/>
      <c r="HF32" s="98"/>
      <c r="HG32" s="100"/>
      <c r="HH32" s="1"/>
      <c r="HI32" s="98">
        <v>3038.7581000000005</v>
      </c>
      <c r="HJ32" s="99">
        <v>3001.4249100000006</v>
      </c>
      <c r="HK32" s="100">
        <v>209.57145</v>
      </c>
    </row>
    <row r="33" spans="1:219" x14ac:dyDescent="0.25">
      <c r="A33" s="1"/>
      <c r="B33" s="96" t="s">
        <v>707</v>
      </c>
      <c r="C33" s="97"/>
      <c r="D33" s="98"/>
      <c r="E33" s="99"/>
      <c r="F33" s="99">
        <v>8.8258700000000001</v>
      </c>
      <c r="G33" s="100">
        <v>8.5166900000000005</v>
      </c>
      <c r="H33" s="98"/>
      <c r="I33" s="100"/>
      <c r="J33" s="98">
        <v>81.096100000000007</v>
      </c>
      <c r="K33" s="100"/>
      <c r="L33" s="98"/>
      <c r="M33" s="99"/>
      <c r="N33" s="99"/>
      <c r="O33" s="99"/>
      <c r="P33" s="99"/>
      <c r="Q33" s="99"/>
      <c r="R33" s="99"/>
      <c r="S33" s="100"/>
      <c r="T33" s="98">
        <v>18.14123</v>
      </c>
      <c r="U33" s="99">
        <v>19.191960000000002</v>
      </c>
      <c r="V33" s="99"/>
      <c r="W33" s="100">
        <v>1.0612699999999999</v>
      </c>
      <c r="X33" s="97"/>
      <c r="Y33" s="98"/>
      <c r="Z33" s="99"/>
      <c r="AA33" s="100">
        <v>17.28781</v>
      </c>
      <c r="AB33" s="98"/>
      <c r="AC33" s="99"/>
      <c r="AD33" s="99"/>
      <c r="AE33" s="99"/>
      <c r="AF33" s="99">
        <v>12.23925</v>
      </c>
      <c r="AG33" s="99">
        <v>24.4617</v>
      </c>
      <c r="AH33" s="100">
        <v>10.27692</v>
      </c>
      <c r="AI33" s="97"/>
      <c r="AJ33" s="97"/>
      <c r="AK33" s="97"/>
      <c r="AL33" s="98">
        <v>217.12262999999999</v>
      </c>
      <c r="AM33" s="100">
        <v>7.9327300000000003</v>
      </c>
      <c r="AN33" s="98"/>
      <c r="AO33" s="100"/>
      <c r="AP33" s="97"/>
      <c r="AQ33" s="98"/>
      <c r="AR33" s="100"/>
      <c r="AS33" s="97"/>
      <c r="AT33" s="97"/>
      <c r="AU33" s="97"/>
      <c r="AV33" s="98"/>
      <c r="AW33" s="99"/>
      <c r="AX33" s="100"/>
      <c r="AY33" s="98"/>
      <c r="AZ33" s="99"/>
      <c r="BA33" s="99"/>
      <c r="BB33" s="99"/>
      <c r="BC33" s="99"/>
      <c r="BD33" s="99"/>
      <c r="BE33" s="99"/>
      <c r="BF33" s="100"/>
      <c r="BG33" s="98"/>
      <c r="BH33" s="100"/>
      <c r="BI33" s="97"/>
      <c r="BJ33" s="98"/>
      <c r="BK33" s="99">
        <v>184.87493000000001</v>
      </c>
      <c r="BL33" s="100"/>
      <c r="BM33" s="98">
        <v>167.61232000000001</v>
      </c>
      <c r="BN33" s="99">
        <v>166.56063</v>
      </c>
      <c r="BO33" s="99">
        <v>168.58996999999999</v>
      </c>
      <c r="BP33" s="99"/>
      <c r="BQ33" s="99"/>
      <c r="BR33" s="99"/>
      <c r="BS33" s="99"/>
      <c r="BT33" s="99"/>
      <c r="BU33" s="99"/>
      <c r="BV33" s="99">
        <v>110.49702000000001</v>
      </c>
      <c r="BW33" s="99">
        <v>206.49456000000001</v>
      </c>
      <c r="BX33" s="99">
        <v>206.11548999999999</v>
      </c>
      <c r="BY33" s="99">
        <v>205.99002999999999</v>
      </c>
      <c r="BZ33" s="100"/>
      <c r="CA33" s="98">
        <v>17.41583</v>
      </c>
      <c r="CB33" s="100">
        <v>44.053669999999997</v>
      </c>
      <c r="CC33" s="97"/>
      <c r="CD33" s="98"/>
      <c r="CE33" s="99"/>
      <c r="CF33" s="99"/>
      <c r="CG33" s="99"/>
      <c r="CH33" s="99"/>
      <c r="CI33" s="99">
        <v>118.14735</v>
      </c>
      <c r="CJ33" s="99">
        <v>47.905140000000003</v>
      </c>
      <c r="CK33" s="99">
        <v>53.710120000000003</v>
      </c>
      <c r="CL33" s="99"/>
      <c r="CM33" s="99"/>
      <c r="CN33" s="99"/>
      <c r="CO33" s="100">
        <v>191.19621000000001</v>
      </c>
      <c r="CP33" s="98">
        <v>180.55348000000001</v>
      </c>
      <c r="CQ33" s="99">
        <v>180.52450999999999</v>
      </c>
      <c r="CR33" s="99">
        <v>181.33356000000001</v>
      </c>
      <c r="CS33" s="100">
        <v>181.02912000000001</v>
      </c>
      <c r="CT33" s="98"/>
      <c r="CU33" s="100"/>
      <c r="CV33" s="98"/>
      <c r="CW33" s="99"/>
      <c r="CX33" s="101"/>
      <c r="CY33" s="98"/>
      <c r="CZ33" s="99"/>
      <c r="DA33" s="99"/>
      <c r="DB33" s="100"/>
      <c r="DC33" s="98"/>
      <c r="DD33" s="99"/>
      <c r="DE33" s="99"/>
      <c r="DF33" s="99"/>
      <c r="DG33" s="99"/>
      <c r="DH33" s="99"/>
      <c r="DI33" s="99"/>
      <c r="DJ33" s="99"/>
      <c r="DK33" s="99"/>
      <c r="DL33" s="99"/>
      <c r="DM33" s="99"/>
      <c r="DN33" s="100"/>
      <c r="DO33" s="102"/>
      <c r="DP33" s="103"/>
      <c r="DQ33" s="103"/>
      <c r="DR33" s="104"/>
      <c r="DS33" s="98"/>
      <c r="DT33" s="99"/>
      <c r="DU33" s="99"/>
      <c r="DV33" s="100"/>
      <c r="DW33" s="97"/>
      <c r="DX33" s="98"/>
      <c r="DY33" s="99"/>
      <c r="DZ33" s="99"/>
      <c r="EA33" s="99"/>
      <c r="EB33" s="99"/>
      <c r="EC33" s="101"/>
      <c r="ED33" s="1"/>
      <c r="EE33" s="97"/>
      <c r="EF33" s="97"/>
      <c r="EG33" s="97"/>
      <c r="EH33" s="97"/>
      <c r="EI33" s="97"/>
      <c r="EJ33" s="97"/>
      <c r="EK33" s="97"/>
      <c r="EL33" s="97"/>
      <c r="EM33" s="98"/>
      <c r="EN33" s="100"/>
      <c r="EO33" s="97"/>
      <c r="EP33" s="97"/>
      <c r="EQ33" s="97"/>
      <c r="ER33" s="97"/>
      <c r="ES33" s="97"/>
      <c r="ET33" s="97"/>
      <c r="EU33" s="97"/>
      <c r="EV33" s="97"/>
      <c r="EW33" s="97"/>
      <c r="EX33" s="97"/>
      <c r="EY33" s="97"/>
      <c r="EZ33" s="97"/>
      <c r="FA33" s="97"/>
      <c r="FB33" s="98"/>
      <c r="FC33" s="99"/>
      <c r="FD33" s="99"/>
      <c r="FE33" s="100"/>
      <c r="FF33" s="97"/>
      <c r="FG33" s="97"/>
      <c r="FH33" s="97"/>
      <c r="FI33" s="97"/>
      <c r="FJ33" s="97"/>
      <c r="FK33" s="97"/>
      <c r="FL33" s="97"/>
      <c r="FM33" s="98"/>
      <c r="FN33" s="99"/>
      <c r="FO33" s="99"/>
      <c r="FP33" s="100"/>
      <c r="FQ33" s="97"/>
      <c r="FR33" s="98"/>
      <c r="FS33" s="100"/>
      <c r="FT33" s="98"/>
      <c r="FU33" s="99"/>
      <c r="FV33" s="99"/>
      <c r="FW33" s="99"/>
      <c r="FX33" s="100"/>
      <c r="FY33" s="98"/>
      <c r="FZ33" s="100"/>
      <c r="GA33" s="98"/>
      <c r="GB33" s="99"/>
      <c r="GC33" s="99"/>
      <c r="GD33" s="100"/>
      <c r="GE33" s="97"/>
      <c r="GF33" s="97"/>
      <c r="GG33" s="97"/>
      <c r="GH33" s="98"/>
      <c r="GI33" s="99"/>
      <c r="GJ33" s="99"/>
      <c r="GK33" s="99"/>
      <c r="GL33" s="100"/>
      <c r="GM33" s="97"/>
      <c r="GN33" s="98"/>
      <c r="GO33" s="100"/>
      <c r="GP33" s="1"/>
      <c r="GQ33" s="97"/>
      <c r="GR33" s="98"/>
      <c r="GS33" s="100"/>
      <c r="GT33" s="97"/>
      <c r="GU33" s="97"/>
      <c r="GV33" s="97"/>
      <c r="GW33" s="98"/>
      <c r="GX33" s="100"/>
      <c r="GY33" s="1"/>
      <c r="GZ33" s="97"/>
      <c r="HA33" s="97"/>
      <c r="HB33" s="97"/>
      <c r="HC33" s="97"/>
      <c r="HD33" s="97"/>
      <c r="HE33" s="97"/>
      <c r="HF33" s="98"/>
      <c r="HG33" s="100"/>
      <c r="HH33" s="1"/>
      <c r="HI33" s="98">
        <v>3038.7581000000005</v>
      </c>
      <c r="HJ33" s="99">
        <v>3001.4249100000006</v>
      </c>
      <c r="HK33" s="100">
        <v>209.57145</v>
      </c>
    </row>
    <row r="34" spans="1:219" x14ac:dyDescent="0.25">
      <c r="A34" s="1"/>
      <c r="B34" s="96" t="s">
        <v>708</v>
      </c>
      <c r="C34" s="97"/>
      <c r="D34" s="98"/>
      <c r="E34" s="99"/>
      <c r="F34" s="99">
        <v>8.8258700000000001</v>
      </c>
      <c r="G34" s="100">
        <v>8.5166900000000005</v>
      </c>
      <c r="H34" s="98"/>
      <c r="I34" s="100"/>
      <c r="J34" s="98">
        <v>81.096100000000007</v>
      </c>
      <c r="K34" s="100"/>
      <c r="L34" s="98"/>
      <c r="M34" s="99"/>
      <c r="N34" s="99"/>
      <c r="O34" s="99"/>
      <c r="P34" s="99"/>
      <c r="Q34" s="99"/>
      <c r="R34" s="99"/>
      <c r="S34" s="100"/>
      <c r="T34" s="98">
        <v>18.14123</v>
      </c>
      <c r="U34" s="99">
        <v>19.191960000000002</v>
      </c>
      <c r="V34" s="99"/>
      <c r="W34" s="100">
        <v>1.0612699999999999</v>
      </c>
      <c r="X34" s="97"/>
      <c r="Y34" s="98"/>
      <c r="Z34" s="99"/>
      <c r="AA34" s="100">
        <v>17.28781</v>
      </c>
      <c r="AB34" s="98"/>
      <c r="AC34" s="99"/>
      <c r="AD34" s="99"/>
      <c r="AE34" s="99"/>
      <c r="AF34" s="99">
        <v>12.23925</v>
      </c>
      <c r="AG34" s="99">
        <v>24.4617</v>
      </c>
      <c r="AH34" s="100">
        <v>10.27692</v>
      </c>
      <c r="AI34" s="97"/>
      <c r="AJ34" s="97"/>
      <c r="AK34" s="97"/>
      <c r="AL34" s="98">
        <v>217.12262999999999</v>
      </c>
      <c r="AM34" s="100">
        <v>7.9327300000000003</v>
      </c>
      <c r="AN34" s="98"/>
      <c r="AO34" s="100"/>
      <c r="AP34" s="97"/>
      <c r="AQ34" s="98"/>
      <c r="AR34" s="100"/>
      <c r="AS34" s="97"/>
      <c r="AT34" s="97"/>
      <c r="AU34" s="97"/>
      <c r="AV34" s="98"/>
      <c r="AW34" s="99"/>
      <c r="AX34" s="100"/>
      <c r="AY34" s="98"/>
      <c r="AZ34" s="99"/>
      <c r="BA34" s="99"/>
      <c r="BB34" s="99"/>
      <c r="BC34" s="99"/>
      <c r="BD34" s="99"/>
      <c r="BE34" s="99"/>
      <c r="BF34" s="100"/>
      <c r="BG34" s="98"/>
      <c r="BH34" s="100"/>
      <c r="BI34" s="97"/>
      <c r="BJ34" s="98"/>
      <c r="BK34" s="99">
        <v>184.87493000000001</v>
      </c>
      <c r="BL34" s="100"/>
      <c r="BM34" s="98">
        <v>167.61232000000001</v>
      </c>
      <c r="BN34" s="99">
        <v>166.56063</v>
      </c>
      <c r="BO34" s="99">
        <v>168.58996999999999</v>
      </c>
      <c r="BP34" s="99"/>
      <c r="BQ34" s="99"/>
      <c r="BR34" s="99"/>
      <c r="BS34" s="99"/>
      <c r="BT34" s="99"/>
      <c r="BU34" s="99"/>
      <c r="BV34" s="99">
        <v>110.49702000000001</v>
      </c>
      <c r="BW34" s="99">
        <v>206.49456000000001</v>
      </c>
      <c r="BX34" s="99">
        <v>206.11548999999999</v>
      </c>
      <c r="BY34" s="99">
        <v>205.99002999999999</v>
      </c>
      <c r="BZ34" s="100"/>
      <c r="CA34" s="98">
        <v>17.41583</v>
      </c>
      <c r="CB34" s="100">
        <v>44.053669999999997</v>
      </c>
      <c r="CC34" s="97"/>
      <c r="CD34" s="98"/>
      <c r="CE34" s="99"/>
      <c r="CF34" s="99"/>
      <c r="CG34" s="99"/>
      <c r="CH34" s="99"/>
      <c r="CI34" s="99">
        <v>118.14735</v>
      </c>
      <c r="CJ34" s="99">
        <v>47.905140000000003</v>
      </c>
      <c r="CK34" s="99">
        <v>53.710120000000003</v>
      </c>
      <c r="CL34" s="99"/>
      <c r="CM34" s="99"/>
      <c r="CN34" s="99"/>
      <c r="CO34" s="100">
        <v>191.19621000000001</v>
      </c>
      <c r="CP34" s="98">
        <v>180.55348000000001</v>
      </c>
      <c r="CQ34" s="99">
        <v>180.52450999999999</v>
      </c>
      <c r="CR34" s="99">
        <v>181.33356000000001</v>
      </c>
      <c r="CS34" s="100">
        <v>181.02912000000001</v>
      </c>
      <c r="CT34" s="98"/>
      <c r="CU34" s="100"/>
      <c r="CV34" s="98"/>
      <c r="CW34" s="99"/>
      <c r="CX34" s="101"/>
      <c r="CY34" s="98"/>
      <c r="CZ34" s="99"/>
      <c r="DA34" s="99"/>
      <c r="DB34" s="100"/>
      <c r="DC34" s="98"/>
      <c r="DD34" s="99"/>
      <c r="DE34" s="99"/>
      <c r="DF34" s="99"/>
      <c r="DG34" s="99"/>
      <c r="DH34" s="99"/>
      <c r="DI34" s="99"/>
      <c r="DJ34" s="99"/>
      <c r="DK34" s="99"/>
      <c r="DL34" s="99"/>
      <c r="DM34" s="99"/>
      <c r="DN34" s="100"/>
      <c r="DO34" s="102"/>
      <c r="DP34" s="103"/>
      <c r="DQ34" s="103"/>
      <c r="DR34" s="104"/>
      <c r="DS34" s="98"/>
      <c r="DT34" s="99"/>
      <c r="DU34" s="99"/>
      <c r="DV34" s="100"/>
      <c r="DW34" s="97"/>
      <c r="DX34" s="98"/>
      <c r="DY34" s="99"/>
      <c r="DZ34" s="99"/>
      <c r="EA34" s="99"/>
      <c r="EB34" s="99"/>
      <c r="EC34" s="101"/>
      <c r="ED34" s="1"/>
      <c r="EE34" s="97"/>
      <c r="EF34" s="97"/>
      <c r="EG34" s="97"/>
      <c r="EH34" s="97"/>
      <c r="EI34" s="97"/>
      <c r="EJ34" s="97"/>
      <c r="EK34" s="97"/>
      <c r="EL34" s="97"/>
      <c r="EM34" s="98"/>
      <c r="EN34" s="100"/>
      <c r="EO34" s="97"/>
      <c r="EP34" s="97"/>
      <c r="EQ34" s="97"/>
      <c r="ER34" s="97"/>
      <c r="ES34" s="97"/>
      <c r="ET34" s="97"/>
      <c r="EU34" s="97"/>
      <c r="EV34" s="97"/>
      <c r="EW34" s="97"/>
      <c r="EX34" s="97"/>
      <c r="EY34" s="97"/>
      <c r="EZ34" s="97"/>
      <c r="FA34" s="97"/>
      <c r="FB34" s="98"/>
      <c r="FC34" s="99"/>
      <c r="FD34" s="99"/>
      <c r="FE34" s="100"/>
      <c r="FF34" s="97"/>
      <c r="FG34" s="97"/>
      <c r="FH34" s="97"/>
      <c r="FI34" s="97"/>
      <c r="FJ34" s="97"/>
      <c r="FK34" s="97"/>
      <c r="FL34" s="97"/>
      <c r="FM34" s="98"/>
      <c r="FN34" s="99"/>
      <c r="FO34" s="99"/>
      <c r="FP34" s="100"/>
      <c r="FQ34" s="97"/>
      <c r="FR34" s="98"/>
      <c r="FS34" s="100"/>
      <c r="FT34" s="98"/>
      <c r="FU34" s="99"/>
      <c r="FV34" s="99"/>
      <c r="FW34" s="99"/>
      <c r="FX34" s="100"/>
      <c r="FY34" s="98"/>
      <c r="FZ34" s="100"/>
      <c r="GA34" s="98"/>
      <c r="GB34" s="99"/>
      <c r="GC34" s="99"/>
      <c r="GD34" s="100"/>
      <c r="GE34" s="97"/>
      <c r="GF34" s="97"/>
      <c r="GG34" s="97"/>
      <c r="GH34" s="98"/>
      <c r="GI34" s="99"/>
      <c r="GJ34" s="99"/>
      <c r="GK34" s="99"/>
      <c r="GL34" s="100"/>
      <c r="GM34" s="97"/>
      <c r="GN34" s="98"/>
      <c r="GO34" s="100"/>
      <c r="GP34" s="1"/>
      <c r="GQ34" s="97"/>
      <c r="GR34" s="98"/>
      <c r="GS34" s="100"/>
      <c r="GT34" s="97"/>
      <c r="GU34" s="97"/>
      <c r="GV34" s="97"/>
      <c r="GW34" s="98"/>
      <c r="GX34" s="100"/>
      <c r="GY34" s="1"/>
      <c r="GZ34" s="97"/>
      <c r="HA34" s="97"/>
      <c r="HB34" s="97"/>
      <c r="HC34" s="97"/>
      <c r="HD34" s="97"/>
      <c r="HE34" s="97"/>
      <c r="HF34" s="98"/>
      <c r="HG34" s="100"/>
      <c r="HH34" s="1"/>
      <c r="HI34" s="98">
        <v>3038.7581000000005</v>
      </c>
      <c r="HJ34" s="99">
        <v>3001.4249100000006</v>
      </c>
      <c r="HK34" s="100">
        <v>209.57145</v>
      </c>
    </row>
    <row r="35" spans="1:219" x14ac:dyDescent="0.25">
      <c r="A35" s="1"/>
      <c r="B35" s="96" t="s">
        <v>709</v>
      </c>
      <c r="C35" s="97"/>
      <c r="D35" s="98"/>
      <c r="E35" s="99"/>
      <c r="F35" s="99">
        <v>8.8258700000000001</v>
      </c>
      <c r="G35" s="100">
        <v>8.5166900000000005</v>
      </c>
      <c r="H35" s="98"/>
      <c r="I35" s="100"/>
      <c r="J35" s="98">
        <v>81.096100000000007</v>
      </c>
      <c r="K35" s="100"/>
      <c r="L35" s="98"/>
      <c r="M35" s="99"/>
      <c r="N35" s="99"/>
      <c r="O35" s="99"/>
      <c r="P35" s="99"/>
      <c r="Q35" s="99"/>
      <c r="R35" s="99"/>
      <c r="S35" s="100"/>
      <c r="T35" s="98">
        <v>18.14123</v>
      </c>
      <c r="U35" s="99">
        <v>19.191960000000002</v>
      </c>
      <c r="V35" s="99"/>
      <c r="W35" s="100">
        <v>1.0612699999999999</v>
      </c>
      <c r="X35" s="97"/>
      <c r="Y35" s="98"/>
      <c r="Z35" s="99"/>
      <c r="AA35" s="100">
        <v>17.28781</v>
      </c>
      <c r="AB35" s="98"/>
      <c r="AC35" s="99"/>
      <c r="AD35" s="99"/>
      <c r="AE35" s="99"/>
      <c r="AF35" s="99">
        <v>12.23925</v>
      </c>
      <c r="AG35" s="99">
        <v>24.4617</v>
      </c>
      <c r="AH35" s="100">
        <v>10.27692</v>
      </c>
      <c r="AI35" s="97"/>
      <c r="AJ35" s="97"/>
      <c r="AK35" s="97"/>
      <c r="AL35" s="98">
        <v>217.12262999999999</v>
      </c>
      <c r="AM35" s="100">
        <v>7.9327300000000003</v>
      </c>
      <c r="AN35" s="98"/>
      <c r="AO35" s="100"/>
      <c r="AP35" s="97"/>
      <c r="AQ35" s="98"/>
      <c r="AR35" s="100"/>
      <c r="AS35" s="97"/>
      <c r="AT35" s="97"/>
      <c r="AU35" s="97"/>
      <c r="AV35" s="98"/>
      <c r="AW35" s="99"/>
      <c r="AX35" s="100"/>
      <c r="AY35" s="98"/>
      <c r="AZ35" s="99"/>
      <c r="BA35" s="99"/>
      <c r="BB35" s="99"/>
      <c r="BC35" s="99"/>
      <c r="BD35" s="99"/>
      <c r="BE35" s="99"/>
      <c r="BF35" s="100"/>
      <c r="BG35" s="98"/>
      <c r="BH35" s="100"/>
      <c r="BI35" s="97"/>
      <c r="BJ35" s="98"/>
      <c r="BK35" s="99">
        <v>184.87493000000001</v>
      </c>
      <c r="BL35" s="100"/>
      <c r="BM35" s="98">
        <v>167.61232000000001</v>
      </c>
      <c r="BN35" s="99">
        <v>166.56063</v>
      </c>
      <c r="BO35" s="99">
        <v>168.58996999999999</v>
      </c>
      <c r="BP35" s="99"/>
      <c r="BQ35" s="99"/>
      <c r="BR35" s="99"/>
      <c r="BS35" s="99"/>
      <c r="BT35" s="99"/>
      <c r="BU35" s="99"/>
      <c r="BV35" s="99">
        <v>110.49702000000001</v>
      </c>
      <c r="BW35" s="99">
        <v>206.49456000000001</v>
      </c>
      <c r="BX35" s="99">
        <v>206.11548999999999</v>
      </c>
      <c r="BY35" s="99">
        <v>205.99002999999999</v>
      </c>
      <c r="BZ35" s="100"/>
      <c r="CA35" s="98">
        <v>17.41583</v>
      </c>
      <c r="CB35" s="100">
        <v>44.053669999999997</v>
      </c>
      <c r="CC35" s="97"/>
      <c r="CD35" s="98"/>
      <c r="CE35" s="99"/>
      <c r="CF35" s="99"/>
      <c r="CG35" s="99"/>
      <c r="CH35" s="99"/>
      <c r="CI35" s="99">
        <v>118.14735</v>
      </c>
      <c r="CJ35" s="99">
        <v>47.905140000000003</v>
      </c>
      <c r="CK35" s="99">
        <v>53.710120000000003</v>
      </c>
      <c r="CL35" s="99"/>
      <c r="CM35" s="99"/>
      <c r="CN35" s="99"/>
      <c r="CO35" s="100">
        <v>191.19621000000001</v>
      </c>
      <c r="CP35" s="98">
        <v>180.55348000000001</v>
      </c>
      <c r="CQ35" s="99">
        <v>180.52450999999999</v>
      </c>
      <c r="CR35" s="99">
        <v>181.33356000000001</v>
      </c>
      <c r="CS35" s="100">
        <v>181.02912000000001</v>
      </c>
      <c r="CT35" s="98"/>
      <c r="CU35" s="100"/>
      <c r="CV35" s="98"/>
      <c r="CW35" s="99"/>
      <c r="CX35" s="101"/>
      <c r="CY35" s="98"/>
      <c r="CZ35" s="99"/>
      <c r="DA35" s="99"/>
      <c r="DB35" s="100"/>
      <c r="DC35" s="98"/>
      <c r="DD35" s="99"/>
      <c r="DE35" s="99"/>
      <c r="DF35" s="99"/>
      <c r="DG35" s="99"/>
      <c r="DH35" s="99"/>
      <c r="DI35" s="99"/>
      <c r="DJ35" s="99"/>
      <c r="DK35" s="99"/>
      <c r="DL35" s="99"/>
      <c r="DM35" s="99"/>
      <c r="DN35" s="100"/>
      <c r="DO35" s="102"/>
      <c r="DP35" s="103"/>
      <c r="DQ35" s="103"/>
      <c r="DR35" s="104"/>
      <c r="DS35" s="98"/>
      <c r="DT35" s="99"/>
      <c r="DU35" s="99"/>
      <c r="DV35" s="100"/>
      <c r="DW35" s="97"/>
      <c r="DX35" s="98"/>
      <c r="DY35" s="99"/>
      <c r="DZ35" s="99"/>
      <c r="EA35" s="99"/>
      <c r="EB35" s="99"/>
      <c r="EC35" s="101"/>
      <c r="ED35" s="1"/>
      <c r="EE35" s="97"/>
      <c r="EF35" s="97"/>
      <c r="EG35" s="97"/>
      <c r="EH35" s="97"/>
      <c r="EI35" s="97"/>
      <c r="EJ35" s="97"/>
      <c r="EK35" s="97"/>
      <c r="EL35" s="97"/>
      <c r="EM35" s="98"/>
      <c r="EN35" s="100"/>
      <c r="EO35" s="97"/>
      <c r="EP35" s="97"/>
      <c r="EQ35" s="97"/>
      <c r="ER35" s="97"/>
      <c r="ES35" s="97"/>
      <c r="ET35" s="97"/>
      <c r="EU35" s="97"/>
      <c r="EV35" s="97"/>
      <c r="EW35" s="97"/>
      <c r="EX35" s="97"/>
      <c r="EY35" s="97"/>
      <c r="EZ35" s="97"/>
      <c r="FA35" s="97"/>
      <c r="FB35" s="98"/>
      <c r="FC35" s="99"/>
      <c r="FD35" s="99"/>
      <c r="FE35" s="100"/>
      <c r="FF35" s="97"/>
      <c r="FG35" s="97"/>
      <c r="FH35" s="97"/>
      <c r="FI35" s="97"/>
      <c r="FJ35" s="97"/>
      <c r="FK35" s="97"/>
      <c r="FL35" s="97"/>
      <c r="FM35" s="98"/>
      <c r="FN35" s="99"/>
      <c r="FO35" s="99"/>
      <c r="FP35" s="100"/>
      <c r="FQ35" s="97"/>
      <c r="FR35" s="98"/>
      <c r="FS35" s="100"/>
      <c r="FT35" s="98"/>
      <c r="FU35" s="99"/>
      <c r="FV35" s="99"/>
      <c r="FW35" s="99"/>
      <c r="FX35" s="100"/>
      <c r="FY35" s="98"/>
      <c r="FZ35" s="100"/>
      <c r="GA35" s="98"/>
      <c r="GB35" s="99"/>
      <c r="GC35" s="99"/>
      <c r="GD35" s="100"/>
      <c r="GE35" s="97"/>
      <c r="GF35" s="97"/>
      <c r="GG35" s="97"/>
      <c r="GH35" s="98"/>
      <c r="GI35" s="99"/>
      <c r="GJ35" s="99"/>
      <c r="GK35" s="99"/>
      <c r="GL35" s="100"/>
      <c r="GM35" s="97"/>
      <c r="GN35" s="98"/>
      <c r="GO35" s="100"/>
      <c r="GP35" s="1"/>
      <c r="GQ35" s="97"/>
      <c r="GR35" s="98"/>
      <c r="GS35" s="100"/>
      <c r="GT35" s="97"/>
      <c r="GU35" s="97"/>
      <c r="GV35" s="97"/>
      <c r="GW35" s="98"/>
      <c r="GX35" s="100"/>
      <c r="GY35" s="1"/>
      <c r="GZ35" s="97"/>
      <c r="HA35" s="97"/>
      <c r="HB35" s="97"/>
      <c r="HC35" s="97"/>
      <c r="HD35" s="97"/>
      <c r="HE35" s="97"/>
      <c r="HF35" s="98"/>
      <c r="HG35" s="100"/>
      <c r="HH35" s="1"/>
      <c r="HI35" s="98">
        <v>3038.7581000000005</v>
      </c>
      <c r="HJ35" s="99">
        <v>3001.4249100000006</v>
      </c>
      <c r="HK35" s="100">
        <v>209.57145</v>
      </c>
    </row>
    <row r="36" spans="1:219" x14ac:dyDescent="0.25">
      <c r="A36" s="1"/>
      <c r="B36" s="96" t="s">
        <v>710</v>
      </c>
      <c r="C36" s="97"/>
      <c r="D36" s="98"/>
      <c r="E36" s="99"/>
      <c r="F36" s="99">
        <v>8.8258700000000001</v>
      </c>
      <c r="G36" s="100">
        <v>8.5166900000000005</v>
      </c>
      <c r="H36" s="98"/>
      <c r="I36" s="100"/>
      <c r="J36" s="98">
        <v>81.096100000000007</v>
      </c>
      <c r="K36" s="100"/>
      <c r="L36" s="98"/>
      <c r="M36" s="99"/>
      <c r="N36" s="99"/>
      <c r="O36" s="99"/>
      <c r="P36" s="99"/>
      <c r="Q36" s="99"/>
      <c r="R36" s="99"/>
      <c r="S36" s="100"/>
      <c r="T36" s="98">
        <v>18.14123</v>
      </c>
      <c r="U36" s="99">
        <v>19.191960000000002</v>
      </c>
      <c r="V36" s="99"/>
      <c r="W36" s="100">
        <v>1.0612699999999999</v>
      </c>
      <c r="X36" s="97"/>
      <c r="Y36" s="98"/>
      <c r="Z36" s="99"/>
      <c r="AA36" s="100">
        <v>17.28781</v>
      </c>
      <c r="AB36" s="98"/>
      <c r="AC36" s="99"/>
      <c r="AD36" s="99"/>
      <c r="AE36" s="99"/>
      <c r="AF36" s="99">
        <v>12.23925</v>
      </c>
      <c r="AG36" s="99">
        <v>24.4617</v>
      </c>
      <c r="AH36" s="100">
        <v>10.27692</v>
      </c>
      <c r="AI36" s="97"/>
      <c r="AJ36" s="97"/>
      <c r="AK36" s="97"/>
      <c r="AL36" s="98">
        <v>217.12262999999999</v>
      </c>
      <c r="AM36" s="100">
        <v>7.9327300000000003</v>
      </c>
      <c r="AN36" s="98"/>
      <c r="AO36" s="100"/>
      <c r="AP36" s="97"/>
      <c r="AQ36" s="98"/>
      <c r="AR36" s="100"/>
      <c r="AS36" s="97"/>
      <c r="AT36" s="97"/>
      <c r="AU36" s="97"/>
      <c r="AV36" s="98"/>
      <c r="AW36" s="99"/>
      <c r="AX36" s="100"/>
      <c r="AY36" s="98"/>
      <c r="AZ36" s="99"/>
      <c r="BA36" s="99"/>
      <c r="BB36" s="99"/>
      <c r="BC36" s="99"/>
      <c r="BD36" s="99"/>
      <c r="BE36" s="99"/>
      <c r="BF36" s="100"/>
      <c r="BG36" s="98"/>
      <c r="BH36" s="100"/>
      <c r="BI36" s="97"/>
      <c r="BJ36" s="98"/>
      <c r="BK36" s="99">
        <v>184.87493000000001</v>
      </c>
      <c r="BL36" s="100"/>
      <c r="BM36" s="98">
        <v>167.61232000000001</v>
      </c>
      <c r="BN36" s="99">
        <v>166.56063</v>
      </c>
      <c r="BO36" s="99">
        <v>168.58996999999999</v>
      </c>
      <c r="BP36" s="99"/>
      <c r="BQ36" s="99"/>
      <c r="BR36" s="99"/>
      <c r="BS36" s="99"/>
      <c r="BT36" s="99"/>
      <c r="BU36" s="99"/>
      <c r="BV36" s="99">
        <v>110.49702000000001</v>
      </c>
      <c r="BW36" s="99">
        <v>206.49456000000001</v>
      </c>
      <c r="BX36" s="99">
        <v>206.11548999999999</v>
      </c>
      <c r="BY36" s="99">
        <v>205.99002999999999</v>
      </c>
      <c r="BZ36" s="100"/>
      <c r="CA36" s="98">
        <v>17.41583</v>
      </c>
      <c r="CB36" s="100">
        <v>44.053669999999997</v>
      </c>
      <c r="CC36" s="97"/>
      <c r="CD36" s="98"/>
      <c r="CE36" s="99"/>
      <c r="CF36" s="99"/>
      <c r="CG36" s="99"/>
      <c r="CH36" s="99"/>
      <c r="CI36" s="99">
        <v>118.14735</v>
      </c>
      <c r="CJ36" s="99">
        <v>47.905140000000003</v>
      </c>
      <c r="CK36" s="99">
        <v>53.710120000000003</v>
      </c>
      <c r="CL36" s="99"/>
      <c r="CM36" s="99"/>
      <c r="CN36" s="99"/>
      <c r="CO36" s="100">
        <v>191.19621000000001</v>
      </c>
      <c r="CP36" s="98">
        <v>180.55348000000001</v>
      </c>
      <c r="CQ36" s="99">
        <v>180.52450999999999</v>
      </c>
      <c r="CR36" s="99">
        <v>181.33356000000001</v>
      </c>
      <c r="CS36" s="100">
        <v>181.02912000000001</v>
      </c>
      <c r="CT36" s="98"/>
      <c r="CU36" s="100"/>
      <c r="CV36" s="98"/>
      <c r="CW36" s="99"/>
      <c r="CX36" s="101"/>
      <c r="CY36" s="98"/>
      <c r="CZ36" s="99"/>
      <c r="DA36" s="99"/>
      <c r="DB36" s="100"/>
      <c r="DC36" s="98"/>
      <c r="DD36" s="99"/>
      <c r="DE36" s="99"/>
      <c r="DF36" s="99"/>
      <c r="DG36" s="99"/>
      <c r="DH36" s="99"/>
      <c r="DI36" s="99"/>
      <c r="DJ36" s="99"/>
      <c r="DK36" s="99"/>
      <c r="DL36" s="99"/>
      <c r="DM36" s="99"/>
      <c r="DN36" s="100"/>
      <c r="DO36" s="102"/>
      <c r="DP36" s="103"/>
      <c r="DQ36" s="103"/>
      <c r="DR36" s="104"/>
      <c r="DS36" s="98"/>
      <c r="DT36" s="99"/>
      <c r="DU36" s="99"/>
      <c r="DV36" s="100"/>
      <c r="DW36" s="97"/>
      <c r="DX36" s="98"/>
      <c r="DY36" s="99"/>
      <c r="DZ36" s="99"/>
      <c r="EA36" s="99"/>
      <c r="EB36" s="99"/>
      <c r="EC36" s="101"/>
      <c r="ED36" s="1"/>
      <c r="EE36" s="97"/>
      <c r="EF36" s="97"/>
      <c r="EG36" s="97"/>
      <c r="EH36" s="97"/>
      <c r="EI36" s="97"/>
      <c r="EJ36" s="97"/>
      <c r="EK36" s="97"/>
      <c r="EL36" s="97"/>
      <c r="EM36" s="98"/>
      <c r="EN36" s="100"/>
      <c r="EO36" s="97"/>
      <c r="EP36" s="97"/>
      <c r="EQ36" s="97"/>
      <c r="ER36" s="97"/>
      <c r="ES36" s="97"/>
      <c r="ET36" s="97"/>
      <c r="EU36" s="97"/>
      <c r="EV36" s="97"/>
      <c r="EW36" s="97"/>
      <c r="EX36" s="97"/>
      <c r="EY36" s="97"/>
      <c r="EZ36" s="97"/>
      <c r="FA36" s="97"/>
      <c r="FB36" s="98"/>
      <c r="FC36" s="99"/>
      <c r="FD36" s="99"/>
      <c r="FE36" s="100"/>
      <c r="FF36" s="97"/>
      <c r="FG36" s="97"/>
      <c r="FH36" s="97"/>
      <c r="FI36" s="97"/>
      <c r="FJ36" s="97"/>
      <c r="FK36" s="97"/>
      <c r="FL36" s="97"/>
      <c r="FM36" s="98"/>
      <c r="FN36" s="99"/>
      <c r="FO36" s="99"/>
      <c r="FP36" s="100"/>
      <c r="FQ36" s="97"/>
      <c r="FR36" s="98"/>
      <c r="FS36" s="100"/>
      <c r="FT36" s="98"/>
      <c r="FU36" s="99"/>
      <c r="FV36" s="99"/>
      <c r="FW36" s="99"/>
      <c r="FX36" s="100"/>
      <c r="FY36" s="98"/>
      <c r="FZ36" s="100"/>
      <c r="GA36" s="98"/>
      <c r="GB36" s="99"/>
      <c r="GC36" s="99"/>
      <c r="GD36" s="100"/>
      <c r="GE36" s="97"/>
      <c r="GF36" s="97"/>
      <c r="GG36" s="97"/>
      <c r="GH36" s="98"/>
      <c r="GI36" s="99"/>
      <c r="GJ36" s="99"/>
      <c r="GK36" s="99"/>
      <c r="GL36" s="100"/>
      <c r="GM36" s="97"/>
      <c r="GN36" s="98"/>
      <c r="GO36" s="100"/>
      <c r="GP36" s="1"/>
      <c r="GQ36" s="97"/>
      <c r="GR36" s="98"/>
      <c r="GS36" s="100"/>
      <c r="GT36" s="97"/>
      <c r="GU36" s="97"/>
      <c r="GV36" s="97"/>
      <c r="GW36" s="98"/>
      <c r="GX36" s="100"/>
      <c r="GY36" s="1"/>
      <c r="GZ36" s="97"/>
      <c r="HA36" s="97"/>
      <c r="HB36" s="97"/>
      <c r="HC36" s="97"/>
      <c r="HD36" s="97"/>
      <c r="HE36" s="97"/>
      <c r="HF36" s="98"/>
      <c r="HG36" s="100"/>
      <c r="HH36" s="1"/>
      <c r="HI36" s="98">
        <v>3038.7581000000005</v>
      </c>
      <c r="HJ36" s="99">
        <v>3001.4249100000006</v>
      </c>
      <c r="HK36" s="100">
        <v>209.57145</v>
      </c>
    </row>
    <row r="37" spans="1:219" x14ac:dyDescent="0.25">
      <c r="A37" s="1"/>
      <c r="B37" s="96" t="s">
        <v>711</v>
      </c>
      <c r="C37" s="97"/>
      <c r="D37" s="98"/>
      <c r="E37" s="99"/>
      <c r="F37" s="99">
        <v>8.8258700000000001</v>
      </c>
      <c r="G37" s="100">
        <v>8.5166900000000005</v>
      </c>
      <c r="H37" s="98"/>
      <c r="I37" s="100"/>
      <c r="J37" s="98">
        <v>81.096100000000007</v>
      </c>
      <c r="K37" s="100"/>
      <c r="L37" s="98"/>
      <c r="M37" s="99"/>
      <c r="N37" s="99"/>
      <c r="O37" s="99"/>
      <c r="P37" s="99"/>
      <c r="Q37" s="99"/>
      <c r="R37" s="99"/>
      <c r="S37" s="100"/>
      <c r="T37" s="98">
        <v>18.14123</v>
      </c>
      <c r="U37" s="99">
        <v>19.191960000000002</v>
      </c>
      <c r="V37" s="99"/>
      <c r="W37" s="100">
        <v>1.0612699999999999</v>
      </c>
      <c r="X37" s="97"/>
      <c r="Y37" s="98"/>
      <c r="Z37" s="99"/>
      <c r="AA37" s="100">
        <v>17.28781</v>
      </c>
      <c r="AB37" s="98"/>
      <c r="AC37" s="99"/>
      <c r="AD37" s="99"/>
      <c r="AE37" s="99"/>
      <c r="AF37" s="99">
        <v>12.23925</v>
      </c>
      <c r="AG37" s="99">
        <v>24.4617</v>
      </c>
      <c r="AH37" s="100">
        <v>10.27692</v>
      </c>
      <c r="AI37" s="97"/>
      <c r="AJ37" s="97"/>
      <c r="AK37" s="97"/>
      <c r="AL37" s="98">
        <v>217.12262999999999</v>
      </c>
      <c r="AM37" s="100">
        <v>7.9327300000000003</v>
      </c>
      <c r="AN37" s="98"/>
      <c r="AO37" s="100"/>
      <c r="AP37" s="97"/>
      <c r="AQ37" s="98"/>
      <c r="AR37" s="100"/>
      <c r="AS37" s="97"/>
      <c r="AT37" s="97"/>
      <c r="AU37" s="97"/>
      <c r="AV37" s="98"/>
      <c r="AW37" s="99"/>
      <c r="AX37" s="100"/>
      <c r="AY37" s="98"/>
      <c r="AZ37" s="99"/>
      <c r="BA37" s="99"/>
      <c r="BB37" s="99"/>
      <c r="BC37" s="99"/>
      <c r="BD37" s="99"/>
      <c r="BE37" s="99"/>
      <c r="BF37" s="100"/>
      <c r="BG37" s="98"/>
      <c r="BH37" s="100"/>
      <c r="BI37" s="97"/>
      <c r="BJ37" s="98"/>
      <c r="BK37" s="99">
        <v>184.87493000000001</v>
      </c>
      <c r="BL37" s="100"/>
      <c r="BM37" s="98">
        <v>167.61232000000001</v>
      </c>
      <c r="BN37" s="99">
        <v>166.56063</v>
      </c>
      <c r="BO37" s="99">
        <v>168.58996999999999</v>
      </c>
      <c r="BP37" s="99"/>
      <c r="BQ37" s="99"/>
      <c r="BR37" s="99"/>
      <c r="BS37" s="99"/>
      <c r="BT37" s="99"/>
      <c r="BU37" s="99"/>
      <c r="BV37" s="99">
        <v>110.49702000000001</v>
      </c>
      <c r="BW37" s="99">
        <v>206.49456000000001</v>
      </c>
      <c r="BX37" s="99">
        <v>206.11548999999999</v>
      </c>
      <c r="BY37" s="99">
        <v>205.99002999999999</v>
      </c>
      <c r="BZ37" s="100"/>
      <c r="CA37" s="98">
        <v>17.41583</v>
      </c>
      <c r="CB37" s="100">
        <v>44.053669999999997</v>
      </c>
      <c r="CC37" s="97"/>
      <c r="CD37" s="98"/>
      <c r="CE37" s="99"/>
      <c r="CF37" s="99"/>
      <c r="CG37" s="99"/>
      <c r="CH37" s="99"/>
      <c r="CI37" s="99">
        <v>118.14735</v>
      </c>
      <c r="CJ37" s="99">
        <v>47.905140000000003</v>
      </c>
      <c r="CK37" s="99">
        <v>53.710120000000003</v>
      </c>
      <c r="CL37" s="99"/>
      <c r="CM37" s="99"/>
      <c r="CN37" s="99"/>
      <c r="CO37" s="100">
        <v>191.19621000000001</v>
      </c>
      <c r="CP37" s="98">
        <v>180.55348000000001</v>
      </c>
      <c r="CQ37" s="99">
        <v>180.52450999999999</v>
      </c>
      <c r="CR37" s="99">
        <v>181.33356000000001</v>
      </c>
      <c r="CS37" s="100">
        <v>181.02912000000001</v>
      </c>
      <c r="CT37" s="98"/>
      <c r="CU37" s="100"/>
      <c r="CV37" s="98"/>
      <c r="CW37" s="99"/>
      <c r="CX37" s="101"/>
      <c r="CY37" s="98"/>
      <c r="CZ37" s="99"/>
      <c r="DA37" s="99"/>
      <c r="DB37" s="100"/>
      <c r="DC37" s="98"/>
      <c r="DD37" s="99"/>
      <c r="DE37" s="99"/>
      <c r="DF37" s="99"/>
      <c r="DG37" s="99"/>
      <c r="DH37" s="99"/>
      <c r="DI37" s="99"/>
      <c r="DJ37" s="99"/>
      <c r="DK37" s="99"/>
      <c r="DL37" s="99"/>
      <c r="DM37" s="99"/>
      <c r="DN37" s="100"/>
      <c r="DO37" s="102"/>
      <c r="DP37" s="103"/>
      <c r="DQ37" s="103"/>
      <c r="DR37" s="104"/>
      <c r="DS37" s="98"/>
      <c r="DT37" s="99"/>
      <c r="DU37" s="99"/>
      <c r="DV37" s="100"/>
      <c r="DW37" s="97"/>
      <c r="DX37" s="98"/>
      <c r="DY37" s="99"/>
      <c r="DZ37" s="99"/>
      <c r="EA37" s="99"/>
      <c r="EB37" s="99"/>
      <c r="EC37" s="101"/>
      <c r="ED37" s="1"/>
      <c r="EE37" s="97"/>
      <c r="EF37" s="97"/>
      <c r="EG37" s="97"/>
      <c r="EH37" s="97"/>
      <c r="EI37" s="97"/>
      <c r="EJ37" s="97"/>
      <c r="EK37" s="97"/>
      <c r="EL37" s="97"/>
      <c r="EM37" s="98"/>
      <c r="EN37" s="100"/>
      <c r="EO37" s="97"/>
      <c r="EP37" s="97"/>
      <c r="EQ37" s="97"/>
      <c r="ER37" s="97"/>
      <c r="ES37" s="97"/>
      <c r="ET37" s="97"/>
      <c r="EU37" s="97"/>
      <c r="EV37" s="97"/>
      <c r="EW37" s="97"/>
      <c r="EX37" s="97"/>
      <c r="EY37" s="97"/>
      <c r="EZ37" s="97"/>
      <c r="FA37" s="97"/>
      <c r="FB37" s="98"/>
      <c r="FC37" s="99"/>
      <c r="FD37" s="99"/>
      <c r="FE37" s="100"/>
      <c r="FF37" s="97"/>
      <c r="FG37" s="97"/>
      <c r="FH37" s="97"/>
      <c r="FI37" s="97"/>
      <c r="FJ37" s="97"/>
      <c r="FK37" s="97"/>
      <c r="FL37" s="97"/>
      <c r="FM37" s="98"/>
      <c r="FN37" s="99"/>
      <c r="FO37" s="99"/>
      <c r="FP37" s="100"/>
      <c r="FQ37" s="97"/>
      <c r="FR37" s="98"/>
      <c r="FS37" s="100"/>
      <c r="FT37" s="98"/>
      <c r="FU37" s="99"/>
      <c r="FV37" s="99"/>
      <c r="FW37" s="99"/>
      <c r="FX37" s="100"/>
      <c r="FY37" s="98"/>
      <c r="FZ37" s="100"/>
      <c r="GA37" s="98"/>
      <c r="GB37" s="99"/>
      <c r="GC37" s="99"/>
      <c r="GD37" s="100"/>
      <c r="GE37" s="97"/>
      <c r="GF37" s="97"/>
      <c r="GG37" s="97"/>
      <c r="GH37" s="98"/>
      <c r="GI37" s="99"/>
      <c r="GJ37" s="99"/>
      <c r="GK37" s="99"/>
      <c r="GL37" s="100"/>
      <c r="GM37" s="97"/>
      <c r="GN37" s="98"/>
      <c r="GO37" s="100"/>
      <c r="GP37" s="1"/>
      <c r="GQ37" s="97"/>
      <c r="GR37" s="98"/>
      <c r="GS37" s="100"/>
      <c r="GT37" s="97"/>
      <c r="GU37" s="97"/>
      <c r="GV37" s="97"/>
      <c r="GW37" s="98"/>
      <c r="GX37" s="100"/>
      <c r="GY37" s="1"/>
      <c r="GZ37" s="97"/>
      <c r="HA37" s="97"/>
      <c r="HB37" s="97"/>
      <c r="HC37" s="97"/>
      <c r="HD37" s="97"/>
      <c r="HE37" s="97"/>
      <c r="HF37" s="98"/>
      <c r="HG37" s="100"/>
      <c r="HH37" s="1"/>
      <c r="HI37" s="98">
        <v>3038.7581000000005</v>
      </c>
      <c r="HJ37" s="99">
        <v>3001.4249100000006</v>
      </c>
      <c r="HK37" s="100">
        <v>209.57145</v>
      </c>
    </row>
    <row r="38" spans="1:219" x14ac:dyDescent="0.25">
      <c r="A38" s="1"/>
      <c r="B38" s="96" t="s">
        <v>712</v>
      </c>
      <c r="C38" s="97"/>
      <c r="D38" s="98"/>
      <c r="E38" s="99"/>
      <c r="F38" s="99">
        <v>8.8258700000000001</v>
      </c>
      <c r="G38" s="100">
        <v>8.5166900000000005</v>
      </c>
      <c r="H38" s="98"/>
      <c r="I38" s="100"/>
      <c r="J38" s="98">
        <v>81.096100000000007</v>
      </c>
      <c r="K38" s="100"/>
      <c r="L38" s="98"/>
      <c r="M38" s="99"/>
      <c r="N38" s="99"/>
      <c r="O38" s="99"/>
      <c r="P38" s="99"/>
      <c r="Q38" s="99"/>
      <c r="R38" s="99"/>
      <c r="S38" s="100"/>
      <c r="T38" s="98">
        <v>18.14123</v>
      </c>
      <c r="U38" s="99">
        <v>19.191960000000002</v>
      </c>
      <c r="V38" s="99"/>
      <c r="W38" s="100">
        <v>1.0612699999999999</v>
      </c>
      <c r="X38" s="97"/>
      <c r="Y38" s="98"/>
      <c r="Z38" s="99"/>
      <c r="AA38" s="100">
        <v>17.28781</v>
      </c>
      <c r="AB38" s="98"/>
      <c r="AC38" s="99"/>
      <c r="AD38" s="99"/>
      <c r="AE38" s="99"/>
      <c r="AF38" s="99">
        <v>12.23925</v>
      </c>
      <c r="AG38" s="99">
        <v>24.4617</v>
      </c>
      <c r="AH38" s="100">
        <v>10.27692</v>
      </c>
      <c r="AI38" s="97"/>
      <c r="AJ38" s="97"/>
      <c r="AK38" s="97"/>
      <c r="AL38" s="98">
        <v>217.12262999999999</v>
      </c>
      <c r="AM38" s="100">
        <v>7.9327300000000003</v>
      </c>
      <c r="AN38" s="98"/>
      <c r="AO38" s="100"/>
      <c r="AP38" s="97"/>
      <c r="AQ38" s="98"/>
      <c r="AR38" s="100"/>
      <c r="AS38" s="97"/>
      <c r="AT38" s="97"/>
      <c r="AU38" s="97"/>
      <c r="AV38" s="98"/>
      <c r="AW38" s="99"/>
      <c r="AX38" s="100"/>
      <c r="AY38" s="98"/>
      <c r="AZ38" s="99"/>
      <c r="BA38" s="99"/>
      <c r="BB38" s="99"/>
      <c r="BC38" s="99"/>
      <c r="BD38" s="99"/>
      <c r="BE38" s="99"/>
      <c r="BF38" s="100"/>
      <c r="BG38" s="98"/>
      <c r="BH38" s="100"/>
      <c r="BI38" s="97"/>
      <c r="BJ38" s="98"/>
      <c r="BK38" s="99">
        <v>184.87493000000001</v>
      </c>
      <c r="BL38" s="100"/>
      <c r="BM38" s="98">
        <v>167.61232000000001</v>
      </c>
      <c r="BN38" s="99">
        <v>166.56063</v>
      </c>
      <c r="BO38" s="99">
        <v>168.58996999999999</v>
      </c>
      <c r="BP38" s="99"/>
      <c r="BQ38" s="99"/>
      <c r="BR38" s="99"/>
      <c r="BS38" s="99"/>
      <c r="BT38" s="99"/>
      <c r="BU38" s="99"/>
      <c r="BV38" s="99">
        <v>110.49702000000001</v>
      </c>
      <c r="BW38" s="99">
        <v>206.49456000000001</v>
      </c>
      <c r="BX38" s="99">
        <v>206.11548999999999</v>
      </c>
      <c r="BY38" s="99">
        <v>205.99002999999999</v>
      </c>
      <c r="BZ38" s="100"/>
      <c r="CA38" s="98">
        <v>17.41583</v>
      </c>
      <c r="CB38" s="100">
        <v>44.053669999999997</v>
      </c>
      <c r="CC38" s="97"/>
      <c r="CD38" s="98"/>
      <c r="CE38" s="99"/>
      <c r="CF38" s="99"/>
      <c r="CG38" s="99"/>
      <c r="CH38" s="99"/>
      <c r="CI38" s="99">
        <v>118.14735</v>
      </c>
      <c r="CJ38" s="99">
        <v>47.905140000000003</v>
      </c>
      <c r="CK38" s="99">
        <v>53.710120000000003</v>
      </c>
      <c r="CL38" s="99"/>
      <c r="CM38" s="99"/>
      <c r="CN38" s="99"/>
      <c r="CO38" s="100">
        <v>191.19621000000001</v>
      </c>
      <c r="CP38" s="98">
        <v>180.55348000000001</v>
      </c>
      <c r="CQ38" s="99">
        <v>180.52450999999999</v>
      </c>
      <c r="CR38" s="99">
        <v>181.33356000000001</v>
      </c>
      <c r="CS38" s="100">
        <v>181.02912000000001</v>
      </c>
      <c r="CT38" s="98"/>
      <c r="CU38" s="100"/>
      <c r="CV38" s="98"/>
      <c r="CW38" s="99"/>
      <c r="CX38" s="101"/>
      <c r="CY38" s="98"/>
      <c r="CZ38" s="99"/>
      <c r="DA38" s="99"/>
      <c r="DB38" s="100"/>
      <c r="DC38" s="98"/>
      <c r="DD38" s="99"/>
      <c r="DE38" s="99"/>
      <c r="DF38" s="99"/>
      <c r="DG38" s="99"/>
      <c r="DH38" s="99"/>
      <c r="DI38" s="99"/>
      <c r="DJ38" s="99"/>
      <c r="DK38" s="99"/>
      <c r="DL38" s="99"/>
      <c r="DM38" s="99"/>
      <c r="DN38" s="100"/>
      <c r="DO38" s="102"/>
      <c r="DP38" s="103"/>
      <c r="DQ38" s="103"/>
      <c r="DR38" s="104"/>
      <c r="DS38" s="98"/>
      <c r="DT38" s="99"/>
      <c r="DU38" s="99"/>
      <c r="DV38" s="100"/>
      <c r="DW38" s="97"/>
      <c r="DX38" s="98"/>
      <c r="DY38" s="99"/>
      <c r="DZ38" s="99"/>
      <c r="EA38" s="99"/>
      <c r="EB38" s="99"/>
      <c r="EC38" s="101"/>
      <c r="ED38" s="1"/>
      <c r="EE38" s="97"/>
      <c r="EF38" s="97"/>
      <c r="EG38" s="97"/>
      <c r="EH38" s="97"/>
      <c r="EI38" s="97"/>
      <c r="EJ38" s="97"/>
      <c r="EK38" s="97"/>
      <c r="EL38" s="97"/>
      <c r="EM38" s="98"/>
      <c r="EN38" s="100"/>
      <c r="EO38" s="97"/>
      <c r="EP38" s="97"/>
      <c r="EQ38" s="97"/>
      <c r="ER38" s="97"/>
      <c r="ES38" s="97"/>
      <c r="ET38" s="97"/>
      <c r="EU38" s="97"/>
      <c r="EV38" s="97"/>
      <c r="EW38" s="97"/>
      <c r="EX38" s="97"/>
      <c r="EY38" s="97"/>
      <c r="EZ38" s="97"/>
      <c r="FA38" s="97"/>
      <c r="FB38" s="98"/>
      <c r="FC38" s="99"/>
      <c r="FD38" s="99"/>
      <c r="FE38" s="100"/>
      <c r="FF38" s="97"/>
      <c r="FG38" s="97"/>
      <c r="FH38" s="97"/>
      <c r="FI38" s="97"/>
      <c r="FJ38" s="97"/>
      <c r="FK38" s="97"/>
      <c r="FL38" s="97"/>
      <c r="FM38" s="98"/>
      <c r="FN38" s="99"/>
      <c r="FO38" s="99"/>
      <c r="FP38" s="100"/>
      <c r="FQ38" s="97"/>
      <c r="FR38" s="98"/>
      <c r="FS38" s="100"/>
      <c r="FT38" s="98"/>
      <c r="FU38" s="99"/>
      <c r="FV38" s="99"/>
      <c r="FW38" s="99"/>
      <c r="FX38" s="100"/>
      <c r="FY38" s="98"/>
      <c r="FZ38" s="100"/>
      <c r="GA38" s="98"/>
      <c r="GB38" s="99"/>
      <c r="GC38" s="99"/>
      <c r="GD38" s="100"/>
      <c r="GE38" s="97"/>
      <c r="GF38" s="97"/>
      <c r="GG38" s="97"/>
      <c r="GH38" s="98"/>
      <c r="GI38" s="99"/>
      <c r="GJ38" s="99"/>
      <c r="GK38" s="99"/>
      <c r="GL38" s="100"/>
      <c r="GM38" s="97"/>
      <c r="GN38" s="98"/>
      <c r="GO38" s="100"/>
      <c r="GP38" s="1"/>
      <c r="GQ38" s="97"/>
      <c r="GR38" s="98"/>
      <c r="GS38" s="100"/>
      <c r="GT38" s="97"/>
      <c r="GU38" s="97"/>
      <c r="GV38" s="97"/>
      <c r="GW38" s="98"/>
      <c r="GX38" s="100"/>
      <c r="GY38" s="1"/>
      <c r="GZ38" s="97"/>
      <c r="HA38" s="97"/>
      <c r="HB38" s="97"/>
      <c r="HC38" s="97"/>
      <c r="HD38" s="97"/>
      <c r="HE38" s="97"/>
      <c r="HF38" s="98"/>
      <c r="HG38" s="100"/>
      <c r="HH38" s="1"/>
      <c r="HI38" s="98">
        <v>3038.7581000000005</v>
      </c>
      <c r="HJ38" s="99">
        <v>3001.4249100000006</v>
      </c>
      <c r="HK38" s="100">
        <v>209.57145</v>
      </c>
    </row>
    <row r="39" spans="1:219" x14ac:dyDescent="0.25">
      <c r="A39" s="1"/>
      <c r="B39" s="96" t="s">
        <v>713</v>
      </c>
      <c r="C39" s="97"/>
      <c r="D39" s="98"/>
      <c r="E39" s="99"/>
      <c r="F39" s="99">
        <v>8.8258700000000001</v>
      </c>
      <c r="G39" s="100">
        <v>8.5166900000000005</v>
      </c>
      <c r="H39" s="98"/>
      <c r="I39" s="100"/>
      <c r="J39" s="98">
        <v>81.096100000000007</v>
      </c>
      <c r="K39" s="100"/>
      <c r="L39" s="98"/>
      <c r="M39" s="99"/>
      <c r="N39" s="99"/>
      <c r="O39" s="99"/>
      <c r="P39" s="99"/>
      <c r="Q39" s="99"/>
      <c r="R39" s="99"/>
      <c r="S39" s="100"/>
      <c r="T39" s="98">
        <v>18.14123</v>
      </c>
      <c r="U39" s="99">
        <v>19.191960000000002</v>
      </c>
      <c r="V39" s="99"/>
      <c r="W39" s="100">
        <v>1.0612699999999999</v>
      </c>
      <c r="X39" s="97"/>
      <c r="Y39" s="98"/>
      <c r="Z39" s="99"/>
      <c r="AA39" s="100">
        <v>17.28781</v>
      </c>
      <c r="AB39" s="98"/>
      <c r="AC39" s="99"/>
      <c r="AD39" s="99"/>
      <c r="AE39" s="99"/>
      <c r="AF39" s="99">
        <v>12.23925</v>
      </c>
      <c r="AG39" s="99">
        <v>24.4617</v>
      </c>
      <c r="AH39" s="100">
        <v>10.27692</v>
      </c>
      <c r="AI39" s="97"/>
      <c r="AJ39" s="97"/>
      <c r="AK39" s="97"/>
      <c r="AL39" s="98">
        <v>217.12262999999999</v>
      </c>
      <c r="AM39" s="100">
        <v>7.9327300000000003</v>
      </c>
      <c r="AN39" s="98"/>
      <c r="AO39" s="100"/>
      <c r="AP39" s="97"/>
      <c r="AQ39" s="98"/>
      <c r="AR39" s="100"/>
      <c r="AS39" s="97"/>
      <c r="AT39" s="97"/>
      <c r="AU39" s="97"/>
      <c r="AV39" s="98"/>
      <c r="AW39" s="99"/>
      <c r="AX39" s="100"/>
      <c r="AY39" s="98"/>
      <c r="AZ39" s="99"/>
      <c r="BA39" s="99"/>
      <c r="BB39" s="99"/>
      <c r="BC39" s="99"/>
      <c r="BD39" s="99"/>
      <c r="BE39" s="99"/>
      <c r="BF39" s="100"/>
      <c r="BG39" s="98"/>
      <c r="BH39" s="100"/>
      <c r="BI39" s="97"/>
      <c r="BJ39" s="98"/>
      <c r="BK39" s="99">
        <v>184.87493000000001</v>
      </c>
      <c r="BL39" s="100"/>
      <c r="BM39" s="98">
        <v>167.61232000000001</v>
      </c>
      <c r="BN39" s="99">
        <v>166.56063</v>
      </c>
      <c r="BO39" s="99">
        <v>168.58996999999999</v>
      </c>
      <c r="BP39" s="99"/>
      <c r="BQ39" s="99"/>
      <c r="BR39" s="99"/>
      <c r="BS39" s="99"/>
      <c r="BT39" s="99"/>
      <c r="BU39" s="99"/>
      <c r="BV39" s="99">
        <v>110.49702000000001</v>
      </c>
      <c r="BW39" s="99">
        <v>206.49456000000001</v>
      </c>
      <c r="BX39" s="99">
        <v>206.11548999999999</v>
      </c>
      <c r="BY39" s="99">
        <v>205.99002999999999</v>
      </c>
      <c r="BZ39" s="100"/>
      <c r="CA39" s="98">
        <v>17.41583</v>
      </c>
      <c r="CB39" s="100">
        <v>44.053669999999997</v>
      </c>
      <c r="CC39" s="97"/>
      <c r="CD39" s="98"/>
      <c r="CE39" s="99"/>
      <c r="CF39" s="99"/>
      <c r="CG39" s="99"/>
      <c r="CH39" s="99"/>
      <c r="CI39" s="99">
        <v>118.14735</v>
      </c>
      <c r="CJ39" s="99">
        <v>47.905140000000003</v>
      </c>
      <c r="CK39" s="99">
        <v>53.710120000000003</v>
      </c>
      <c r="CL39" s="99"/>
      <c r="CM39" s="99"/>
      <c r="CN39" s="99"/>
      <c r="CO39" s="100">
        <v>191.19621000000001</v>
      </c>
      <c r="CP39" s="98">
        <v>180.55348000000001</v>
      </c>
      <c r="CQ39" s="99">
        <v>180.52450999999999</v>
      </c>
      <c r="CR39" s="99">
        <v>181.33356000000001</v>
      </c>
      <c r="CS39" s="100">
        <v>181.02912000000001</v>
      </c>
      <c r="CT39" s="98"/>
      <c r="CU39" s="100"/>
      <c r="CV39" s="98"/>
      <c r="CW39" s="99"/>
      <c r="CX39" s="101"/>
      <c r="CY39" s="98"/>
      <c r="CZ39" s="99"/>
      <c r="DA39" s="99"/>
      <c r="DB39" s="100"/>
      <c r="DC39" s="98"/>
      <c r="DD39" s="99"/>
      <c r="DE39" s="99"/>
      <c r="DF39" s="99"/>
      <c r="DG39" s="99"/>
      <c r="DH39" s="99"/>
      <c r="DI39" s="99"/>
      <c r="DJ39" s="99"/>
      <c r="DK39" s="99"/>
      <c r="DL39" s="99"/>
      <c r="DM39" s="99"/>
      <c r="DN39" s="100"/>
      <c r="DO39" s="102"/>
      <c r="DP39" s="103"/>
      <c r="DQ39" s="103"/>
      <c r="DR39" s="104"/>
      <c r="DS39" s="98"/>
      <c r="DT39" s="99"/>
      <c r="DU39" s="99"/>
      <c r="DV39" s="100"/>
      <c r="DW39" s="97"/>
      <c r="DX39" s="98"/>
      <c r="DY39" s="99"/>
      <c r="DZ39" s="99"/>
      <c r="EA39" s="99"/>
      <c r="EB39" s="99"/>
      <c r="EC39" s="101"/>
      <c r="ED39" s="1"/>
      <c r="EE39" s="97"/>
      <c r="EF39" s="97"/>
      <c r="EG39" s="97"/>
      <c r="EH39" s="97"/>
      <c r="EI39" s="97"/>
      <c r="EJ39" s="97"/>
      <c r="EK39" s="97"/>
      <c r="EL39" s="97"/>
      <c r="EM39" s="98"/>
      <c r="EN39" s="100"/>
      <c r="EO39" s="97"/>
      <c r="EP39" s="97"/>
      <c r="EQ39" s="97"/>
      <c r="ER39" s="97"/>
      <c r="ES39" s="97"/>
      <c r="ET39" s="97"/>
      <c r="EU39" s="97"/>
      <c r="EV39" s="97"/>
      <c r="EW39" s="97"/>
      <c r="EX39" s="97"/>
      <c r="EY39" s="97"/>
      <c r="EZ39" s="97"/>
      <c r="FA39" s="97"/>
      <c r="FB39" s="98"/>
      <c r="FC39" s="99"/>
      <c r="FD39" s="99"/>
      <c r="FE39" s="100"/>
      <c r="FF39" s="97"/>
      <c r="FG39" s="97"/>
      <c r="FH39" s="97"/>
      <c r="FI39" s="97"/>
      <c r="FJ39" s="97"/>
      <c r="FK39" s="97"/>
      <c r="FL39" s="97"/>
      <c r="FM39" s="98"/>
      <c r="FN39" s="99"/>
      <c r="FO39" s="99"/>
      <c r="FP39" s="100"/>
      <c r="FQ39" s="97"/>
      <c r="FR39" s="98"/>
      <c r="FS39" s="100"/>
      <c r="FT39" s="98"/>
      <c r="FU39" s="99"/>
      <c r="FV39" s="99"/>
      <c r="FW39" s="99"/>
      <c r="FX39" s="100"/>
      <c r="FY39" s="98"/>
      <c r="FZ39" s="100"/>
      <c r="GA39" s="98"/>
      <c r="GB39" s="99"/>
      <c r="GC39" s="99"/>
      <c r="GD39" s="100"/>
      <c r="GE39" s="97"/>
      <c r="GF39" s="97"/>
      <c r="GG39" s="97"/>
      <c r="GH39" s="98"/>
      <c r="GI39" s="99"/>
      <c r="GJ39" s="99"/>
      <c r="GK39" s="99"/>
      <c r="GL39" s="100"/>
      <c r="GM39" s="97"/>
      <c r="GN39" s="98"/>
      <c r="GO39" s="100"/>
      <c r="GP39" s="1"/>
      <c r="GQ39" s="97"/>
      <c r="GR39" s="98"/>
      <c r="GS39" s="100"/>
      <c r="GT39" s="97"/>
      <c r="GU39" s="97"/>
      <c r="GV39" s="97"/>
      <c r="GW39" s="98"/>
      <c r="GX39" s="100"/>
      <c r="GY39" s="1"/>
      <c r="GZ39" s="97"/>
      <c r="HA39" s="97"/>
      <c r="HB39" s="97"/>
      <c r="HC39" s="97"/>
      <c r="HD39" s="97"/>
      <c r="HE39" s="97"/>
      <c r="HF39" s="98"/>
      <c r="HG39" s="100"/>
      <c r="HH39" s="1"/>
      <c r="HI39" s="98">
        <v>3038.7581000000005</v>
      </c>
      <c r="HJ39" s="99">
        <v>3001.4249100000006</v>
      </c>
      <c r="HK39" s="100">
        <v>209.57145</v>
      </c>
    </row>
    <row r="40" spans="1:219" x14ac:dyDescent="0.25">
      <c r="A40" s="1"/>
      <c r="B40" s="96" t="s">
        <v>714</v>
      </c>
      <c r="C40" s="97"/>
      <c r="D40" s="98"/>
      <c r="E40" s="99"/>
      <c r="F40" s="99">
        <v>8.8258700000000001</v>
      </c>
      <c r="G40" s="100">
        <v>8.5166900000000005</v>
      </c>
      <c r="H40" s="98"/>
      <c r="I40" s="100"/>
      <c r="J40" s="98">
        <v>81.096100000000007</v>
      </c>
      <c r="K40" s="100"/>
      <c r="L40" s="98"/>
      <c r="M40" s="99"/>
      <c r="N40" s="99"/>
      <c r="O40" s="99"/>
      <c r="P40" s="99"/>
      <c r="Q40" s="99"/>
      <c r="R40" s="99"/>
      <c r="S40" s="100"/>
      <c r="T40" s="98">
        <v>18.14123</v>
      </c>
      <c r="U40" s="99">
        <v>19.191960000000002</v>
      </c>
      <c r="V40" s="99"/>
      <c r="W40" s="100">
        <v>1.0612699999999999</v>
      </c>
      <c r="X40" s="97"/>
      <c r="Y40" s="98"/>
      <c r="Z40" s="99"/>
      <c r="AA40" s="100">
        <v>17.28781</v>
      </c>
      <c r="AB40" s="98"/>
      <c r="AC40" s="99"/>
      <c r="AD40" s="99"/>
      <c r="AE40" s="99"/>
      <c r="AF40" s="99">
        <v>12.23925</v>
      </c>
      <c r="AG40" s="99">
        <v>24.4617</v>
      </c>
      <c r="AH40" s="100">
        <v>10.27692</v>
      </c>
      <c r="AI40" s="97"/>
      <c r="AJ40" s="97"/>
      <c r="AK40" s="97"/>
      <c r="AL40" s="98">
        <v>217.12262999999999</v>
      </c>
      <c r="AM40" s="100">
        <v>7.9327300000000003</v>
      </c>
      <c r="AN40" s="98"/>
      <c r="AO40" s="100"/>
      <c r="AP40" s="97"/>
      <c r="AQ40" s="98"/>
      <c r="AR40" s="100"/>
      <c r="AS40" s="97"/>
      <c r="AT40" s="97"/>
      <c r="AU40" s="97"/>
      <c r="AV40" s="98"/>
      <c r="AW40" s="99"/>
      <c r="AX40" s="100"/>
      <c r="AY40" s="98"/>
      <c r="AZ40" s="99"/>
      <c r="BA40" s="99"/>
      <c r="BB40" s="99"/>
      <c r="BC40" s="99"/>
      <c r="BD40" s="99"/>
      <c r="BE40" s="99"/>
      <c r="BF40" s="100"/>
      <c r="BG40" s="98"/>
      <c r="BH40" s="100"/>
      <c r="BI40" s="97"/>
      <c r="BJ40" s="98"/>
      <c r="BK40" s="99">
        <v>184.87493000000001</v>
      </c>
      <c r="BL40" s="100"/>
      <c r="BM40" s="98">
        <v>167.61232000000001</v>
      </c>
      <c r="BN40" s="99">
        <v>166.56063</v>
      </c>
      <c r="BO40" s="99">
        <v>168.58996999999999</v>
      </c>
      <c r="BP40" s="99"/>
      <c r="BQ40" s="99"/>
      <c r="BR40" s="99"/>
      <c r="BS40" s="99"/>
      <c r="BT40" s="99"/>
      <c r="BU40" s="99"/>
      <c r="BV40" s="99">
        <v>110.49702000000001</v>
      </c>
      <c r="BW40" s="99">
        <v>206.49456000000001</v>
      </c>
      <c r="BX40" s="99">
        <v>206.11548999999999</v>
      </c>
      <c r="BY40" s="99">
        <v>205.99002999999999</v>
      </c>
      <c r="BZ40" s="100"/>
      <c r="CA40" s="98">
        <v>17.41583</v>
      </c>
      <c r="CB40" s="100">
        <v>44.053669999999997</v>
      </c>
      <c r="CC40" s="97"/>
      <c r="CD40" s="98"/>
      <c r="CE40" s="99"/>
      <c r="CF40" s="99"/>
      <c r="CG40" s="99"/>
      <c r="CH40" s="99"/>
      <c r="CI40" s="99">
        <v>118.14735</v>
      </c>
      <c r="CJ40" s="99">
        <v>47.905140000000003</v>
      </c>
      <c r="CK40" s="99">
        <v>53.710120000000003</v>
      </c>
      <c r="CL40" s="99"/>
      <c r="CM40" s="99"/>
      <c r="CN40" s="99"/>
      <c r="CO40" s="100">
        <v>191.19621000000001</v>
      </c>
      <c r="CP40" s="98">
        <v>180.55348000000001</v>
      </c>
      <c r="CQ40" s="99">
        <v>180.52450999999999</v>
      </c>
      <c r="CR40" s="99">
        <v>181.33356000000001</v>
      </c>
      <c r="CS40" s="100">
        <v>181.02912000000001</v>
      </c>
      <c r="CT40" s="98"/>
      <c r="CU40" s="100"/>
      <c r="CV40" s="98"/>
      <c r="CW40" s="99"/>
      <c r="CX40" s="101"/>
      <c r="CY40" s="98"/>
      <c r="CZ40" s="99"/>
      <c r="DA40" s="99"/>
      <c r="DB40" s="100"/>
      <c r="DC40" s="98"/>
      <c r="DD40" s="99"/>
      <c r="DE40" s="99"/>
      <c r="DF40" s="99"/>
      <c r="DG40" s="99"/>
      <c r="DH40" s="99"/>
      <c r="DI40" s="99"/>
      <c r="DJ40" s="99"/>
      <c r="DK40" s="99"/>
      <c r="DL40" s="99"/>
      <c r="DM40" s="99"/>
      <c r="DN40" s="100"/>
      <c r="DO40" s="102"/>
      <c r="DP40" s="103"/>
      <c r="DQ40" s="103"/>
      <c r="DR40" s="104"/>
      <c r="DS40" s="98"/>
      <c r="DT40" s="99"/>
      <c r="DU40" s="99"/>
      <c r="DV40" s="100"/>
      <c r="DW40" s="97"/>
      <c r="DX40" s="98"/>
      <c r="DY40" s="99"/>
      <c r="DZ40" s="99"/>
      <c r="EA40" s="99"/>
      <c r="EB40" s="99"/>
      <c r="EC40" s="101"/>
      <c r="ED40" s="1"/>
      <c r="EE40" s="97"/>
      <c r="EF40" s="97"/>
      <c r="EG40" s="97"/>
      <c r="EH40" s="97"/>
      <c r="EI40" s="97"/>
      <c r="EJ40" s="97"/>
      <c r="EK40" s="97"/>
      <c r="EL40" s="97"/>
      <c r="EM40" s="98"/>
      <c r="EN40" s="100"/>
      <c r="EO40" s="97"/>
      <c r="EP40" s="97"/>
      <c r="EQ40" s="97"/>
      <c r="ER40" s="97"/>
      <c r="ES40" s="97"/>
      <c r="ET40" s="97"/>
      <c r="EU40" s="97"/>
      <c r="EV40" s="97"/>
      <c r="EW40" s="97"/>
      <c r="EX40" s="97"/>
      <c r="EY40" s="97"/>
      <c r="EZ40" s="97"/>
      <c r="FA40" s="97"/>
      <c r="FB40" s="98"/>
      <c r="FC40" s="99"/>
      <c r="FD40" s="99"/>
      <c r="FE40" s="100"/>
      <c r="FF40" s="97"/>
      <c r="FG40" s="97"/>
      <c r="FH40" s="97"/>
      <c r="FI40" s="97"/>
      <c r="FJ40" s="97"/>
      <c r="FK40" s="97"/>
      <c r="FL40" s="97"/>
      <c r="FM40" s="98"/>
      <c r="FN40" s="99"/>
      <c r="FO40" s="99"/>
      <c r="FP40" s="100"/>
      <c r="FQ40" s="97"/>
      <c r="FR40" s="98"/>
      <c r="FS40" s="100"/>
      <c r="FT40" s="98"/>
      <c r="FU40" s="99"/>
      <c r="FV40" s="99"/>
      <c r="FW40" s="99"/>
      <c r="FX40" s="100"/>
      <c r="FY40" s="98"/>
      <c r="FZ40" s="100"/>
      <c r="GA40" s="98"/>
      <c r="GB40" s="99"/>
      <c r="GC40" s="99"/>
      <c r="GD40" s="100"/>
      <c r="GE40" s="97"/>
      <c r="GF40" s="97"/>
      <c r="GG40" s="97"/>
      <c r="GH40" s="98"/>
      <c r="GI40" s="99"/>
      <c r="GJ40" s="99"/>
      <c r="GK40" s="99"/>
      <c r="GL40" s="100"/>
      <c r="GM40" s="97"/>
      <c r="GN40" s="98"/>
      <c r="GO40" s="100"/>
      <c r="GP40" s="1"/>
      <c r="GQ40" s="97"/>
      <c r="GR40" s="98"/>
      <c r="GS40" s="100"/>
      <c r="GT40" s="97"/>
      <c r="GU40" s="97"/>
      <c r="GV40" s="97"/>
      <c r="GW40" s="98"/>
      <c r="GX40" s="100"/>
      <c r="GY40" s="1"/>
      <c r="GZ40" s="97"/>
      <c r="HA40" s="97"/>
      <c r="HB40" s="97"/>
      <c r="HC40" s="97"/>
      <c r="HD40" s="97"/>
      <c r="HE40" s="97"/>
      <c r="HF40" s="98"/>
      <c r="HG40" s="100"/>
      <c r="HH40" s="1"/>
      <c r="HI40" s="98">
        <v>3038.7581000000005</v>
      </c>
      <c r="HJ40" s="99">
        <v>3001.4249100000006</v>
      </c>
      <c r="HK40" s="100">
        <v>209.57145</v>
      </c>
    </row>
    <row r="41" spans="1:219" x14ac:dyDescent="0.25">
      <c r="A41" s="1"/>
      <c r="B41" s="96" t="s">
        <v>715</v>
      </c>
      <c r="C41" s="97"/>
      <c r="D41" s="98"/>
      <c r="E41" s="99"/>
      <c r="F41" s="99">
        <v>8.8258700000000001</v>
      </c>
      <c r="G41" s="100">
        <v>8.5166900000000005</v>
      </c>
      <c r="H41" s="98"/>
      <c r="I41" s="100"/>
      <c r="J41" s="98">
        <v>81.096100000000007</v>
      </c>
      <c r="K41" s="100"/>
      <c r="L41" s="98"/>
      <c r="M41" s="99"/>
      <c r="N41" s="99"/>
      <c r="O41" s="99"/>
      <c r="P41" s="99"/>
      <c r="Q41" s="99"/>
      <c r="R41" s="99"/>
      <c r="S41" s="100"/>
      <c r="T41" s="98">
        <v>18.14123</v>
      </c>
      <c r="U41" s="99">
        <v>19.191960000000002</v>
      </c>
      <c r="V41" s="99"/>
      <c r="W41" s="100">
        <v>1.0612699999999999</v>
      </c>
      <c r="X41" s="97"/>
      <c r="Y41" s="98"/>
      <c r="Z41" s="99"/>
      <c r="AA41" s="100">
        <v>17.28781</v>
      </c>
      <c r="AB41" s="98"/>
      <c r="AC41" s="99"/>
      <c r="AD41" s="99"/>
      <c r="AE41" s="99"/>
      <c r="AF41" s="99">
        <v>12.23925</v>
      </c>
      <c r="AG41" s="99">
        <v>24.4617</v>
      </c>
      <c r="AH41" s="100">
        <v>10.27692</v>
      </c>
      <c r="AI41" s="97"/>
      <c r="AJ41" s="97"/>
      <c r="AK41" s="97"/>
      <c r="AL41" s="98">
        <v>217.12262999999999</v>
      </c>
      <c r="AM41" s="100">
        <v>7.9327300000000003</v>
      </c>
      <c r="AN41" s="98"/>
      <c r="AO41" s="100"/>
      <c r="AP41" s="97"/>
      <c r="AQ41" s="98"/>
      <c r="AR41" s="100"/>
      <c r="AS41" s="97"/>
      <c r="AT41" s="97"/>
      <c r="AU41" s="97"/>
      <c r="AV41" s="98"/>
      <c r="AW41" s="99"/>
      <c r="AX41" s="100"/>
      <c r="AY41" s="98"/>
      <c r="AZ41" s="99"/>
      <c r="BA41" s="99"/>
      <c r="BB41" s="99"/>
      <c r="BC41" s="99"/>
      <c r="BD41" s="99"/>
      <c r="BE41" s="99"/>
      <c r="BF41" s="100"/>
      <c r="BG41" s="98"/>
      <c r="BH41" s="100"/>
      <c r="BI41" s="97"/>
      <c r="BJ41" s="98"/>
      <c r="BK41" s="99">
        <v>184.87493000000001</v>
      </c>
      <c r="BL41" s="100"/>
      <c r="BM41" s="98">
        <v>167.61232000000001</v>
      </c>
      <c r="BN41" s="99">
        <v>166.56063</v>
      </c>
      <c r="BO41" s="99">
        <v>168.58996999999999</v>
      </c>
      <c r="BP41" s="99"/>
      <c r="BQ41" s="99"/>
      <c r="BR41" s="99"/>
      <c r="BS41" s="99"/>
      <c r="BT41" s="99"/>
      <c r="BU41" s="99"/>
      <c r="BV41" s="99">
        <v>110.49702000000001</v>
      </c>
      <c r="BW41" s="99">
        <v>206.49456000000001</v>
      </c>
      <c r="BX41" s="99">
        <v>206.11548999999999</v>
      </c>
      <c r="BY41" s="99">
        <v>205.99002999999999</v>
      </c>
      <c r="BZ41" s="100"/>
      <c r="CA41" s="98">
        <v>17.41583</v>
      </c>
      <c r="CB41" s="100">
        <v>44.053669999999997</v>
      </c>
      <c r="CC41" s="97"/>
      <c r="CD41" s="98"/>
      <c r="CE41" s="99"/>
      <c r="CF41" s="99"/>
      <c r="CG41" s="99"/>
      <c r="CH41" s="99"/>
      <c r="CI41" s="99">
        <v>118.14735</v>
      </c>
      <c r="CJ41" s="99">
        <v>47.905140000000003</v>
      </c>
      <c r="CK41" s="99">
        <v>53.710120000000003</v>
      </c>
      <c r="CL41" s="99"/>
      <c r="CM41" s="99"/>
      <c r="CN41" s="99"/>
      <c r="CO41" s="100">
        <v>191.19621000000001</v>
      </c>
      <c r="CP41" s="98">
        <v>180.55348000000001</v>
      </c>
      <c r="CQ41" s="99">
        <v>180.52450999999999</v>
      </c>
      <c r="CR41" s="99">
        <v>181.33356000000001</v>
      </c>
      <c r="CS41" s="100">
        <v>181.02912000000001</v>
      </c>
      <c r="CT41" s="98"/>
      <c r="CU41" s="100"/>
      <c r="CV41" s="98"/>
      <c r="CW41" s="99"/>
      <c r="CX41" s="101"/>
      <c r="CY41" s="98"/>
      <c r="CZ41" s="99"/>
      <c r="DA41" s="99"/>
      <c r="DB41" s="100"/>
      <c r="DC41" s="98"/>
      <c r="DD41" s="99"/>
      <c r="DE41" s="99"/>
      <c r="DF41" s="99"/>
      <c r="DG41" s="99"/>
      <c r="DH41" s="99"/>
      <c r="DI41" s="99"/>
      <c r="DJ41" s="99"/>
      <c r="DK41" s="99"/>
      <c r="DL41" s="99"/>
      <c r="DM41" s="99"/>
      <c r="DN41" s="100"/>
      <c r="DO41" s="102"/>
      <c r="DP41" s="103"/>
      <c r="DQ41" s="103"/>
      <c r="DR41" s="104"/>
      <c r="DS41" s="98"/>
      <c r="DT41" s="99"/>
      <c r="DU41" s="99"/>
      <c r="DV41" s="100"/>
      <c r="DW41" s="97"/>
      <c r="DX41" s="98"/>
      <c r="DY41" s="99"/>
      <c r="DZ41" s="99"/>
      <c r="EA41" s="99"/>
      <c r="EB41" s="99"/>
      <c r="EC41" s="101"/>
      <c r="ED41" s="1"/>
      <c r="EE41" s="97"/>
      <c r="EF41" s="97"/>
      <c r="EG41" s="97"/>
      <c r="EH41" s="97"/>
      <c r="EI41" s="97"/>
      <c r="EJ41" s="97"/>
      <c r="EK41" s="97"/>
      <c r="EL41" s="97"/>
      <c r="EM41" s="98"/>
      <c r="EN41" s="100"/>
      <c r="EO41" s="97"/>
      <c r="EP41" s="97"/>
      <c r="EQ41" s="97"/>
      <c r="ER41" s="97"/>
      <c r="ES41" s="97"/>
      <c r="ET41" s="97"/>
      <c r="EU41" s="97"/>
      <c r="EV41" s="97"/>
      <c r="EW41" s="97"/>
      <c r="EX41" s="97"/>
      <c r="EY41" s="97"/>
      <c r="EZ41" s="97"/>
      <c r="FA41" s="97"/>
      <c r="FB41" s="98"/>
      <c r="FC41" s="99"/>
      <c r="FD41" s="99"/>
      <c r="FE41" s="100"/>
      <c r="FF41" s="97"/>
      <c r="FG41" s="97"/>
      <c r="FH41" s="97"/>
      <c r="FI41" s="97"/>
      <c r="FJ41" s="97"/>
      <c r="FK41" s="97"/>
      <c r="FL41" s="97"/>
      <c r="FM41" s="98"/>
      <c r="FN41" s="99"/>
      <c r="FO41" s="99"/>
      <c r="FP41" s="100"/>
      <c r="FQ41" s="97"/>
      <c r="FR41" s="98"/>
      <c r="FS41" s="100"/>
      <c r="FT41" s="98"/>
      <c r="FU41" s="99"/>
      <c r="FV41" s="99"/>
      <c r="FW41" s="99"/>
      <c r="FX41" s="100"/>
      <c r="FY41" s="98"/>
      <c r="FZ41" s="100"/>
      <c r="GA41" s="98"/>
      <c r="GB41" s="99"/>
      <c r="GC41" s="99"/>
      <c r="GD41" s="100"/>
      <c r="GE41" s="97"/>
      <c r="GF41" s="97"/>
      <c r="GG41" s="97"/>
      <c r="GH41" s="98"/>
      <c r="GI41" s="99"/>
      <c r="GJ41" s="99"/>
      <c r="GK41" s="99"/>
      <c r="GL41" s="100"/>
      <c r="GM41" s="97"/>
      <c r="GN41" s="98"/>
      <c r="GO41" s="100"/>
      <c r="GP41" s="1"/>
      <c r="GQ41" s="97"/>
      <c r="GR41" s="98"/>
      <c r="GS41" s="100"/>
      <c r="GT41" s="97"/>
      <c r="GU41" s="97"/>
      <c r="GV41" s="97"/>
      <c r="GW41" s="98"/>
      <c r="GX41" s="100"/>
      <c r="GY41" s="1"/>
      <c r="GZ41" s="97"/>
      <c r="HA41" s="97"/>
      <c r="HB41" s="97"/>
      <c r="HC41" s="97"/>
      <c r="HD41" s="97"/>
      <c r="HE41" s="97"/>
      <c r="HF41" s="98"/>
      <c r="HG41" s="100"/>
      <c r="HH41" s="1"/>
      <c r="HI41" s="98">
        <v>3038.7581000000005</v>
      </c>
      <c r="HJ41" s="99">
        <v>3001.4249100000006</v>
      </c>
      <c r="HK41" s="100">
        <v>209.57145</v>
      </c>
    </row>
    <row r="42" spans="1:219" x14ac:dyDescent="0.25">
      <c r="A42" s="1"/>
      <c r="B42" s="96" t="s">
        <v>716</v>
      </c>
      <c r="C42" s="97"/>
      <c r="D42" s="98"/>
      <c r="E42" s="99"/>
      <c r="F42" s="99">
        <v>8.8258700000000001</v>
      </c>
      <c r="G42" s="100">
        <v>8.5166900000000005</v>
      </c>
      <c r="H42" s="98"/>
      <c r="I42" s="100"/>
      <c r="J42" s="98">
        <v>81.096100000000007</v>
      </c>
      <c r="K42" s="100"/>
      <c r="L42" s="98"/>
      <c r="M42" s="99"/>
      <c r="N42" s="99"/>
      <c r="O42" s="99"/>
      <c r="P42" s="99"/>
      <c r="Q42" s="99"/>
      <c r="R42" s="99"/>
      <c r="S42" s="100"/>
      <c r="T42" s="98">
        <v>18.14123</v>
      </c>
      <c r="U42" s="99">
        <v>19.191960000000002</v>
      </c>
      <c r="V42" s="99"/>
      <c r="W42" s="100">
        <v>1.0612699999999999</v>
      </c>
      <c r="X42" s="97"/>
      <c r="Y42" s="98"/>
      <c r="Z42" s="99"/>
      <c r="AA42" s="100">
        <v>17.28781</v>
      </c>
      <c r="AB42" s="98"/>
      <c r="AC42" s="99"/>
      <c r="AD42" s="99"/>
      <c r="AE42" s="99"/>
      <c r="AF42" s="99">
        <v>12.23925</v>
      </c>
      <c r="AG42" s="99">
        <v>24.4617</v>
      </c>
      <c r="AH42" s="100">
        <v>10.27692</v>
      </c>
      <c r="AI42" s="97"/>
      <c r="AJ42" s="97"/>
      <c r="AK42" s="97"/>
      <c r="AL42" s="98">
        <v>217.12262999999999</v>
      </c>
      <c r="AM42" s="100">
        <v>7.9327300000000003</v>
      </c>
      <c r="AN42" s="98"/>
      <c r="AO42" s="100"/>
      <c r="AP42" s="97"/>
      <c r="AQ42" s="98"/>
      <c r="AR42" s="100"/>
      <c r="AS42" s="97"/>
      <c r="AT42" s="97"/>
      <c r="AU42" s="97"/>
      <c r="AV42" s="98"/>
      <c r="AW42" s="99"/>
      <c r="AX42" s="100"/>
      <c r="AY42" s="98"/>
      <c r="AZ42" s="99"/>
      <c r="BA42" s="99"/>
      <c r="BB42" s="99"/>
      <c r="BC42" s="99"/>
      <c r="BD42" s="99"/>
      <c r="BE42" s="99"/>
      <c r="BF42" s="100"/>
      <c r="BG42" s="98"/>
      <c r="BH42" s="100"/>
      <c r="BI42" s="97"/>
      <c r="BJ42" s="98"/>
      <c r="BK42" s="99">
        <v>184.87493000000001</v>
      </c>
      <c r="BL42" s="100"/>
      <c r="BM42" s="98">
        <v>167.61232000000001</v>
      </c>
      <c r="BN42" s="99">
        <v>166.56063</v>
      </c>
      <c r="BO42" s="99">
        <v>168.58996999999999</v>
      </c>
      <c r="BP42" s="99"/>
      <c r="BQ42" s="99"/>
      <c r="BR42" s="99"/>
      <c r="BS42" s="99"/>
      <c r="BT42" s="99"/>
      <c r="BU42" s="99"/>
      <c r="BV42" s="99">
        <v>110.49702000000001</v>
      </c>
      <c r="BW42" s="99">
        <v>206.49456000000001</v>
      </c>
      <c r="BX42" s="99">
        <v>206.11548999999999</v>
      </c>
      <c r="BY42" s="99">
        <v>205.99002999999999</v>
      </c>
      <c r="BZ42" s="100"/>
      <c r="CA42" s="98">
        <v>17.41583</v>
      </c>
      <c r="CB42" s="100">
        <v>44.053669999999997</v>
      </c>
      <c r="CC42" s="97"/>
      <c r="CD42" s="98"/>
      <c r="CE42" s="99"/>
      <c r="CF42" s="99"/>
      <c r="CG42" s="99"/>
      <c r="CH42" s="99"/>
      <c r="CI42" s="99">
        <v>118.14735</v>
      </c>
      <c r="CJ42" s="99">
        <v>47.905140000000003</v>
      </c>
      <c r="CK42" s="99">
        <v>53.710120000000003</v>
      </c>
      <c r="CL42" s="99"/>
      <c r="CM42" s="99"/>
      <c r="CN42" s="99"/>
      <c r="CO42" s="100"/>
      <c r="CP42" s="98">
        <v>180.55348000000001</v>
      </c>
      <c r="CQ42" s="99">
        <v>180.52450999999999</v>
      </c>
      <c r="CR42" s="99">
        <v>181.33356000000001</v>
      </c>
      <c r="CS42" s="100">
        <v>181.02912000000001</v>
      </c>
      <c r="CT42" s="98"/>
      <c r="CU42" s="100"/>
      <c r="CV42" s="98"/>
      <c r="CW42" s="99"/>
      <c r="CX42" s="101"/>
      <c r="CY42" s="98"/>
      <c r="CZ42" s="99"/>
      <c r="DA42" s="99"/>
      <c r="DB42" s="100"/>
      <c r="DC42" s="98"/>
      <c r="DD42" s="99"/>
      <c r="DE42" s="99"/>
      <c r="DF42" s="99"/>
      <c r="DG42" s="99"/>
      <c r="DH42" s="99"/>
      <c r="DI42" s="99"/>
      <c r="DJ42" s="99"/>
      <c r="DK42" s="99"/>
      <c r="DL42" s="99"/>
      <c r="DM42" s="99"/>
      <c r="DN42" s="100"/>
      <c r="DO42" s="102"/>
      <c r="DP42" s="103"/>
      <c r="DQ42" s="103"/>
      <c r="DR42" s="104"/>
      <c r="DS42" s="98"/>
      <c r="DT42" s="99"/>
      <c r="DU42" s="99"/>
      <c r="DV42" s="100"/>
      <c r="DW42" s="97"/>
      <c r="DX42" s="98"/>
      <c r="DY42" s="99"/>
      <c r="DZ42" s="99"/>
      <c r="EA42" s="99"/>
      <c r="EB42" s="99"/>
      <c r="EC42" s="101"/>
      <c r="ED42" s="1"/>
      <c r="EE42" s="97"/>
      <c r="EF42" s="97"/>
      <c r="EG42" s="97"/>
      <c r="EH42" s="97"/>
      <c r="EI42" s="97"/>
      <c r="EJ42" s="97"/>
      <c r="EK42" s="97"/>
      <c r="EL42" s="97"/>
      <c r="EM42" s="98"/>
      <c r="EN42" s="100"/>
      <c r="EO42" s="97"/>
      <c r="EP42" s="97"/>
      <c r="EQ42" s="97"/>
      <c r="ER42" s="97"/>
      <c r="ES42" s="97"/>
      <c r="ET42" s="97"/>
      <c r="EU42" s="97"/>
      <c r="EV42" s="97"/>
      <c r="EW42" s="97"/>
      <c r="EX42" s="97"/>
      <c r="EY42" s="97"/>
      <c r="EZ42" s="97"/>
      <c r="FA42" s="97"/>
      <c r="FB42" s="98"/>
      <c r="FC42" s="99"/>
      <c r="FD42" s="99"/>
      <c r="FE42" s="100"/>
      <c r="FF42" s="97"/>
      <c r="FG42" s="97"/>
      <c r="FH42" s="97"/>
      <c r="FI42" s="97"/>
      <c r="FJ42" s="97"/>
      <c r="FK42" s="97"/>
      <c r="FL42" s="97"/>
      <c r="FM42" s="98"/>
      <c r="FN42" s="99"/>
      <c r="FO42" s="99"/>
      <c r="FP42" s="100"/>
      <c r="FQ42" s="97"/>
      <c r="FR42" s="98"/>
      <c r="FS42" s="100"/>
      <c r="FT42" s="98"/>
      <c r="FU42" s="99"/>
      <c r="FV42" s="99"/>
      <c r="FW42" s="99"/>
      <c r="FX42" s="100"/>
      <c r="FY42" s="98"/>
      <c r="FZ42" s="100"/>
      <c r="GA42" s="98"/>
      <c r="GB42" s="99"/>
      <c r="GC42" s="99"/>
      <c r="GD42" s="100"/>
      <c r="GE42" s="97"/>
      <c r="GF42" s="97"/>
      <c r="GG42" s="97"/>
      <c r="GH42" s="98"/>
      <c r="GI42" s="99"/>
      <c r="GJ42" s="99"/>
      <c r="GK42" s="99"/>
      <c r="GL42" s="100"/>
      <c r="GM42" s="97"/>
      <c r="GN42" s="98"/>
      <c r="GO42" s="100"/>
      <c r="GP42" s="1"/>
      <c r="GQ42" s="97"/>
      <c r="GR42" s="98"/>
      <c r="GS42" s="100"/>
      <c r="GT42" s="97"/>
      <c r="GU42" s="97"/>
      <c r="GV42" s="97"/>
      <c r="GW42" s="98"/>
      <c r="GX42" s="100"/>
      <c r="GY42" s="1"/>
      <c r="GZ42" s="97"/>
      <c r="HA42" s="97"/>
      <c r="HB42" s="97"/>
      <c r="HC42" s="97"/>
      <c r="HD42" s="97"/>
      <c r="HE42" s="97"/>
      <c r="HF42" s="98"/>
      <c r="HG42" s="100"/>
      <c r="HH42" s="1"/>
      <c r="HI42" s="98">
        <v>2847.5618900000004</v>
      </c>
      <c r="HJ42" s="99">
        <v>2810.2287000000006</v>
      </c>
      <c r="HK42" s="100">
        <v>209.57145</v>
      </c>
    </row>
    <row r="43" spans="1:219" x14ac:dyDescent="0.25">
      <c r="A43" s="1"/>
      <c r="B43" s="96" t="s">
        <v>717</v>
      </c>
      <c r="C43" s="97"/>
      <c r="D43" s="98"/>
      <c r="E43" s="99"/>
      <c r="F43" s="99">
        <v>8.8258700000000001</v>
      </c>
      <c r="G43" s="100">
        <v>8.5166900000000005</v>
      </c>
      <c r="H43" s="98"/>
      <c r="I43" s="100"/>
      <c r="J43" s="98">
        <v>81.096100000000007</v>
      </c>
      <c r="K43" s="100"/>
      <c r="L43" s="98"/>
      <c r="M43" s="99"/>
      <c r="N43" s="99"/>
      <c r="O43" s="99"/>
      <c r="P43" s="99"/>
      <c r="Q43" s="99"/>
      <c r="R43" s="99"/>
      <c r="S43" s="100"/>
      <c r="T43" s="98">
        <v>18.14123</v>
      </c>
      <c r="U43" s="99">
        <v>19.191960000000002</v>
      </c>
      <c r="V43" s="99"/>
      <c r="W43" s="100">
        <v>1.0612699999999999</v>
      </c>
      <c r="X43" s="97"/>
      <c r="Y43" s="98"/>
      <c r="Z43" s="99"/>
      <c r="AA43" s="100">
        <v>17.28781</v>
      </c>
      <c r="AB43" s="98"/>
      <c r="AC43" s="99"/>
      <c r="AD43" s="99"/>
      <c r="AE43" s="99"/>
      <c r="AF43" s="99">
        <v>12.23925</v>
      </c>
      <c r="AG43" s="99">
        <v>24.4617</v>
      </c>
      <c r="AH43" s="100">
        <v>10.27692</v>
      </c>
      <c r="AI43" s="97"/>
      <c r="AJ43" s="97"/>
      <c r="AK43" s="97"/>
      <c r="AL43" s="98">
        <v>217.12262999999999</v>
      </c>
      <c r="AM43" s="100">
        <v>7.9327300000000003</v>
      </c>
      <c r="AN43" s="98"/>
      <c r="AO43" s="100"/>
      <c r="AP43" s="97"/>
      <c r="AQ43" s="98"/>
      <c r="AR43" s="100"/>
      <c r="AS43" s="97"/>
      <c r="AT43" s="97"/>
      <c r="AU43" s="97"/>
      <c r="AV43" s="98"/>
      <c r="AW43" s="99"/>
      <c r="AX43" s="100"/>
      <c r="AY43" s="98"/>
      <c r="AZ43" s="99"/>
      <c r="BA43" s="99"/>
      <c r="BB43" s="99"/>
      <c r="BC43" s="99"/>
      <c r="BD43" s="99"/>
      <c r="BE43" s="99"/>
      <c r="BF43" s="100"/>
      <c r="BG43" s="98"/>
      <c r="BH43" s="100"/>
      <c r="BI43" s="97"/>
      <c r="BJ43" s="98"/>
      <c r="BK43" s="99">
        <v>184.87493000000001</v>
      </c>
      <c r="BL43" s="100"/>
      <c r="BM43" s="98">
        <v>167.61232000000001</v>
      </c>
      <c r="BN43" s="99">
        <v>166.56063</v>
      </c>
      <c r="BO43" s="99">
        <v>168.58996999999999</v>
      </c>
      <c r="BP43" s="99"/>
      <c r="BQ43" s="99"/>
      <c r="BR43" s="99"/>
      <c r="BS43" s="99"/>
      <c r="BT43" s="99"/>
      <c r="BU43" s="99"/>
      <c r="BV43" s="99">
        <v>110.49702000000001</v>
      </c>
      <c r="BW43" s="99">
        <v>206.49456000000001</v>
      </c>
      <c r="BX43" s="99">
        <v>206.11548999999999</v>
      </c>
      <c r="BY43" s="99">
        <v>205.99002999999999</v>
      </c>
      <c r="BZ43" s="100"/>
      <c r="CA43" s="98">
        <v>17.41583</v>
      </c>
      <c r="CB43" s="100">
        <v>44.053669999999997</v>
      </c>
      <c r="CC43" s="97"/>
      <c r="CD43" s="98"/>
      <c r="CE43" s="99"/>
      <c r="CF43" s="99"/>
      <c r="CG43" s="99"/>
      <c r="CH43" s="99"/>
      <c r="CI43" s="99">
        <v>118.14735</v>
      </c>
      <c r="CJ43" s="99">
        <v>47.905140000000003</v>
      </c>
      <c r="CK43" s="99">
        <v>53.710120000000003</v>
      </c>
      <c r="CL43" s="99"/>
      <c r="CM43" s="99"/>
      <c r="CN43" s="99"/>
      <c r="CO43" s="100"/>
      <c r="CP43" s="98">
        <v>180.55348000000001</v>
      </c>
      <c r="CQ43" s="99">
        <v>180.52450999999999</v>
      </c>
      <c r="CR43" s="99">
        <v>181.33356000000001</v>
      </c>
      <c r="CS43" s="100">
        <v>181.02912000000001</v>
      </c>
      <c r="CT43" s="98"/>
      <c r="CU43" s="100"/>
      <c r="CV43" s="98"/>
      <c r="CW43" s="99"/>
      <c r="CX43" s="101"/>
      <c r="CY43" s="98"/>
      <c r="CZ43" s="99"/>
      <c r="DA43" s="99"/>
      <c r="DB43" s="100"/>
      <c r="DC43" s="98"/>
      <c r="DD43" s="99"/>
      <c r="DE43" s="99"/>
      <c r="DF43" s="99"/>
      <c r="DG43" s="99"/>
      <c r="DH43" s="99"/>
      <c r="DI43" s="99"/>
      <c r="DJ43" s="99"/>
      <c r="DK43" s="99"/>
      <c r="DL43" s="99"/>
      <c r="DM43" s="99"/>
      <c r="DN43" s="100"/>
      <c r="DO43" s="102"/>
      <c r="DP43" s="103"/>
      <c r="DQ43" s="103"/>
      <c r="DR43" s="104"/>
      <c r="DS43" s="98"/>
      <c r="DT43" s="99"/>
      <c r="DU43" s="99"/>
      <c r="DV43" s="100"/>
      <c r="DW43" s="97"/>
      <c r="DX43" s="98"/>
      <c r="DY43" s="99"/>
      <c r="DZ43" s="99"/>
      <c r="EA43" s="99"/>
      <c r="EB43" s="99"/>
      <c r="EC43" s="101"/>
      <c r="ED43" s="1"/>
      <c r="EE43" s="97"/>
      <c r="EF43" s="97"/>
      <c r="EG43" s="97"/>
      <c r="EH43" s="97"/>
      <c r="EI43" s="97"/>
      <c r="EJ43" s="97"/>
      <c r="EK43" s="97"/>
      <c r="EL43" s="97"/>
      <c r="EM43" s="98"/>
      <c r="EN43" s="100"/>
      <c r="EO43" s="97"/>
      <c r="EP43" s="97"/>
      <c r="EQ43" s="97"/>
      <c r="ER43" s="97"/>
      <c r="ES43" s="97"/>
      <c r="ET43" s="97"/>
      <c r="EU43" s="97"/>
      <c r="EV43" s="97"/>
      <c r="EW43" s="97"/>
      <c r="EX43" s="97"/>
      <c r="EY43" s="97"/>
      <c r="EZ43" s="97"/>
      <c r="FA43" s="97"/>
      <c r="FB43" s="98"/>
      <c r="FC43" s="99"/>
      <c r="FD43" s="99"/>
      <c r="FE43" s="100"/>
      <c r="FF43" s="97"/>
      <c r="FG43" s="97"/>
      <c r="FH43" s="97"/>
      <c r="FI43" s="97"/>
      <c r="FJ43" s="97"/>
      <c r="FK43" s="97"/>
      <c r="FL43" s="97"/>
      <c r="FM43" s="98"/>
      <c r="FN43" s="99"/>
      <c r="FO43" s="99"/>
      <c r="FP43" s="100"/>
      <c r="FQ43" s="97"/>
      <c r="FR43" s="98"/>
      <c r="FS43" s="100"/>
      <c r="FT43" s="98"/>
      <c r="FU43" s="99"/>
      <c r="FV43" s="99"/>
      <c r="FW43" s="99"/>
      <c r="FX43" s="100"/>
      <c r="FY43" s="98"/>
      <c r="FZ43" s="100"/>
      <c r="GA43" s="98"/>
      <c r="GB43" s="99"/>
      <c r="GC43" s="99"/>
      <c r="GD43" s="100"/>
      <c r="GE43" s="97"/>
      <c r="GF43" s="97"/>
      <c r="GG43" s="97"/>
      <c r="GH43" s="98"/>
      <c r="GI43" s="99"/>
      <c r="GJ43" s="99"/>
      <c r="GK43" s="99"/>
      <c r="GL43" s="100"/>
      <c r="GM43" s="97"/>
      <c r="GN43" s="98"/>
      <c r="GO43" s="100"/>
      <c r="GP43" s="1"/>
      <c r="GQ43" s="97"/>
      <c r="GR43" s="98"/>
      <c r="GS43" s="100"/>
      <c r="GT43" s="97"/>
      <c r="GU43" s="97"/>
      <c r="GV43" s="97"/>
      <c r="GW43" s="98"/>
      <c r="GX43" s="100"/>
      <c r="GY43" s="1"/>
      <c r="GZ43" s="97"/>
      <c r="HA43" s="97"/>
      <c r="HB43" s="97"/>
      <c r="HC43" s="97"/>
      <c r="HD43" s="97"/>
      <c r="HE43" s="97"/>
      <c r="HF43" s="98"/>
      <c r="HG43" s="100"/>
      <c r="HH43" s="1"/>
      <c r="HI43" s="98">
        <v>2847.5618900000004</v>
      </c>
      <c r="HJ43" s="99">
        <v>2810.2287000000006</v>
      </c>
      <c r="HK43" s="100">
        <v>209.57145</v>
      </c>
    </row>
    <row r="44" spans="1:219" x14ac:dyDescent="0.25">
      <c r="A44" s="1"/>
      <c r="B44" s="96" t="s">
        <v>718</v>
      </c>
      <c r="C44" s="97"/>
      <c r="D44" s="98"/>
      <c r="E44" s="99"/>
      <c r="F44" s="99">
        <v>8.8258700000000001</v>
      </c>
      <c r="G44" s="100">
        <v>8.5166900000000005</v>
      </c>
      <c r="H44" s="98"/>
      <c r="I44" s="100"/>
      <c r="J44" s="98">
        <v>81.096100000000007</v>
      </c>
      <c r="K44" s="100"/>
      <c r="L44" s="98"/>
      <c r="M44" s="99"/>
      <c r="N44" s="99"/>
      <c r="O44" s="99"/>
      <c r="P44" s="99"/>
      <c r="Q44" s="99"/>
      <c r="R44" s="99"/>
      <c r="S44" s="100"/>
      <c r="T44" s="98">
        <v>18.14123</v>
      </c>
      <c r="U44" s="99">
        <v>19.191960000000002</v>
      </c>
      <c r="V44" s="99"/>
      <c r="W44" s="100">
        <v>1.0612699999999999</v>
      </c>
      <c r="X44" s="97"/>
      <c r="Y44" s="98"/>
      <c r="Z44" s="99"/>
      <c r="AA44" s="100">
        <v>17.28781</v>
      </c>
      <c r="AB44" s="98"/>
      <c r="AC44" s="99"/>
      <c r="AD44" s="99"/>
      <c r="AE44" s="99"/>
      <c r="AF44" s="99">
        <v>12.23925</v>
      </c>
      <c r="AG44" s="99">
        <v>24.4617</v>
      </c>
      <c r="AH44" s="100">
        <v>10.27692</v>
      </c>
      <c r="AI44" s="97"/>
      <c r="AJ44" s="97"/>
      <c r="AK44" s="97"/>
      <c r="AL44" s="98">
        <v>217.12262999999999</v>
      </c>
      <c r="AM44" s="100">
        <v>7.9327300000000003</v>
      </c>
      <c r="AN44" s="98"/>
      <c r="AO44" s="100"/>
      <c r="AP44" s="97"/>
      <c r="AQ44" s="98"/>
      <c r="AR44" s="100"/>
      <c r="AS44" s="97"/>
      <c r="AT44" s="97"/>
      <c r="AU44" s="97"/>
      <c r="AV44" s="98"/>
      <c r="AW44" s="99"/>
      <c r="AX44" s="100"/>
      <c r="AY44" s="98"/>
      <c r="AZ44" s="99"/>
      <c r="BA44" s="99"/>
      <c r="BB44" s="99"/>
      <c r="BC44" s="99"/>
      <c r="BD44" s="99"/>
      <c r="BE44" s="99"/>
      <c r="BF44" s="100"/>
      <c r="BG44" s="98"/>
      <c r="BH44" s="100"/>
      <c r="BI44" s="97"/>
      <c r="BJ44" s="98"/>
      <c r="BK44" s="99">
        <v>184.87493000000001</v>
      </c>
      <c r="BL44" s="100"/>
      <c r="BM44" s="98">
        <v>167.61232000000001</v>
      </c>
      <c r="BN44" s="99">
        <v>166.56063</v>
      </c>
      <c r="BO44" s="99">
        <v>168.58996999999999</v>
      </c>
      <c r="BP44" s="99"/>
      <c r="BQ44" s="99"/>
      <c r="BR44" s="99"/>
      <c r="BS44" s="99"/>
      <c r="BT44" s="99"/>
      <c r="BU44" s="99"/>
      <c r="BV44" s="99">
        <v>110.49702000000001</v>
      </c>
      <c r="BW44" s="99">
        <v>206.49456000000001</v>
      </c>
      <c r="BX44" s="99">
        <v>206.11548999999999</v>
      </c>
      <c r="BY44" s="99">
        <v>205.99002999999999</v>
      </c>
      <c r="BZ44" s="100"/>
      <c r="CA44" s="98">
        <v>17.41583</v>
      </c>
      <c r="CB44" s="100">
        <v>44.053669999999997</v>
      </c>
      <c r="CC44" s="97"/>
      <c r="CD44" s="98"/>
      <c r="CE44" s="99"/>
      <c r="CF44" s="99"/>
      <c r="CG44" s="99"/>
      <c r="CH44" s="99"/>
      <c r="CI44" s="99">
        <v>118.14735</v>
      </c>
      <c r="CJ44" s="99">
        <v>47.905140000000003</v>
      </c>
      <c r="CK44" s="99">
        <v>53.710120000000003</v>
      </c>
      <c r="CL44" s="99"/>
      <c r="CM44" s="99"/>
      <c r="CN44" s="99"/>
      <c r="CO44" s="100"/>
      <c r="CP44" s="98">
        <v>180.55348000000001</v>
      </c>
      <c r="CQ44" s="99">
        <v>180.52450999999999</v>
      </c>
      <c r="CR44" s="99">
        <v>181.33356000000001</v>
      </c>
      <c r="CS44" s="100">
        <v>181.02912000000001</v>
      </c>
      <c r="CT44" s="98"/>
      <c r="CU44" s="100"/>
      <c r="CV44" s="98"/>
      <c r="CW44" s="99"/>
      <c r="CX44" s="101"/>
      <c r="CY44" s="98"/>
      <c r="CZ44" s="99"/>
      <c r="DA44" s="99"/>
      <c r="DB44" s="100"/>
      <c r="DC44" s="98"/>
      <c r="DD44" s="99"/>
      <c r="DE44" s="99"/>
      <c r="DF44" s="99"/>
      <c r="DG44" s="99"/>
      <c r="DH44" s="99"/>
      <c r="DI44" s="99"/>
      <c r="DJ44" s="99"/>
      <c r="DK44" s="99"/>
      <c r="DL44" s="99"/>
      <c r="DM44" s="99"/>
      <c r="DN44" s="100"/>
      <c r="DO44" s="102"/>
      <c r="DP44" s="103"/>
      <c r="DQ44" s="103"/>
      <c r="DR44" s="104"/>
      <c r="DS44" s="98"/>
      <c r="DT44" s="99"/>
      <c r="DU44" s="99"/>
      <c r="DV44" s="100"/>
      <c r="DW44" s="97"/>
      <c r="DX44" s="98"/>
      <c r="DY44" s="99"/>
      <c r="DZ44" s="99"/>
      <c r="EA44" s="99"/>
      <c r="EB44" s="99"/>
      <c r="EC44" s="101"/>
      <c r="ED44" s="1"/>
      <c r="EE44" s="97"/>
      <c r="EF44" s="97"/>
      <c r="EG44" s="97"/>
      <c r="EH44" s="97"/>
      <c r="EI44" s="97"/>
      <c r="EJ44" s="97"/>
      <c r="EK44" s="97"/>
      <c r="EL44" s="97"/>
      <c r="EM44" s="98"/>
      <c r="EN44" s="100"/>
      <c r="EO44" s="97"/>
      <c r="EP44" s="97"/>
      <c r="EQ44" s="97"/>
      <c r="ER44" s="97"/>
      <c r="ES44" s="97"/>
      <c r="ET44" s="97"/>
      <c r="EU44" s="97"/>
      <c r="EV44" s="97"/>
      <c r="EW44" s="97"/>
      <c r="EX44" s="97"/>
      <c r="EY44" s="97"/>
      <c r="EZ44" s="97"/>
      <c r="FA44" s="97"/>
      <c r="FB44" s="98"/>
      <c r="FC44" s="99"/>
      <c r="FD44" s="99"/>
      <c r="FE44" s="100"/>
      <c r="FF44" s="97"/>
      <c r="FG44" s="97"/>
      <c r="FH44" s="97"/>
      <c r="FI44" s="97"/>
      <c r="FJ44" s="97"/>
      <c r="FK44" s="97"/>
      <c r="FL44" s="97"/>
      <c r="FM44" s="98"/>
      <c r="FN44" s="99"/>
      <c r="FO44" s="99"/>
      <c r="FP44" s="100"/>
      <c r="FQ44" s="97"/>
      <c r="FR44" s="98"/>
      <c r="FS44" s="100"/>
      <c r="FT44" s="98"/>
      <c r="FU44" s="99"/>
      <c r="FV44" s="99"/>
      <c r="FW44" s="99"/>
      <c r="FX44" s="100"/>
      <c r="FY44" s="98"/>
      <c r="FZ44" s="100"/>
      <c r="GA44" s="98"/>
      <c r="GB44" s="99"/>
      <c r="GC44" s="99"/>
      <c r="GD44" s="100"/>
      <c r="GE44" s="97"/>
      <c r="GF44" s="97"/>
      <c r="GG44" s="97"/>
      <c r="GH44" s="98"/>
      <c r="GI44" s="99"/>
      <c r="GJ44" s="99"/>
      <c r="GK44" s="99"/>
      <c r="GL44" s="100"/>
      <c r="GM44" s="97"/>
      <c r="GN44" s="98"/>
      <c r="GO44" s="100"/>
      <c r="GP44" s="1"/>
      <c r="GQ44" s="97"/>
      <c r="GR44" s="98"/>
      <c r="GS44" s="100"/>
      <c r="GT44" s="97"/>
      <c r="GU44" s="97"/>
      <c r="GV44" s="97"/>
      <c r="GW44" s="98"/>
      <c r="GX44" s="100"/>
      <c r="GY44" s="1"/>
      <c r="GZ44" s="97"/>
      <c r="HA44" s="97"/>
      <c r="HB44" s="97"/>
      <c r="HC44" s="97"/>
      <c r="HD44" s="97"/>
      <c r="HE44" s="97"/>
      <c r="HF44" s="98"/>
      <c r="HG44" s="100"/>
      <c r="HH44" s="1"/>
      <c r="HI44" s="98">
        <v>2847.5618900000004</v>
      </c>
      <c r="HJ44" s="99">
        <v>2810.2287000000006</v>
      </c>
      <c r="HK44" s="100">
        <v>209.57145</v>
      </c>
    </row>
    <row r="45" spans="1:219" x14ac:dyDescent="0.25">
      <c r="A45" s="1"/>
      <c r="B45" s="96" t="s">
        <v>719</v>
      </c>
      <c r="C45" s="97"/>
      <c r="D45" s="98"/>
      <c r="E45" s="99"/>
      <c r="F45" s="99">
        <v>8.8258700000000001</v>
      </c>
      <c r="G45" s="100">
        <v>8.5166900000000005</v>
      </c>
      <c r="H45" s="98"/>
      <c r="I45" s="100"/>
      <c r="J45" s="98">
        <v>81.096100000000007</v>
      </c>
      <c r="K45" s="100"/>
      <c r="L45" s="98"/>
      <c r="M45" s="99"/>
      <c r="N45" s="99"/>
      <c r="O45" s="99"/>
      <c r="P45" s="99"/>
      <c r="Q45" s="99"/>
      <c r="R45" s="99"/>
      <c r="S45" s="100"/>
      <c r="T45" s="98">
        <v>18.14123</v>
      </c>
      <c r="U45" s="99">
        <v>19.191960000000002</v>
      </c>
      <c r="V45" s="99"/>
      <c r="W45" s="100">
        <v>1.0612699999999999</v>
      </c>
      <c r="X45" s="97"/>
      <c r="Y45" s="98"/>
      <c r="Z45" s="99"/>
      <c r="AA45" s="100">
        <v>17.28781</v>
      </c>
      <c r="AB45" s="98"/>
      <c r="AC45" s="99"/>
      <c r="AD45" s="99"/>
      <c r="AE45" s="99"/>
      <c r="AF45" s="99">
        <v>12.23925</v>
      </c>
      <c r="AG45" s="99">
        <v>24.4617</v>
      </c>
      <c r="AH45" s="100">
        <v>10.27692</v>
      </c>
      <c r="AI45" s="97"/>
      <c r="AJ45" s="97"/>
      <c r="AK45" s="97"/>
      <c r="AL45" s="98">
        <v>217.12262999999999</v>
      </c>
      <c r="AM45" s="100">
        <v>7.9327300000000003</v>
      </c>
      <c r="AN45" s="98"/>
      <c r="AO45" s="100"/>
      <c r="AP45" s="97"/>
      <c r="AQ45" s="98"/>
      <c r="AR45" s="100"/>
      <c r="AS45" s="97"/>
      <c r="AT45" s="97"/>
      <c r="AU45" s="97"/>
      <c r="AV45" s="98"/>
      <c r="AW45" s="99"/>
      <c r="AX45" s="100"/>
      <c r="AY45" s="98"/>
      <c r="AZ45" s="99"/>
      <c r="BA45" s="99"/>
      <c r="BB45" s="99"/>
      <c r="BC45" s="99"/>
      <c r="BD45" s="99"/>
      <c r="BE45" s="99"/>
      <c r="BF45" s="100"/>
      <c r="BG45" s="98"/>
      <c r="BH45" s="100"/>
      <c r="BI45" s="97"/>
      <c r="BJ45" s="98"/>
      <c r="BK45" s="99">
        <v>184.87493000000001</v>
      </c>
      <c r="BL45" s="100"/>
      <c r="BM45" s="98">
        <v>167.61232000000001</v>
      </c>
      <c r="BN45" s="99">
        <v>166.56063</v>
      </c>
      <c r="BO45" s="99">
        <v>168.58996999999999</v>
      </c>
      <c r="BP45" s="99"/>
      <c r="BQ45" s="99"/>
      <c r="BR45" s="99"/>
      <c r="BS45" s="99"/>
      <c r="BT45" s="99"/>
      <c r="BU45" s="99"/>
      <c r="BV45" s="99">
        <v>110.49702000000001</v>
      </c>
      <c r="BW45" s="99">
        <v>206.49456000000001</v>
      </c>
      <c r="BX45" s="99">
        <v>206.11548999999999</v>
      </c>
      <c r="BY45" s="99">
        <v>205.99002999999999</v>
      </c>
      <c r="BZ45" s="100"/>
      <c r="CA45" s="98">
        <v>17.41583</v>
      </c>
      <c r="CB45" s="100">
        <v>44.053669999999997</v>
      </c>
      <c r="CC45" s="97"/>
      <c r="CD45" s="98"/>
      <c r="CE45" s="99"/>
      <c r="CF45" s="99"/>
      <c r="CG45" s="99"/>
      <c r="CH45" s="99"/>
      <c r="CI45" s="99">
        <v>118.14735</v>
      </c>
      <c r="CJ45" s="99">
        <v>47.905140000000003</v>
      </c>
      <c r="CK45" s="99">
        <v>53.710120000000003</v>
      </c>
      <c r="CL45" s="99"/>
      <c r="CM45" s="99"/>
      <c r="CN45" s="99"/>
      <c r="CO45" s="100"/>
      <c r="CP45" s="98">
        <v>180.55348000000001</v>
      </c>
      <c r="CQ45" s="99">
        <v>180.52450999999999</v>
      </c>
      <c r="CR45" s="99">
        <v>181.33356000000001</v>
      </c>
      <c r="CS45" s="100">
        <v>181.02912000000001</v>
      </c>
      <c r="CT45" s="98"/>
      <c r="CU45" s="100"/>
      <c r="CV45" s="98"/>
      <c r="CW45" s="99"/>
      <c r="CX45" s="101"/>
      <c r="CY45" s="98"/>
      <c r="CZ45" s="99"/>
      <c r="DA45" s="99"/>
      <c r="DB45" s="100"/>
      <c r="DC45" s="98"/>
      <c r="DD45" s="99"/>
      <c r="DE45" s="99"/>
      <c r="DF45" s="99"/>
      <c r="DG45" s="99"/>
      <c r="DH45" s="99"/>
      <c r="DI45" s="99"/>
      <c r="DJ45" s="99"/>
      <c r="DK45" s="99"/>
      <c r="DL45" s="99"/>
      <c r="DM45" s="99"/>
      <c r="DN45" s="100"/>
      <c r="DO45" s="102"/>
      <c r="DP45" s="103"/>
      <c r="DQ45" s="103"/>
      <c r="DR45" s="104"/>
      <c r="DS45" s="98"/>
      <c r="DT45" s="99"/>
      <c r="DU45" s="99"/>
      <c r="DV45" s="100"/>
      <c r="DW45" s="97"/>
      <c r="DX45" s="98"/>
      <c r="DY45" s="99"/>
      <c r="DZ45" s="99"/>
      <c r="EA45" s="99"/>
      <c r="EB45" s="99"/>
      <c r="EC45" s="101"/>
      <c r="ED45" s="1"/>
      <c r="EE45" s="97"/>
      <c r="EF45" s="97"/>
      <c r="EG45" s="97"/>
      <c r="EH45" s="97"/>
      <c r="EI45" s="97"/>
      <c r="EJ45" s="97"/>
      <c r="EK45" s="97"/>
      <c r="EL45" s="97"/>
      <c r="EM45" s="98"/>
      <c r="EN45" s="100"/>
      <c r="EO45" s="97"/>
      <c r="EP45" s="97"/>
      <c r="EQ45" s="97"/>
      <c r="ER45" s="97"/>
      <c r="ES45" s="97"/>
      <c r="ET45" s="97"/>
      <c r="EU45" s="97"/>
      <c r="EV45" s="97"/>
      <c r="EW45" s="97"/>
      <c r="EX45" s="97"/>
      <c r="EY45" s="97"/>
      <c r="EZ45" s="97"/>
      <c r="FA45" s="97"/>
      <c r="FB45" s="98"/>
      <c r="FC45" s="99"/>
      <c r="FD45" s="99"/>
      <c r="FE45" s="100"/>
      <c r="FF45" s="97"/>
      <c r="FG45" s="97"/>
      <c r="FH45" s="97"/>
      <c r="FI45" s="97"/>
      <c r="FJ45" s="97"/>
      <c r="FK45" s="97"/>
      <c r="FL45" s="97"/>
      <c r="FM45" s="98"/>
      <c r="FN45" s="99"/>
      <c r="FO45" s="99"/>
      <c r="FP45" s="100"/>
      <c r="FQ45" s="97"/>
      <c r="FR45" s="98"/>
      <c r="FS45" s="100"/>
      <c r="FT45" s="98"/>
      <c r="FU45" s="99"/>
      <c r="FV45" s="99"/>
      <c r="FW45" s="99"/>
      <c r="FX45" s="100"/>
      <c r="FY45" s="98"/>
      <c r="FZ45" s="100"/>
      <c r="GA45" s="98"/>
      <c r="GB45" s="99"/>
      <c r="GC45" s="99"/>
      <c r="GD45" s="100"/>
      <c r="GE45" s="97"/>
      <c r="GF45" s="97"/>
      <c r="GG45" s="97"/>
      <c r="GH45" s="98"/>
      <c r="GI45" s="99"/>
      <c r="GJ45" s="99"/>
      <c r="GK45" s="99"/>
      <c r="GL45" s="100"/>
      <c r="GM45" s="97"/>
      <c r="GN45" s="98"/>
      <c r="GO45" s="100"/>
      <c r="GP45" s="1"/>
      <c r="GQ45" s="97"/>
      <c r="GR45" s="98"/>
      <c r="GS45" s="100"/>
      <c r="GT45" s="97"/>
      <c r="GU45" s="97"/>
      <c r="GV45" s="97"/>
      <c r="GW45" s="98"/>
      <c r="GX45" s="100"/>
      <c r="GY45" s="1"/>
      <c r="GZ45" s="97"/>
      <c r="HA45" s="97"/>
      <c r="HB45" s="97"/>
      <c r="HC45" s="97"/>
      <c r="HD45" s="97"/>
      <c r="HE45" s="97"/>
      <c r="HF45" s="98"/>
      <c r="HG45" s="100"/>
      <c r="HH45" s="1"/>
      <c r="HI45" s="98">
        <v>2847.5618900000004</v>
      </c>
      <c r="HJ45" s="99">
        <v>2810.2287000000006</v>
      </c>
      <c r="HK45" s="100">
        <v>209.57145</v>
      </c>
    </row>
    <row r="46" spans="1:219" x14ac:dyDescent="0.25">
      <c r="A46" s="1"/>
      <c r="B46" s="96" t="s">
        <v>720</v>
      </c>
      <c r="C46" s="97"/>
      <c r="D46" s="98"/>
      <c r="E46" s="99"/>
      <c r="F46" s="99">
        <v>8.8258700000000001</v>
      </c>
      <c r="G46" s="100">
        <v>8.5166900000000005</v>
      </c>
      <c r="H46" s="98"/>
      <c r="I46" s="100"/>
      <c r="J46" s="98">
        <v>81.096100000000007</v>
      </c>
      <c r="K46" s="100"/>
      <c r="L46" s="98"/>
      <c r="M46" s="99"/>
      <c r="N46" s="99"/>
      <c r="O46" s="99"/>
      <c r="P46" s="99"/>
      <c r="Q46" s="99"/>
      <c r="R46" s="99"/>
      <c r="S46" s="100"/>
      <c r="T46" s="98">
        <v>18.14123</v>
      </c>
      <c r="U46" s="99">
        <v>19.191960000000002</v>
      </c>
      <c r="V46" s="99"/>
      <c r="W46" s="100">
        <v>1.0612699999999999</v>
      </c>
      <c r="X46" s="97"/>
      <c r="Y46" s="98"/>
      <c r="Z46" s="99"/>
      <c r="AA46" s="100">
        <v>17.28781</v>
      </c>
      <c r="AB46" s="98"/>
      <c r="AC46" s="99"/>
      <c r="AD46" s="99"/>
      <c r="AE46" s="99"/>
      <c r="AF46" s="99">
        <v>12.23925</v>
      </c>
      <c r="AG46" s="99">
        <v>24.4617</v>
      </c>
      <c r="AH46" s="100">
        <v>10.27692</v>
      </c>
      <c r="AI46" s="97"/>
      <c r="AJ46" s="97"/>
      <c r="AK46" s="97"/>
      <c r="AL46" s="98">
        <v>217.12262999999999</v>
      </c>
      <c r="AM46" s="100">
        <v>7.9327300000000003</v>
      </c>
      <c r="AN46" s="98"/>
      <c r="AO46" s="100"/>
      <c r="AP46" s="97"/>
      <c r="AQ46" s="98"/>
      <c r="AR46" s="100"/>
      <c r="AS46" s="97"/>
      <c r="AT46" s="97"/>
      <c r="AU46" s="97"/>
      <c r="AV46" s="98"/>
      <c r="AW46" s="99"/>
      <c r="AX46" s="100"/>
      <c r="AY46" s="98"/>
      <c r="AZ46" s="99"/>
      <c r="BA46" s="99"/>
      <c r="BB46" s="99"/>
      <c r="BC46" s="99"/>
      <c r="BD46" s="99"/>
      <c r="BE46" s="99"/>
      <c r="BF46" s="100"/>
      <c r="BG46" s="98"/>
      <c r="BH46" s="100"/>
      <c r="BI46" s="97"/>
      <c r="BJ46" s="98"/>
      <c r="BK46" s="99">
        <v>184.87493000000001</v>
      </c>
      <c r="BL46" s="100"/>
      <c r="BM46" s="98">
        <v>167.61232000000001</v>
      </c>
      <c r="BN46" s="99">
        <v>166.56063</v>
      </c>
      <c r="BO46" s="99">
        <v>168.58996999999999</v>
      </c>
      <c r="BP46" s="99"/>
      <c r="BQ46" s="99"/>
      <c r="BR46" s="99"/>
      <c r="BS46" s="99"/>
      <c r="BT46" s="99"/>
      <c r="BU46" s="99"/>
      <c r="BV46" s="99">
        <v>110.49702000000001</v>
      </c>
      <c r="BW46" s="99">
        <v>206.49456000000001</v>
      </c>
      <c r="BX46" s="99">
        <v>206.11548999999999</v>
      </c>
      <c r="BY46" s="99">
        <v>205.99002999999999</v>
      </c>
      <c r="BZ46" s="100"/>
      <c r="CA46" s="98">
        <v>17.41583</v>
      </c>
      <c r="CB46" s="100">
        <v>44.053669999999997</v>
      </c>
      <c r="CC46" s="97"/>
      <c r="CD46" s="98"/>
      <c r="CE46" s="99"/>
      <c r="CF46" s="99"/>
      <c r="CG46" s="99"/>
      <c r="CH46" s="99"/>
      <c r="CI46" s="99">
        <v>118.14735</v>
      </c>
      <c r="CJ46" s="99">
        <v>47.905140000000003</v>
      </c>
      <c r="CK46" s="99">
        <v>53.710120000000003</v>
      </c>
      <c r="CL46" s="99"/>
      <c r="CM46" s="99"/>
      <c r="CN46" s="99"/>
      <c r="CO46" s="100"/>
      <c r="CP46" s="98">
        <v>180.55348000000001</v>
      </c>
      <c r="CQ46" s="99">
        <v>180.52450999999999</v>
      </c>
      <c r="CR46" s="99">
        <v>181.33356000000001</v>
      </c>
      <c r="CS46" s="100">
        <v>181.02912000000001</v>
      </c>
      <c r="CT46" s="98"/>
      <c r="CU46" s="100"/>
      <c r="CV46" s="98"/>
      <c r="CW46" s="99"/>
      <c r="CX46" s="101"/>
      <c r="CY46" s="98"/>
      <c r="CZ46" s="99"/>
      <c r="DA46" s="99"/>
      <c r="DB46" s="100"/>
      <c r="DC46" s="98"/>
      <c r="DD46" s="99"/>
      <c r="DE46" s="99"/>
      <c r="DF46" s="99"/>
      <c r="DG46" s="99"/>
      <c r="DH46" s="99"/>
      <c r="DI46" s="99"/>
      <c r="DJ46" s="99"/>
      <c r="DK46" s="99"/>
      <c r="DL46" s="99"/>
      <c r="DM46" s="99"/>
      <c r="DN46" s="100"/>
      <c r="DO46" s="102"/>
      <c r="DP46" s="103"/>
      <c r="DQ46" s="103"/>
      <c r="DR46" s="104"/>
      <c r="DS46" s="98"/>
      <c r="DT46" s="99"/>
      <c r="DU46" s="99"/>
      <c r="DV46" s="100"/>
      <c r="DW46" s="97"/>
      <c r="DX46" s="98"/>
      <c r="DY46" s="99"/>
      <c r="DZ46" s="99"/>
      <c r="EA46" s="99"/>
      <c r="EB46" s="99"/>
      <c r="EC46" s="101"/>
      <c r="ED46" s="1"/>
      <c r="EE46" s="97"/>
      <c r="EF46" s="97"/>
      <c r="EG46" s="97"/>
      <c r="EH46" s="97"/>
      <c r="EI46" s="97"/>
      <c r="EJ46" s="97"/>
      <c r="EK46" s="97"/>
      <c r="EL46" s="97"/>
      <c r="EM46" s="98"/>
      <c r="EN46" s="100"/>
      <c r="EO46" s="97"/>
      <c r="EP46" s="97"/>
      <c r="EQ46" s="97"/>
      <c r="ER46" s="97"/>
      <c r="ES46" s="97"/>
      <c r="ET46" s="97"/>
      <c r="EU46" s="97"/>
      <c r="EV46" s="97"/>
      <c r="EW46" s="97"/>
      <c r="EX46" s="97"/>
      <c r="EY46" s="97"/>
      <c r="EZ46" s="97"/>
      <c r="FA46" s="97"/>
      <c r="FB46" s="98"/>
      <c r="FC46" s="99"/>
      <c r="FD46" s="99"/>
      <c r="FE46" s="100"/>
      <c r="FF46" s="97"/>
      <c r="FG46" s="97"/>
      <c r="FH46" s="97"/>
      <c r="FI46" s="97"/>
      <c r="FJ46" s="97"/>
      <c r="FK46" s="97"/>
      <c r="FL46" s="97"/>
      <c r="FM46" s="98"/>
      <c r="FN46" s="99"/>
      <c r="FO46" s="99"/>
      <c r="FP46" s="100"/>
      <c r="FQ46" s="97"/>
      <c r="FR46" s="98"/>
      <c r="FS46" s="100"/>
      <c r="FT46" s="98"/>
      <c r="FU46" s="99"/>
      <c r="FV46" s="99"/>
      <c r="FW46" s="99"/>
      <c r="FX46" s="100"/>
      <c r="FY46" s="98"/>
      <c r="FZ46" s="100"/>
      <c r="GA46" s="98"/>
      <c r="GB46" s="99"/>
      <c r="GC46" s="99"/>
      <c r="GD46" s="100"/>
      <c r="GE46" s="97"/>
      <c r="GF46" s="97"/>
      <c r="GG46" s="97"/>
      <c r="GH46" s="98"/>
      <c r="GI46" s="99"/>
      <c r="GJ46" s="99"/>
      <c r="GK46" s="99"/>
      <c r="GL46" s="100"/>
      <c r="GM46" s="97"/>
      <c r="GN46" s="98"/>
      <c r="GO46" s="100"/>
      <c r="GP46" s="1"/>
      <c r="GQ46" s="97"/>
      <c r="GR46" s="98"/>
      <c r="GS46" s="100"/>
      <c r="GT46" s="97"/>
      <c r="GU46" s="97"/>
      <c r="GV46" s="97"/>
      <c r="GW46" s="98"/>
      <c r="GX46" s="100"/>
      <c r="GY46" s="1"/>
      <c r="GZ46" s="97"/>
      <c r="HA46" s="97"/>
      <c r="HB46" s="97"/>
      <c r="HC46" s="97"/>
      <c r="HD46" s="97"/>
      <c r="HE46" s="97"/>
      <c r="HF46" s="98"/>
      <c r="HG46" s="100"/>
      <c r="HH46" s="1"/>
      <c r="HI46" s="98">
        <v>2847.5618900000004</v>
      </c>
      <c r="HJ46" s="99">
        <v>2810.2287000000006</v>
      </c>
      <c r="HK46" s="100">
        <v>209.57145</v>
      </c>
    </row>
    <row r="47" spans="1:219" x14ac:dyDescent="0.25">
      <c r="A47" s="1"/>
      <c r="B47" s="96" t="s">
        <v>721</v>
      </c>
      <c r="C47" s="97"/>
      <c r="D47" s="98"/>
      <c r="E47" s="99"/>
      <c r="F47" s="99">
        <v>8.8258700000000001</v>
      </c>
      <c r="G47" s="100">
        <v>8.5166900000000005</v>
      </c>
      <c r="H47" s="98"/>
      <c r="I47" s="100"/>
      <c r="J47" s="98">
        <v>81.096100000000007</v>
      </c>
      <c r="K47" s="100"/>
      <c r="L47" s="98"/>
      <c r="M47" s="99"/>
      <c r="N47" s="99"/>
      <c r="O47" s="99"/>
      <c r="P47" s="99"/>
      <c r="Q47" s="99"/>
      <c r="R47" s="99"/>
      <c r="S47" s="100"/>
      <c r="T47" s="98">
        <v>18.14123</v>
      </c>
      <c r="U47" s="99">
        <v>19.191960000000002</v>
      </c>
      <c r="V47" s="99"/>
      <c r="W47" s="100">
        <v>1.0612699999999999</v>
      </c>
      <c r="X47" s="97"/>
      <c r="Y47" s="98"/>
      <c r="Z47" s="99"/>
      <c r="AA47" s="100">
        <v>17.28781</v>
      </c>
      <c r="AB47" s="98"/>
      <c r="AC47" s="99"/>
      <c r="AD47" s="99"/>
      <c r="AE47" s="99"/>
      <c r="AF47" s="99">
        <v>12.23925</v>
      </c>
      <c r="AG47" s="99">
        <v>24.4617</v>
      </c>
      <c r="AH47" s="100">
        <v>10.27692</v>
      </c>
      <c r="AI47" s="97"/>
      <c r="AJ47" s="97"/>
      <c r="AK47" s="97"/>
      <c r="AL47" s="98">
        <v>217.12262999999999</v>
      </c>
      <c r="AM47" s="100">
        <v>7.9327300000000003</v>
      </c>
      <c r="AN47" s="98"/>
      <c r="AO47" s="100"/>
      <c r="AP47" s="97"/>
      <c r="AQ47" s="98"/>
      <c r="AR47" s="100"/>
      <c r="AS47" s="97"/>
      <c r="AT47" s="97"/>
      <c r="AU47" s="97"/>
      <c r="AV47" s="98"/>
      <c r="AW47" s="99"/>
      <c r="AX47" s="100"/>
      <c r="AY47" s="98"/>
      <c r="AZ47" s="99"/>
      <c r="BA47" s="99"/>
      <c r="BB47" s="99"/>
      <c r="BC47" s="99"/>
      <c r="BD47" s="99"/>
      <c r="BE47" s="99"/>
      <c r="BF47" s="100"/>
      <c r="BG47" s="98"/>
      <c r="BH47" s="100"/>
      <c r="BI47" s="97"/>
      <c r="BJ47" s="98"/>
      <c r="BK47" s="99">
        <v>184.87493000000001</v>
      </c>
      <c r="BL47" s="100"/>
      <c r="BM47" s="98">
        <v>167.61232000000001</v>
      </c>
      <c r="BN47" s="99">
        <v>166.56063</v>
      </c>
      <c r="BO47" s="99">
        <v>168.58996999999999</v>
      </c>
      <c r="BP47" s="99"/>
      <c r="BQ47" s="99"/>
      <c r="BR47" s="99"/>
      <c r="BS47" s="99"/>
      <c r="BT47" s="99"/>
      <c r="BU47" s="99"/>
      <c r="BV47" s="99">
        <v>110.49702000000001</v>
      </c>
      <c r="BW47" s="99">
        <v>206.49456000000001</v>
      </c>
      <c r="BX47" s="99">
        <v>206.11548999999999</v>
      </c>
      <c r="BY47" s="99">
        <v>205.99002999999999</v>
      </c>
      <c r="BZ47" s="100"/>
      <c r="CA47" s="98">
        <v>17.41583</v>
      </c>
      <c r="CB47" s="100">
        <v>44.053669999999997</v>
      </c>
      <c r="CC47" s="97"/>
      <c r="CD47" s="98"/>
      <c r="CE47" s="99"/>
      <c r="CF47" s="99"/>
      <c r="CG47" s="99"/>
      <c r="CH47" s="99"/>
      <c r="CI47" s="99">
        <v>118.14735</v>
      </c>
      <c r="CJ47" s="99">
        <v>47.905140000000003</v>
      </c>
      <c r="CK47" s="99">
        <v>53.710120000000003</v>
      </c>
      <c r="CL47" s="99"/>
      <c r="CM47" s="99"/>
      <c r="CN47" s="99"/>
      <c r="CO47" s="100"/>
      <c r="CP47" s="98">
        <v>180.55348000000001</v>
      </c>
      <c r="CQ47" s="99">
        <v>180.52450999999999</v>
      </c>
      <c r="CR47" s="99">
        <v>181.33356000000001</v>
      </c>
      <c r="CS47" s="100">
        <v>181.02912000000001</v>
      </c>
      <c r="CT47" s="98"/>
      <c r="CU47" s="100"/>
      <c r="CV47" s="98"/>
      <c r="CW47" s="99"/>
      <c r="CX47" s="101"/>
      <c r="CY47" s="98"/>
      <c r="CZ47" s="99"/>
      <c r="DA47" s="99"/>
      <c r="DB47" s="100"/>
      <c r="DC47" s="98"/>
      <c r="DD47" s="99"/>
      <c r="DE47" s="99"/>
      <c r="DF47" s="99"/>
      <c r="DG47" s="99"/>
      <c r="DH47" s="99"/>
      <c r="DI47" s="99"/>
      <c r="DJ47" s="99"/>
      <c r="DK47" s="99"/>
      <c r="DL47" s="99"/>
      <c r="DM47" s="99"/>
      <c r="DN47" s="100"/>
      <c r="DO47" s="102"/>
      <c r="DP47" s="103"/>
      <c r="DQ47" s="103"/>
      <c r="DR47" s="104"/>
      <c r="DS47" s="98"/>
      <c r="DT47" s="99"/>
      <c r="DU47" s="99"/>
      <c r="DV47" s="100"/>
      <c r="DW47" s="97"/>
      <c r="DX47" s="98"/>
      <c r="DY47" s="99"/>
      <c r="DZ47" s="99"/>
      <c r="EA47" s="99"/>
      <c r="EB47" s="99"/>
      <c r="EC47" s="101"/>
      <c r="ED47" s="1"/>
      <c r="EE47" s="97"/>
      <c r="EF47" s="97"/>
      <c r="EG47" s="97"/>
      <c r="EH47" s="97"/>
      <c r="EI47" s="97"/>
      <c r="EJ47" s="97"/>
      <c r="EK47" s="97"/>
      <c r="EL47" s="97"/>
      <c r="EM47" s="98"/>
      <c r="EN47" s="100"/>
      <c r="EO47" s="97"/>
      <c r="EP47" s="97"/>
      <c r="EQ47" s="97"/>
      <c r="ER47" s="97"/>
      <c r="ES47" s="97"/>
      <c r="ET47" s="97"/>
      <c r="EU47" s="97"/>
      <c r="EV47" s="97"/>
      <c r="EW47" s="97"/>
      <c r="EX47" s="97"/>
      <c r="EY47" s="97"/>
      <c r="EZ47" s="97"/>
      <c r="FA47" s="97"/>
      <c r="FB47" s="98"/>
      <c r="FC47" s="99"/>
      <c r="FD47" s="99"/>
      <c r="FE47" s="100"/>
      <c r="FF47" s="97"/>
      <c r="FG47" s="97"/>
      <c r="FH47" s="97"/>
      <c r="FI47" s="97"/>
      <c r="FJ47" s="97"/>
      <c r="FK47" s="97"/>
      <c r="FL47" s="97"/>
      <c r="FM47" s="98"/>
      <c r="FN47" s="99"/>
      <c r="FO47" s="99"/>
      <c r="FP47" s="100"/>
      <c r="FQ47" s="97"/>
      <c r="FR47" s="98"/>
      <c r="FS47" s="100"/>
      <c r="FT47" s="98"/>
      <c r="FU47" s="99"/>
      <c r="FV47" s="99"/>
      <c r="FW47" s="99"/>
      <c r="FX47" s="100"/>
      <c r="FY47" s="98"/>
      <c r="FZ47" s="100"/>
      <c r="GA47" s="98"/>
      <c r="GB47" s="99"/>
      <c r="GC47" s="99"/>
      <c r="GD47" s="100"/>
      <c r="GE47" s="97"/>
      <c r="GF47" s="97"/>
      <c r="GG47" s="97"/>
      <c r="GH47" s="98"/>
      <c r="GI47" s="99"/>
      <c r="GJ47" s="99"/>
      <c r="GK47" s="99"/>
      <c r="GL47" s="100"/>
      <c r="GM47" s="97"/>
      <c r="GN47" s="98"/>
      <c r="GO47" s="100"/>
      <c r="GP47" s="1"/>
      <c r="GQ47" s="97"/>
      <c r="GR47" s="98"/>
      <c r="GS47" s="100"/>
      <c r="GT47" s="97"/>
      <c r="GU47" s="97"/>
      <c r="GV47" s="97"/>
      <c r="GW47" s="98"/>
      <c r="GX47" s="100"/>
      <c r="GY47" s="1"/>
      <c r="GZ47" s="97"/>
      <c r="HA47" s="97"/>
      <c r="HB47" s="97"/>
      <c r="HC47" s="97"/>
      <c r="HD47" s="97"/>
      <c r="HE47" s="97"/>
      <c r="HF47" s="98"/>
      <c r="HG47" s="100"/>
      <c r="HH47" s="1"/>
      <c r="HI47" s="98">
        <v>2847.5618900000004</v>
      </c>
      <c r="HJ47" s="99">
        <v>2810.2287000000006</v>
      </c>
      <c r="HK47" s="100">
        <v>209.57145</v>
      </c>
    </row>
    <row r="48" spans="1:219" x14ac:dyDescent="0.25">
      <c r="A48" s="1"/>
      <c r="B48" s="96" t="s">
        <v>722</v>
      </c>
      <c r="C48" s="97"/>
      <c r="D48" s="98"/>
      <c r="E48" s="99"/>
      <c r="F48" s="99">
        <v>8.8258700000000001</v>
      </c>
      <c r="G48" s="100">
        <v>8.5166900000000005</v>
      </c>
      <c r="H48" s="98"/>
      <c r="I48" s="100"/>
      <c r="J48" s="98">
        <v>81.096100000000007</v>
      </c>
      <c r="K48" s="100"/>
      <c r="L48" s="98"/>
      <c r="M48" s="99"/>
      <c r="N48" s="99"/>
      <c r="O48" s="99"/>
      <c r="P48" s="99"/>
      <c r="Q48" s="99"/>
      <c r="R48" s="99"/>
      <c r="S48" s="100"/>
      <c r="T48" s="98">
        <v>18.14123</v>
      </c>
      <c r="U48" s="99">
        <v>19.191960000000002</v>
      </c>
      <c r="V48" s="99"/>
      <c r="W48" s="100">
        <v>1.0612699999999999</v>
      </c>
      <c r="X48" s="97"/>
      <c r="Y48" s="98"/>
      <c r="Z48" s="99"/>
      <c r="AA48" s="100">
        <v>17.28781</v>
      </c>
      <c r="AB48" s="98"/>
      <c r="AC48" s="99"/>
      <c r="AD48" s="99"/>
      <c r="AE48" s="99"/>
      <c r="AF48" s="99">
        <v>12.23925</v>
      </c>
      <c r="AG48" s="99">
        <v>24.4617</v>
      </c>
      <c r="AH48" s="100">
        <v>10.27692</v>
      </c>
      <c r="AI48" s="97"/>
      <c r="AJ48" s="97"/>
      <c r="AK48" s="97"/>
      <c r="AL48" s="98">
        <v>217.12262999999999</v>
      </c>
      <c r="AM48" s="100">
        <v>7.9327300000000003</v>
      </c>
      <c r="AN48" s="98"/>
      <c r="AO48" s="100"/>
      <c r="AP48" s="97"/>
      <c r="AQ48" s="98"/>
      <c r="AR48" s="100"/>
      <c r="AS48" s="97"/>
      <c r="AT48" s="97"/>
      <c r="AU48" s="97"/>
      <c r="AV48" s="98"/>
      <c r="AW48" s="99"/>
      <c r="AX48" s="100"/>
      <c r="AY48" s="98"/>
      <c r="AZ48" s="99"/>
      <c r="BA48" s="99"/>
      <c r="BB48" s="99"/>
      <c r="BC48" s="99"/>
      <c r="BD48" s="99"/>
      <c r="BE48" s="99"/>
      <c r="BF48" s="100"/>
      <c r="BG48" s="98"/>
      <c r="BH48" s="100"/>
      <c r="BI48" s="97"/>
      <c r="BJ48" s="98"/>
      <c r="BK48" s="99">
        <v>184.87493000000001</v>
      </c>
      <c r="BL48" s="100"/>
      <c r="BM48" s="98">
        <v>167.61232000000001</v>
      </c>
      <c r="BN48" s="99">
        <v>166.56063</v>
      </c>
      <c r="BO48" s="99">
        <v>168.58996999999999</v>
      </c>
      <c r="BP48" s="99"/>
      <c r="BQ48" s="99"/>
      <c r="BR48" s="99"/>
      <c r="BS48" s="99"/>
      <c r="BT48" s="99"/>
      <c r="BU48" s="99"/>
      <c r="BV48" s="99">
        <v>110.49702000000001</v>
      </c>
      <c r="BW48" s="99">
        <v>206.49456000000001</v>
      </c>
      <c r="BX48" s="99">
        <v>206.11548999999999</v>
      </c>
      <c r="BY48" s="99">
        <v>205.99002999999999</v>
      </c>
      <c r="BZ48" s="100"/>
      <c r="CA48" s="98">
        <v>17.41583</v>
      </c>
      <c r="CB48" s="100">
        <v>44.053669999999997</v>
      </c>
      <c r="CC48" s="97"/>
      <c r="CD48" s="98"/>
      <c r="CE48" s="99"/>
      <c r="CF48" s="99"/>
      <c r="CG48" s="99"/>
      <c r="CH48" s="99"/>
      <c r="CI48" s="99">
        <v>118.14735</v>
      </c>
      <c r="CJ48" s="99">
        <v>47.905140000000003</v>
      </c>
      <c r="CK48" s="99">
        <v>53.710120000000003</v>
      </c>
      <c r="CL48" s="99"/>
      <c r="CM48" s="99"/>
      <c r="CN48" s="99"/>
      <c r="CO48" s="100"/>
      <c r="CP48" s="98">
        <v>180.55348000000001</v>
      </c>
      <c r="CQ48" s="99">
        <v>180.52450999999999</v>
      </c>
      <c r="CR48" s="99">
        <v>181.33356000000001</v>
      </c>
      <c r="CS48" s="100">
        <v>181.02912000000001</v>
      </c>
      <c r="CT48" s="98"/>
      <c r="CU48" s="100"/>
      <c r="CV48" s="98"/>
      <c r="CW48" s="99"/>
      <c r="CX48" s="101"/>
      <c r="CY48" s="98"/>
      <c r="CZ48" s="99"/>
      <c r="DA48" s="99"/>
      <c r="DB48" s="100"/>
      <c r="DC48" s="98"/>
      <c r="DD48" s="99"/>
      <c r="DE48" s="99"/>
      <c r="DF48" s="99"/>
      <c r="DG48" s="99"/>
      <c r="DH48" s="99"/>
      <c r="DI48" s="99"/>
      <c r="DJ48" s="99"/>
      <c r="DK48" s="99"/>
      <c r="DL48" s="99"/>
      <c r="DM48" s="99"/>
      <c r="DN48" s="100"/>
      <c r="DO48" s="102"/>
      <c r="DP48" s="103"/>
      <c r="DQ48" s="103"/>
      <c r="DR48" s="104"/>
      <c r="DS48" s="98"/>
      <c r="DT48" s="99"/>
      <c r="DU48" s="99"/>
      <c r="DV48" s="100"/>
      <c r="DW48" s="97"/>
      <c r="DX48" s="98"/>
      <c r="DY48" s="99"/>
      <c r="DZ48" s="99"/>
      <c r="EA48" s="99"/>
      <c r="EB48" s="99"/>
      <c r="EC48" s="101"/>
      <c r="ED48" s="1"/>
      <c r="EE48" s="97"/>
      <c r="EF48" s="97"/>
      <c r="EG48" s="97"/>
      <c r="EH48" s="97"/>
      <c r="EI48" s="97"/>
      <c r="EJ48" s="97"/>
      <c r="EK48" s="97"/>
      <c r="EL48" s="97"/>
      <c r="EM48" s="98"/>
      <c r="EN48" s="100"/>
      <c r="EO48" s="97"/>
      <c r="EP48" s="97"/>
      <c r="EQ48" s="97"/>
      <c r="ER48" s="97"/>
      <c r="ES48" s="97"/>
      <c r="ET48" s="97"/>
      <c r="EU48" s="97"/>
      <c r="EV48" s="97"/>
      <c r="EW48" s="97"/>
      <c r="EX48" s="97"/>
      <c r="EY48" s="97"/>
      <c r="EZ48" s="97"/>
      <c r="FA48" s="97"/>
      <c r="FB48" s="98"/>
      <c r="FC48" s="99"/>
      <c r="FD48" s="99"/>
      <c r="FE48" s="100"/>
      <c r="FF48" s="97"/>
      <c r="FG48" s="97"/>
      <c r="FH48" s="97"/>
      <c r="FI48" s="97"/>
      <c r="FJ48" s="97"/>
      <c r="FK48" s="97"/>
      <c r="FL48" s="97"/>
      <c r="FM48" s="98"/>
      <c r="FN48" s="99"/>
      <c r="FO48" s="99"/>
      <c r="FP48" s="100"/>
      <c r="FQ48" s="97"/>
      <c r="FR48" s="98"/>
      <c r="FS48" s="100"/>
      <c r="FT48" s="98"/>
      <c r="FU48" s="99"/>
      <c r="FV48" s="99"/>
      <c r="FW48" s="99"/>
      <c r="FX48" s="100"/>
      <c r="FY48" s="98"/>
      <c r="FZ48" s="100"/>
      <c r="GA48" s="98"/>
      <c r="GB48" s="99"/>
      <c r="GC48" s="99"/>
      <c r="GD48" s="100"/>
      <c r="GE48" s="97"/>
      <c r="GF48" s="97"/>
      <c r="GG48" s="97"/>
      <c r="GH48" s="98"/>
      <c r="GI48" s="99"/>
      <c r="GJ48" s="99"/>
      <c r="GK48" s="99"/>
      <c r="GL48" s="100"/>
      <c r="GM48" s="97"/>
      <c r="GN48" s="98"/>
      <c r="GO48" s="100"/>
      <c r="GP48" s="1"/>
      <c r="GQ48" s="97"/>
      <c r="GR48" s="98"/>
      <c r="GS48" s="100"/>
      <c r="GT48" s="97"/>
      <c r="GU48" s="97"/>
      <c r="GV48" s="97"/>
      <c r="GW48" s="98"/>
      <c r="GX48" s="100"/>
      <c r="GY48" s="1"/>
      <c r="GZ48" s="97"/>
      <c r="HA48" s="97"/>
      <c r="HB48" s="97"/>
      <c r="HC48" s="97"/>
      <c r="HD48" s="97"/>
      <c r="HE48" s="97"/>
      <c r="HF48" s="98"/>
      <c r="HG48" s="100"/>
      <c r="HH48" s="1"/>
      <c r="HI48" s="98">
        <v>2847.5618900000004</v>
      </c>
      <c r="HJ48" s="99">
        <v>2810.2287000000006</v>
      </c>
      <c r="HK48" s="100">
        <v>209.57145</v>
      </c>
    </row>
    <row r="49" spans="1:219" x14ac:dyDescent="0.25">
      <c r="A49" s="1"/>
      <c r="B49" s="96" t="s">
        <v>723</v>
      </c>
      <c r="C49" s="97"/>
      <c r="D49" s="98"/>
      <c r="E49" s="99"/>
      <c r="F49" s="99">
        <v>8.8258700000000001</v>
      </c>
      <c r="G49" s="100">
        <v>8.5166900000000005</v>
      </c>
      <c r="H49" s="98"/>
      <c r="I49" s="100"/>
      <c r="J49" s="98">
        <v>81.096100000000007</v>
      </c>
      <c r="K49" s="100"/>
      <c r="L49" s="98"/>
      <c r="M49" s="99"/>
      <c r="N49" s="99"/>
      <c r="O49" s="99"/>
      <c r="P49" s="99"/>
      <c r="Q49" s="99"/>
      <c r="R49" s="99"/>
      <c r="S49" s="100"/>
      <c r="T49" s="98">
        <v>18.14123</v>
      </c>
      <c r="U49" s="99">
        <v>19.191960000000002</v>
      </c>
      <c r="V49" s="99"/>
      <c r="W49" s="100">
        <v>1.0612699999999999</v>
      </c>
      <c r="X49" s="97"/>
      <c r="Y49" s="98"/>
      <c r="Z49" s="99"/>
      <c r="AA49" s="100">
        <v>17.28781</v>
      </c>
      <c r="AB49" s="98"/>
      <c r="AC49" s="99"/>
      <c r="AD49" s="99"/>
      <c r="AE49" s="99"/>
      <c r="AF49" s="99">
        <v>12.23925</v>
      </c>
      <c r="AG49" s="99">
        <v>24.4617</v>
      </c>
      <c r="AH49" s="100">
        <v>10.27692</v>
      </c>
      <c r="AI49" s="97"/>
      <c r="AJ49" s="97"/>
      <c r="AK49" s="97"/>
      <c r="AL49" s="98">
        <v>217.12262999999999</v>
      </c>
      <c r="AM49" s="100">
        <v>7.9327300000000003</v>
      </c>
      <c r="AN49" s="98"/>
      <c r="AO49" s="100"/>
      <c r="AP49" s="97"/>
      <c r="AQ49" s="98"/>
      <c r="AR49" s="100"/>
      <c r="AS49" s="97"/>
      <c r="AT49" s="97"/>
      <c r="AU49" s="97"/>
      <c r="AV49" s="98"/>
      <c r="AW49" s="99"/>
      <c r="AX49" s="100"/>
      <c r="AY49" s="98"/>
      <c r="AZ49" s="99"/>
      <c r="BA49" s="99"/>
      <c r="BB49" s="99"/>
      <c r="BC49" s="99"/>
      <c r="BD49" s="99"/>
      <c r="BE49" s="99"/>
      <c r="BF49" s="100"/>
      <c r="BG49" s="98"/>
      <c r="BH49" s="100"/>
      <c r="BI49" s="97"/>
      <c r="BJ49" s="98"/>
      <c r="BK49" s="99">
        <v>184.87493000000001</v>
      </c>
      <c r="BL49" s="100"/>
      <c r="BM49" s="98">
        <v>167.61232000000001</v>
      </c>
      <c r="BN49" s="99">
        <v>166.56063</v>
      </c>
      <c r="BO49" s="99">
        <v>168.58996999999999</v>
      </c>
      <c r="BP49" s="99"/>
      <c r="BQ49" s="99"/>
      <c r="BR49" s="99"/>
      <c r="BS49" s="99"/>
      <c r="BT49" s="99"/>
      <c r="BU49" s="99"/>
      <c r="BV49" s="99">
        <v>110.49702000000001</v>
      </c>
      <c r="BW49" s="99">
        <v>206.49456000000001</v>
      </c>
      <c r="BX49" s="99">
        <v>206.11548999999999</v>
      </c>
      <c r="BY49" s="99">
        <v>205.99002999999999</v>
      </c>
      <c r="BZ49" s="100"/>
      <c r="CA49" s="98">
        <v>17.41583</v>
      </c>
      <c r="CB49" s="100">
        <v>44.053669999999997</v>
      </c>
      <c r="CC49" s="97"/>
      <c r="CD49" s="98"/>
      <c r="CE49" s="99"/>
      <c r="CF49" s="99"/>
      <c r="CG49" s="99"/>
      <c r="CH49" s="99"/>
      <c r="CI49" s="99">
        <v>118.14735</v>
      </c>
      <c r="CJ49" s="99">
        <v>47.905140000000003</v>
      </c>
      <c r="CK49" s="99">
        <v>53.710120000000003</v>
      </c>
      <c r="CL49" s="99"/>
      <c r="CM49" s="99"/>
      <c r="CN49" s="99"/>
      <c r="CO49" s="100"/>
      <c r="CP49" s="98">
        <v>180.55348000000001</v>
      </c>
      <c r="CQ49" s="99">
        <v>180.52450999999999</v>
      </c>
      <c r="CR49" s="99">
        <v>181.33356000000001</v>
      </c>
      <c r="CS49" s="100">
        <v>181.02912000000001</v>
      </c>
      <c r="CT49" s="98"/>
      <c r="CU49" s="100"/>
      <c r="CV49" s="98"/>
      <c r="CW49" s="99"/>
      <c r="CX49" s="101"/>
      <c r="CY49" s="98"/>
      <c r="CZ49" s="99"/>
      <c r="DA49" s="99"/>
      <c r="DB49" s="100"/>
      <c r="DC49" s="98"/>
      <c r="DD49" s="99"/>
      <c r="DE49" s="99"/>
      <c r="DF49" s="99"/>
      <c r="DG49" s="99"/>
      <c r="DH49" s="99"/>
      <c r="DI49" s="99"/>
      <c r="DJ49" s="99"/>
      <c r="DK49" s="99"/>
      <c r="DL49" s="99"/>
      <c r="DM49" s="99"/>
      <c r="DN49" s="100"/>
      <c r="DO49" s="102"/>
      <c r="DP49" s="103"/>
      <c r="DQ49" s="103"/>
      <c r="DR49" s="104"/>
      <c r="DS49" s="98"/>
      <c r="DT49" s="99"/>
      <c r="DU49" s="99"/>
      <c r="DV49" s="100"/>
      <c r="DW49" s="97"/>
      <c r="DX49" s="98"/>
      <c r="DY49" s="99"/>
      <c r="DZ49" s="99"/>
      <c r="EA49" s="99"/>
      <c r="EB49" s="99"/>
      <c r="EC49" s="101"/>
      <c r="ED49" s="1"/>
      <c r="EE49" s="97"/>
      <c r="EF49" s="97"/>
      <c r="EG49" s="97"/>
      <c r="EH49" s="97"/>
      <c r="EI49" s="97"/>
      <c r="EJ49" s="97"/>
      <c r="EK49" s="97"/>
      <c r="EL49" s="97"/>
      <c r="EM49" s="98"/>
      <c r="EN49" s="100"/>
      <c r="EO49" s="97"/>
      <c r="EP49" s="97"/>
      <c r="EQ49" s="97"/>
      <c r="ER49" s="97"/>
      <c r="ES49" s="97"/>
      <c r="ET49" s="97"/>
      <c r="EU49" s="97"/>
      <c r="EV49" s="97"/>
      <c r="EW49" s="97"/>
      <c r="EX49" s="97"/>
      <c r="EY49" s="97"/>
      <c r="EZ49" s="97"/>
      <c r="FA49" s="97"/>
      <c r="FB49" s="98"/>
      <c r="FC49" s="99"/>
      <c r="FD49" s="99"/>
      <c r="FE49" s="100"/>
      <c r="FF49" s="97"/>
      <c r="FG49" s="97"/>
      <c r="FH49" s="97"/>
      <c r="FI49" s="97"/>
      <c r="FJ49" s="97"/>
      <c r="FK49" s="97"/>
      <c r="FL49" s="97"/>
      <c r="FM49" s="98"/>
      <c r="FN49" s="99"/>
      <c r="FO49" s="99"/>
      <c r="FP49" s="100"/>
      <c r="FQ49" s="97"/>
      <c r="FR49" s="98"/>
      <c r="FS49" s="100"/>
      <c r="FT49" s="98"/>
      <c r="FU49" s="99"/>
      <c r="FV49" s="99"/>
      <c r="FW49" s="99"/>
      <c r="FX49" s="100"/>
      <c r="FY49" s="98"/>
      <c r="FZ49" s="100"/>
      <c r="GA49" s="98"/>
      <c r="GB49" s="99"/>
      <c r="GC49" s="99"/>
      <c r="GD49" s="100"/>
      <c r="GE49" s="97"/>
      <c r="GF49" s="97"/>
      <c r="GG49" s="97"/>
      <c r="GH49" s="98"/>
      <c r="GI49" s="99"/>
      <c r="GJ49" s="99"/>
      <c r="GK49" s="99"/>
      <c r="GL49" s="100"/>
      <c r="GM49" s="97"/>
      <c r="GN49" s="98"/>
      <c r="GO49" s="100"/>
      <c r="GP49" s="1"/>
      <c r="GQ49" s="97"/>
      <c r="GR49" s="98"/>
      <c r="GS49" s="100"/>
      <c r="GT49" s="97"/>
      <c r="GU49" s="97"/>
      <c r="GV49" s="97"/>
      <c r="GW49" s="98"/>
      <c r="GX49" s="100"/>
      <c r="GY49" s="1"/>
      <c r="GZ49" s="97"/>
      <c r="HA49" s="97"/>
      <c r="HB49" s="97"/>
      <c r="HC49" s="97"/>
      <c r="HD49" s="97"/>
      <c r="HE49" s="97"/>
      <c r="HF49" s="98"/>
      <c r="HG49" s="100"/>
      <c r="HH49" s="1"/>
      <c r="HI49" s="98">
        <v>2847.5618900000004</v>
      </c>
      <c r="HJ49" s="99">
        <v>2810.2287000000006</v>
      </c>
      <c r="HK49" s="100">
        <v>209.57145</v>
      </c>
    </row>
    <row r="50" spans="1:219" x14ac:dyDescent="0.25">
      <c r="A50" s="1"/>
      <c r="B50" s="96" t="s">
        <v>724</v>
      </c>
      <c r="C50" s="97"/>
      <c r="D50" s="98"/>
      <c r="E50" s="99"/>
      <c r="F50" s="99">
        <v>8.8258700000000001</v>
      </c>
      <c r="G50" s="100">
        <v>8.5166900000000005</v>
      </c>
      <c r="H50" s="98"/>
      <c r="I50" s="100"/>
      <c r="J50" s="98">
        <v>81.096100000000007</v>
      </c>
      <c r="K50" s="100"/>
      <c r="L50" s="98"/>
      <c r="M50" s="99"/>
      <c r="N50" s="99"/>
      <c r="O50" s="99"/>
      <c r="P50" s="99"/>
      <c r="Q50" s="99"/>
      <c r="R50" s="99"/>
      <c r="S50" s="100"/>
      <c r="T50" s="98">
        <v>18.14123</v>
      </c>
      <c r="U50" s="99">
        <v>19.191960000000002</v>
      </c>
      <c r="V50" s="99"/>
      <c r="W50" s="100">
        <v>1.0612699999999999</v>
      </c>
      <c r="X50" s="97"/>
      <c r="Y50" s="98"/>
      <c r="Z50" s="99"/>
      <c r="AA50" s="100">
        <v>17.28781</v>
      </c>
      <c r="AB50" s="98"/>
      <c r="AC50" s="99"/>
      <c r="AD50" s="99"/>
      <c r="AE50" s="99"/>
      <c r="AF50" s="99">
        <v>12.23925</v>
      </c>
      <c r="AG50" s="99">
        <v>24.4617</v>
      </c>
      <c r="AH50" s="100">
        <v>10.27692</v>
      </c>
      <c r="AI50" s="97"/>
      <c r="AJ50" s="97"/>
      <c r="AK50" s="97"/>
      <c r="AL50" s="98">
        <v>217.12262999999999</v>
      </c>
      <c r="AM50" s="100">
        <v>7.9327300000000003</v>
      </c>
      <c r="AN50" s="98"/>
      <c r="AO50" s="100"/>
      <c r="AP50" s="97"/>
      <c r="AQ50" s="98"/>
      <c r="AR50" s="100"/>
      <c r="AS50" s="97"/>
      <c r="AT50" s="97"/>
      <c r="AU50" s="97"/>
      <c r="AV50" s="98"/>
      <c r="AW50" s="99"/>
      <c r="AX50" s="100"/>
      <c r="AY50" s="98"/>
      <c r="AZ50" s="99"/>
      <c r="BA50" s="99"/>
      <c r="BB50" s="99"/>
      <c r="BC50" s="99"/>
      <c r="BD50" s="99"/>
      <c r="BE50" s="99"/>
      <c r="BF50" s="100"/>
      <c r="BG50" s="98"/>
      <c r="BH50" s="100"/>
      <c r="BI50" s="97"/>
      <c r="BJ50" s="98"/>
      <c r="BK50" s="99">
        <v>184.87493000000001</v>
      </c>
      <c r="BL50" s="100"/>
      <c r="BM50" s="98">
        <v>167.61232000000001</v>
      </c>
      <c r="BN50" s="99">
        <v>166.56063</v>
      </c>
      <c r="BO50" s="99">
        <v>168.58996999999999</v>
      </c>
      <c r="BP50" s="99"/>
      <c r="BQ50" s="99"/>
      <c r="BR50" s="99"/>
      <c r="BS50" s="99"/>
      <c r="BT50" s="99"/>
      <c r="BU50" s="99"/>
      <c r="BV50" s="99">
        <v>110.49702000000001</v>
      </c>
      <c r="BW50" s="99">
        <v>206.49456000000001</v>
      </c>
      <c r="BX50" s="99">
        <v>206.11548999999999</v>
      </c>
      <c r="BY50" s="99">
        <v>205.99002999999999</v>
      </c>
      <c r="BZ50" s="100"/>
      <c r="CA50" s="98">
        <v>17.41583</v>
      </c>
      <c r="CB50" s="100">
        <v>44.053669999999997</v>
      </c>
      <c r="CC50" s="97"/>
      <c r="CD50" s="98"/>
      <c r="CE50" s="99"/>
      <c r="CF50" s="99"/>
      <c r="CG50" s="99"/>
      <c r="CH50" s="99"/>
      <c r="CI50" s="99">
        <v>118.14735</v>
      </c>
      <c r="CJ50" s="99">
        <v>47.905140000000003</v>
      </c>
      <c r="CK50" s="99">
        <v>53.710120000000003</v>
      </c>
      <c r="CL50" s="99"/>
      <c r="CM50" s="99"/>
      <c r="CN50" s="99"/>
      <c r="CO50" s="100"/>
      <c r="CP50" s="98">
        <v>180.55348000000001</v>
      </c>
      <c r="CQ50" s="99">
        <v>180.52450999999999</v>
      </c>
      <c r="CR50" s="99">
        <v>181.33356000000001</v>
      </c>
      <c r="CS50" s="100">
        <v>181.02912000000001</v>
      </c>
      <c r="CT50" s="98"/>
      <c r="CU50" s="100"/>
      <c r="CV50" s="98"/>
      <c r="CW50" s="99"/>
      <c r="CX50" s="101"/>
      <c r="CY50" s="98"/>
      <c r="CZ50" s="99"/>
      <c r="DA50" s="99"/>
      <c r="DB50" s="100"/>
      <c r="DC50" s="98"/>
      <c r="DD50" s="99"/>
      <c r="DE50" s="99"/>
      <c r="DF50" s="99"/>
      <c r="DG50" s="99"/>
      <c r="DH50" s="99"/>
      <c r="DI50" s="99"/>
      <c r="DJ50" s="99"/>
      <c r="DK50" s="99"/>
      <c r="DL50" s="99"/>
      <c r="DM50" s="99"/>
      <c r="DN50" s="100"/>
      <c r="DO50" s="102"/>
      <c r="DP50" s="103"/>
      <c r="DQ50" s="103"/>
      <c r="DR50" s="104"/>
      <c r="DS50" s="98"/>
      <c r="DT50" s="99"/>
      <c r="DU50" s="99"/>
      <c r="DV50" s="100"/>
      <c r="DW50" s="97"/>
      <c r="DX50" s="98"/>
      <c r="DY50" s="99"/>
      <c r="DZ50" s="99"/>
      <c r="EA50" s="99"/>
      <c r="EB50" s="99"/>
      <c r="EC50" s="101"/>
      <c r="ED50" s="1"/>
      <c r="EE50" s="97"/>
      <c r="EF50" s="97"/>
      <c r="EG50" s="97"/>
      <c r="EH50" s="97"/>
      <c r="EI50" s="97"/>
      <c r="EJ50" s="97"/>
      <c r="EK50" s="97"/>
      <c r="EL50" s="97"/>
      <c r="EM50" s="98"/>
      <c r="EN50" s="100"/>
      <c r="EO50" s="97"/>
      <c r="EP50" s="97"/>
      <c r="EQ50" s="97"/>
      <c r="ER50" s="97"/>
      <c r="ES50" s="97"/>
      <c r="ET50" s="97"/>
      <c r="EU50" s="97"/>
      <c r="EV50" s="97"/>
      <c r="EW50" s="97"/>
      <c r="EX50" s="97"/>
      <c r="EY50" s="97"/>
      <c r="EZ50" s="97"/>
      <c r="FA50" s="97"/>
      <c r="FB50" s="98"/>
      <c r="FC50" s="99"/>
      <c r="FD50" s="99"/>
      <c r="FE50" s="100"/>
      <c r="FF50" s="97"/>
      <c r="FG50" s="97"/>
      <c r="FH50" s="97"/>
      <c r="FI50" s="97"/>
      <c r="FJ50" s="97"/>
      <c r="FK50" s="97"/>
      <c r="FL50" s="97"/>
      <c r="FM50" s="98"/>
      <c r="FN50" s="99"/>
      <c r="FO50" s="99"/>
      <c r="FP50" s="100"/>
      <c r="FQ50" s="97"/>
      <c r="FR50" s="98"/>
      <c r="FS50" s="100"/>
      <c r="FT50" s="98"/>
      <c r="FU50" s="99"/>
      <c r="FV50" s="99"/>
      <c r="FW50" s="99"/>
      <c r="FX50" s="100"/>
      <c r="FY50" s="98"/>
      <c r="FZ50" s="100"/>
      <c r="GA50" s="98"/>
      <c r="GB50" s="99"/>
      <c r="GC50" s="99"/>
      <c r="GD50" s="100"/>
      <c r="GE50" s="97"/>
      <c r="GF50" s="97"/>
      <c r="GG50" s="97"/>
      <c r="GH50" s="98"/>
      <c r="GI50" s="99"/>
      <c r="GJ50" s="99"/>
      <c r="GK50" s="99"/>
      <c r="GL50" s="100"/>
      <c r="GM50" s="97"/>
      <c r="GN50" s="98"/>
      <c r="GO50" s="100"/>
      <c r="GP50" s="1"/>
      <c r="GQ50" s="97"/>
      <c r="GR50" s="98"/>
      <c r="GS50" s="100"/>
      <c r="GT50" s="97"/>
      <c r="GU50" s="97"/>
      <c r="GV50" s="97"/>
      <c r="GW50" s="98"/>
      <c r="GX50" s="100"/>
      <c r="GY50" s="1"/>
      <c r="GZ50" s="97"/>
      <c r="HA50" s="97"/>
      <c r="HB50" s="97"/>
      <c r="HC50" s="97"/>
      <c r="HD50" s="97"/>
      <c r="HE50" s="97"/>
      <c r="HF50" s="98"/>
      <c r="HG50" s="100"/>
      <c r="HH50" s="1"/>
      <c r="HI50" s="98">
        <v>2847.5618900000004</v>
      </c>
      <c r="HJ50" s="99">
        <v>2810.2287000000006</v>
      </c>
      <c r="HK50" s="100">
        <v>209.57145</v>
      </c>
    </row>
    <row r="51" spans="1:219" x14ac:dyDescent="0.25">
      <c r="A51" s="1"/>
      <c r="B51" s="96" t="s">
        <v>725</v>
      </c>
      <c r="C51" s="97"/>
      <c r="D51" s="98"/>
      <c r="E51" s="99"/>
      <c r="F51" s="99">
        <v>8.8258700000000001</v>
      </c>
      <c r="G51" s="100">
        <v>8.5166900000000005</v>
      </c>
      <c r="H51" s="98"/>
      <c r="I51" s="100"/>
      <c r="J51" s="98">
        <v>81.096100000000007</v>
      </c>
      <c r="K51" s="100"/>
      <c r="L51" s="98"/>
      <c r="M51" s="99"/>
      <c r="N51" s="99"/>
      <c r="O51" s="99"/>
      <c r="P51" s="99"/>
      <c r="Q51" s="99"/>
      <c r="R51" s="99"/>
      <c r="S51" s="100"/>
      <c r="T51" s="98">
        <v>18.14123</v>
      </c>
      <c r="U51" s="99">
        <v>19.191960000000002</v>
      </c>
      <c r="V51" s="99"/>
      <c r="W51" s="100">
        <v>1.0612699999999999</v>
      </c>
      <c r="X51" s="97"/>
      <c r="Y51" s="98"/>
      <c r="Z51" s="99"/>
      <c r="AA51" s="100">
        <v>17.28781</v>
      </c>
      <c r="AB51" s="98"/>
      <c r="AC51" s="99"/>
      <c r="AD51" s="99"/>
      <c r="AE51" s="99"/>
      <c r="AF51" s="99">
        <v>12.23925</v>
      </c>
      <c r="AG51" s="99">
        <v>24.4617</v>
      </c>
      <c r="AH51" s="100">
        <v>10.27692</v>
      </c>
      <c r="AI51" s="97"/>
      <c r="AJ51" s="97"/>
      <c r="AK51" s="97"/>
      <c r="AL51" s="98">
        <v>217.12262999999999</v>
      </c>
      <c r="AM51" s="100">
        <v>7.9327300000000003</v>
      </c>
      <c r="AN51" s="98"/>
      <c r="AO51" s="100"/>
      <c r="AP51" s="97"/>
      <c r="AQ51" s="98"/>
      <c r="AR51" s="100"/>
      <c r="AS51" s="97"/>
      <c r="AT51" s="97"/>
      <c r="AU51" s="97"/>
      <c r="AV51" s="98"/>
      <c r="AW51" s="99"/>
      <c r="AX51" s="100"/>
      <c r="AY51" s="98"/>
      <c r="AZ51" s="99"/>
      <c r="BA51" s="99"/>
      <c r="BB51" s="99"/>
      <c r="BC51" s="99"/>
      <c r="BD51" s="99"/>
      <c r="BE51" s="99"/>
      <c r="BF51" s="100"/>
      <c r="BG51" s="98"/>
      <c r="BH51" s="100"/>
      <c r="BI51" s="97"/>
      <c r="BJ51" s="98"/>
      <c r="BK51" s="99">
        <v>184.87493000000001</v>
      </c>
      <c r="BL51" s="100"/>
      <c r="BM51" s="98">
        <v>167.61232000000001</v>
      </c>
      <c r="BN51" s="99">
        <v>166.56063</v>
      </c>
      <c r="BO51" s="99">
        <v>168.58996999999999</v>
      </c>
      <c r="BP51" s="99"/>
      <c r="BQ51" s="99"/>
      <c r="BR51" s="99"/>
      <c r="BS51" s="99"/>
      <c r="BT51" s="99"/>
      <c r="BU51" s="99"/>
      <c r="BV51" s="99">
        <v>110.49702000000001</v>
      </c>
      <c r="BW51" s="99">
        <v>206.49456000000001</v>
      </c>
      <c r="BX51" s="99">
        <v>206.11548999999999</v>
      </c>
      <c r="BY51" s="99">
        <v>205.99002999999999</v>
      </c>
      <c r="BZ51" s="100"/>
      <c r="CA51" s="98">
        <v>17.41583</v>
      </c>
      <c r="CB51" s="100">
        <v>44.053669999999997</v>
      </c>
      <c r="CC51" s="97"/>
      <c r="CD51" s="98"/>
      <c r="CE51" s="99"/>
      <c r="CF51" s="99"/>
      <c r="CG51" s="99"/>
      <c r="CH51" s="99"/>
      <c r="CI51" s="99">
        <v>118.14735</v>
      </c>
      <c r="CJ51" s="99">
        <v>47.905140000000003</v>
      </c>
      <c r="CK51" s="99">
        <v>53.710120000000003</v>
      </c>
      <c r="CL51" s="99"/>
      <c r="CM51" s="99"/>
      <c r="CN51" s="99"/>
      <c r="CO51" s="100"/>
      <c r="CP51" s="98">
        <v>180.55348000000001</v>
      </c>
      <c r="CQ51" s="99">
        <v>180.52450999999999</v>
      </c>
      <c r="CR51" s="99">
        <v>181.33356000000001</v>
      </c>
      <c r="CS51" s="100">
        <v>181.02912000000001</v>
      </c>
      <c r="CT51" s="98"/>
      <c r="CU51" s="100"/>
      <c r="CV51" s="98"/>
      <c r="CW51" s="99"/>
      <c r="CX51" s="101"/>
      <c r="CY51" s="98"/>
      <c r="CZ51" s="99"/>
      <c r="DA51" s="99"/>
      <c r="DB51" s="100"/>
      <c r="DC51" s="98"/>
      <c r="DD51" s="99"/>
      <c r="DE51" s="99"/>
      <c r="DF51" s="99"/>
      <c r="DG51" s="99"/>
      <c r="DH51" s="99"/>
      <c r="DI51" s="99"/>
      <c r="DJ51" s="99"/>
      <c r="DK51" s="99"/>
      <c r="DL51" s="99"/>
      <c r="DM51" s="99"/>
      <c r="DN51" s="100"/>
      <c r="DO51" s="102"/>
      <c r="DP51" s="103"/>
      <c r="DQ51" s="103"/>
      <c r="DR51" s="104"/>
      <c r="DS51" s="98"/>
      <c r="DT51" s="99"/>
      <c r="DU51" s="99"/>
      <c r="DV51" s="100"/>
      <c r="DW51" s="97"/>
      <c r="DX51" s="98"/>
      <c r="DY51" s="99"/>
      <c r="DZ51" s="99"/>
      <c r="EA51" s="99"/>
      <c r="EB51" s="99"/>
      <c r="EC51" s="101"/>
      <c r="ED51" s="1"/>
      <c r="EE51" s="97"/>
      <c r="EF51" s="97"/>
      <c r="EG51" s="97"/>
      <c r="EH51" s="97"/>
      <c r="EI51" s="97"/>
      <c r="EJ51" s="97"/>
      <c r="EK51" s="97"/>
      <c r="EL51" s="97"/>
      <c r="EM51" s="98"/>
      <c r="EN51" s="100"/>
      <c r="EO51" s="97"/>
      <c r="EP51" s="97"/>
      <c r="EQ51" s="97"/>
      <c r="ER51" s="97"/>
      <c r="ES51" s="97"/>
      <c r="ET51" s="97"/>
      <c r="EU51" s="97"/>
      <c r="EV51" s="97"/>
      <c r="EW51" s="97"/>
      <c r="EX51" s="97"/>
      <c r="EY51" s="97"/>
      <c r="EZ51" s="97"/>
      <c r="FA51" s="97"/>
      <c r="FB51" s="98"/>
      <c r="FC51" s="99"/>
      <c r="FD51" s="99"/>
      <c r="FE51" s="100"/>
      <c r="FF51" s="97"/>
      <c r="FG51" s="97"/>
      <c r="FH51" s="97"/>
      <c r="FI51" s="97"/>
      <c r="FJ51" s="97"/>
      <c r="FK51" s="97"/>
      <c r="FL51" s="97"/>
      <c r="FM51" s="98"/>
      <c r="FN51" s="99"/>
      <c r="FO51" s="99"/>
      <c r="FP51" s="100"/>
      <c r="FQ51" s="97"/>
      <c r="FR51" s="98"/>
      <c r="FS51" s="100"/>
      <c r="FT51" s="98"/>
      <c r="FU51" s="99"/>
      <c r="FV51" s="99"/>
      <c r="FW51" s="99"/>
      <c r="FX51" s="100"/>
      <c r="FY51" s="98"/>
      <c r="FZ51" s="100"/>
      <c r="GA51" s="98"/>
      <c r="GB51" s="99"/>
      <c r="GC51" s="99"/>
      <c r="GD51" s="100"/>
      <c r="GE51" s="97"/>
      <c r="GF51" s="97"/>
      <c r="GG51" s="97"/>
      <c r="GH51" s="98"/>
      <c r="GI51" s="99"/>
      <c r="GJ51" s="99"/>
      <c r="GK51" s="99"/>
      <c r="GL51" s="100"/>
      <c r="GM51" s="97"/>
      <c r="GN51" s="98"/>
      <c r="GO51" s="100"/>
      <c r="GP51" s="1"/>
      <c r="GQ51" s="97"/>
      <c r="GR51" s="98"/>
      <c r="GS51" s="100"/>
      <c r="GT51" s="97"/>
      <c r="GU51" s="97"/>
      <c r="GV51" s="97"/>
      <c r="GW51" s="98"/>
      <c r="GX51" s="100"/>
      <c r="GY51" s="1"/>
      <c r="GZ51" s="97"/>
      <c r="HA51" s="97"/>
      <c r="HB51" s="97"/>
      <c r="HC51" s="97"/>
      <c r="HD51" s="97"/>
      <c r="HE51" s="97"/>
      <c r="HF51" s="98"/>
      <c r="HG51" s="100"/>
      <c r="HH51" s="1"/>
      <c r="HI51" s="98">
        <v>2847.5618900000004</v>
      </c>
      <c r="HJ51" s="99">
        <v>2810.2287000000006</v>
      </c>
      <c r="HK51" s="100">
        <v>209.57145</v>
      </c>
    </row>
    <row r="52" spans="1:219" x14ac:dyDescent="0.25">
      <c r="A52" s="1"/>
      <c r="B52" s="96" t="s">
        <v>726</v>
      </c>
      <c r="C52" s="97"/>
      <c r="D52" s="98"/>
      <c r="E52" s="99"/>
      <c r="F52" s="99">
        <v>8.8258700000000001</v>
      </c>
      <c r="G52" s="100">
        <v>8.5166900000000005</v>
      </c>
      <c r="H52" s="98"/>
      <c r="I52" s="100"/>
      <c r="J52" s="98">
        <v>81.096100000000007</v>
      </c>
      <c r="K52" s="100"/>
      <c r="L52" s="98"/>
      <c r="M52" s="99"/>
      <c r="N52" s="99"/>
      <c r="O52" s="99"/>
      <c r="P52" s="99"/>
      <c r="Q52" s="99"/>
      <c r="R52" s="99"/>
      <c r="S52" s="100"/>
      <c r="T52" s="98">
        <v>18.14123</v>
      </c>
      <c r="U52" s="99">
        <v>19.191960000000002</v>
      </c>
      <c r="V52" s="99"/>
      <c r="W52" s="100">
        <v>1.0612699999999999</v>
      </c>
      <c r="X52" s="97"/>
      <c r="Y52" s="98"/>
      <c r="Z52" s="99"/>
      <c r="AA52" s="100">
        <v>17.28781</v>
      </c>
      <c r="AB52" s="98"/>
      <c r="AC52" s="99"/>
      <c r="AD52" s="99"/>
      <c r="AE52" s="99"/>
      <c r="AF52" s="99">
        <v>12.23925</v>
      </c>
      <c r="AG52" s="99">
        <v>24.4617</v>
      </c>
      <c r="AH52" s="100">
        <v>10.27692</v>
      </c>
      <c r="AI52" s="97"/>
      <c r="AJ52" s="97"/>
      <c r="AK52" s="97"/>
      <c r="AL52" s="98">
        <v>217.12262999999999</v>
      </c>
      <c r="AM52" s="100">
        <v>7.9327300000000003</v>
      </c>
      <c r="AN52" s="98"/>
      <c r="AO52" s="100"/>
      <c r="AP52" s="97"/>
      <c r="AQ52" s="98"/>
      <c r="AR52" s="100"/>
      <c r="AS52" s="97"/>
      <c r="AT52" s="97"/>
      <c r="AU52" s="97"/>
      <c r="AV52" s="98"/>
      <c r="AW52" s="99"/>
      <c r="AX52" s="100"/>
      <c r="AY52" s="98"/>
      <c r="AZ52" s="99"/>
      <c r="BA52" s="99"/>
      <c r="BB52" s="99"/>
      <c r="BC52" s="99"/>
      <c r="BD52" s="99"/>
      <c r="BE52" s="99"/>
      <c r="BF52" s="100"/>
      <c r="BG52" s="98"/>
      <c r="BH52" s="100"/>
      <c r="BI52" s="97"/>
      <c r="BJ52" s="98"/>
      <c r="BK52" s="99">
        <v>184.87493000000001</v>
      </c>
      <c r="BL52" s="100"/>
      <c r="BM52" s="98">
        <v>167.61232000000001</v>
      </c>
      <c r="BN52" s="99">
        <v>166.56063</v>
      </c>
      <c r="BO52" s="99">
        <v>168.58996999999999</v>
      </c>
      <c r="BP52" s="99"/>
      <c r="BQ52" s="99"/>
      <c r="BR52" s="99"/>
      <c r="BS52" s="99"/>
      <c r="BT52" s="99"/>
      <c r="BU52" s="99"/>
      <c r="BV52" s="99">
        <v>110.49702000000001</v>
      </c>
      <c r="BW52" s="99">
        <v>206.49456000000001</v>
      </c>
      <c r="BX52" s="99">
        <v>206.11548999999999</v>
      </c>
      <c r="BY52" s="99">
        <v>205.99002999999999</v>
      </c>
      <c r="BZ52" s="100"/>
      <c r="CA52" s="98">
        <v>17.41583</v>
      </c>
      <c r="CB52" s="100">
        <v>44.053669999999997</v>
      </c>
      <c r="CC52" s="97"/>
      <c r="CD52" s="98"/>
      <c r="CE52" s="99"/>
      <c r="CF52" s="99"/>
      <c r="CG52" s="99"/>
      <c r="CH52" s="99"/>
      <c r="CI52" s="99">
        <v>118.14735</v>
      </c>
      <c r="CJ52" s="99">
        <v>47.905140000000003</v>
      </c>
      <c r="CK52" s="99">
        <v>53.710120000000003</v>
      </c>
      <c r="CL52" s="99"/>
      <c r="CM52" s="99"/>
      <c r="CN52" s="99"/>
      <c r="CO52" s="100"/>
      <c r="CP52" s="98">
        <v>180.55348000000001</v>
      </c>
      <c r="CQ52" s="99">
        <v>180.52450999999999</v>
      </c>
      <c r="CR52" s="99">
        <v>181.33356000000001</v>
      </c>
      <c r="CS52" s="100">
        <v>181.02912000000001</v>
      </c>
      <c r="CT52" s="98"/>
      <c r="CU52" s="100"/>
      <c r="CV52" s="98"/>
      <c r="CW52" s="99"/>
      <c r="CX52" s="101"/>
      <c r="CY52" s="98"/>
      <c r="CZ52" s="99"/>
      <c r="DA52" s="99"/>
      <c r="DB52" s="100"/>
      <c r="DC52" s="98"/>
      <c r="DD52" s="99"/>
      <c r="DE52" s="99"/>
      <c r="DF52" s="99"/>
      <c r="DG52" s="99"/>
      <c r="DH52" s="99"/>
      <c r="DI52" s="99"/>
      <c r="DJ52" s="99"/>
      <c r="DK52" s="99"/>
      <c r="DL52" s="99"/>
      <c r="DM52" s="99"/>
      <c r="DN52" s="100"/>
      <c r="DO52" s="102"/>
      <c r="DP52" s="103"/>
      <c r="DQ52" s="103"/>
      <c r="DR52" s="104"/>
      <c r="DS52" s="98"/>
      <c r="DT52" s="99"/>
      <c r="DU52" s="99"/>
      <c r="DV52" s="100"/>
      <c r="DW52" s="97"/>
      <c r="DX52" s="98"/>
      <c r="DY52" s="99"/>
      <c r="DZ52" s="99"/>
      <c r="EA52" s="99"/>
      <c r="EB52" s="99"/>
      <c r="EC52" s="101"/>
      <c r="ED52" s="1"/>
      <c r="EE52" s="97"/>
      <c r="EF52" s="97"/>
      <c r="EG52" s="97"/>
      <c r="EH52" s="97"/>
      <c r="EI52" s="97"/>
      <c r="EJ52" s="97"/>
      <c r="EK52" s="97"/>
      <c r="EL52" s="97"/>
      <c r="EM52" s="98"/>
      <c r="EN52" s="100"/>
      <c r="EO52" s="97"/>
      <c r="EP52" s="97"/>
      <c r="EQ52" s="97"/>
      <c r="ER52" s="97"/>
      <c r="ES52" s="97"/>
      <c r="ET52" s="97"/>
      <c r="EU52" s="97"/>
      <c r="EV52" s="97"/>
      <c r="EW52" s="97"/>
      <c r="EX52" s="97"/>
      <c r="EY52" s="97"/>
      <c r="EZ52" s="97"/>
      <c r="FA52" s="97"/>
      <c r="FB52" s="98"/>
      <c r="FC52" s="99"/>
      <c r="FD52" s="99"/>
      <c r="FE52" s="100"/>
      <c r="FF52" s="97"/>
      <c r="FG52" s="97"/>
      <c r="FH52" s="97"/>
      <c r="FI52" s="97"/>
      <c r="FJ52" s="97"/>
      <c r="FK52" s="97"/>
      <c r="FL52" s="97"/>
      <c r="FM52" s="98"/>
      <c r="FN52" s="99"/>
      <c r="FO52" s="99"/>
      <c r="FP52" s="100"/>
      <c r="FQ52" s="97"/>
      <c r="FR52" s="98"/>
      <c r="FS52" s="100"/>
      <c r="FT52" s="98"/>
      <c r="FU52" s="99"/>
      <c r="FV52" s="99"/>
      <c r="FW52" s="99"/>
      <c r="FX52" s="100"/>
      <c r="FY52" s="98"/>
      <c r="FZ52" s="100"/>
      <c r="GA52" s="98"/>
      <c r="GB52" s="99"/>
      <c r="GC52" s="99"/>
      <c r="GD52" s="100"/>
      <c r="GE52" s="97"/>
      <c r="GF52" s="97"/>
      <c r="GG52" s="97"/>
      <c r="GH52" s="98"/>
      <c r="GI52" s="99"/>
      <c r="GJ52" s="99"/>
      <c r="GK52" s="99"/>
      <c r="GL52" s="100"/>
      <c r="GM52" s="97"/>
      <c r="GN52" s="98"/>
      <c r="GO52" s="100"/>
      <c r="GP52" s="1"/>
      <c r="GQ52" s="97"/>
      <c r="GR52" s="98"/>
      <c r="GS52" s="100"/>
      <c r="GT52" s="97"/>
      <c r="GU52" s="97"/>
      <c r="GV52" s="97"/>
      <c r="GW52" s="98"/>
      <c r="GX52" s="100"/>
      <c r="GY52" s="1"/>
      <c r="GZ52" s="97"/>
      <c r="HA52" s="97"/>
      <c r="HB52" s="97"/>
      <c r="HC52" s="97"/>
      <c r="HD52" s="97"/>
      <c r="HE52" s="97"/>
      <c r="HF52" s="98"/>
      <c r="HG52" s="100"/>
      <c r="HH52" s="1"/>
      <c r="HI52" s="98">
        <v>2847.5618900000004</v>
      </c>
      <c r="HJ52" s="99">
        <v>2810.2287000000006</v>
      </c>
      <c r="HK52" s="100">
        <v>209.57145</v>
      </c>
    </row>
    <row r="53" spans="1:219" x14ac:dyDescent="0.25">
      <c r="A53" s="1"/>
      <c r="B53" s="96" t="s">
        <v>727</v>
      </c>
      <c r="C53" s="97"/>
      <c r="D53" s="98"/>
      <c r="E53" s="99"/>
      <c r="F53" s="99">
        <v>8.8258700000000001</v>
      </c>
      <c r="G53" s="100">
        <v>8.5166900000000005</v>
      </c>
      <c r="H53" s="98"/>
      <c r="I53" s="100"/>
      <c r="J53" s="98">
        <v>81.096100000000007</v>
      </c>
      <c r="K53" s="100"/>
      <c r="L53" s="98"/>
      <c r="M53" s="99"/>
      <c r="N53" s="99"/>
      <c r="O53" s="99"/>
      <c r="P53" s="99"/>
      <c r="Q53" s="99"/>
      <c r="R53" s="99"/>
      <c r="S53" s="100"/>
      <c r="T53" s="98">
        <v>18.14123</v>
      </c>
      <c r="U53" s="99">
        <v>19.191960000000002</v>
      </c>
      <c r="V53" s="99"/>
      <c r="W53" s="100">
        <v>1.0612699999999999</v>
      </c>
      <c r="X53" s="97"/>
      <c r="Y53" s="98"/>
      <c r="Z53" s="99"/>
      <c r="AA53" s="100">
        <v>17.28781</v>
      </c>
      <c r="AB53" s="98"/>
      <c r="AC53" s="99"/>
      <c r="AD53" s="99"/>
      <c r="AE53" s="99"/>
      <c r="AF53" s="99">
        <v>12.23925</v>
      </c>
      <c r="AG53" s="99">
        <v>24.4617</v>
      </c>
      <c r="AH53" s="100">
        <v>10.27692</v>
      </c>
      <c r="AI53" s="97"/>
      <c r="AJ53" s="97"/>
      <c r="AK53" s="97"/>
      <c r="AL53" s="98">
        <v>217.12262999999999</v>
      </c>
      <c r="AM53" s="100">
        <v>7.9327300000000003</v>
      </c>
      <c r="AN53" s="98"/>
      <c r="AO53" s="100"/>
      <c r="AP53" s="97"/>
      <c r="AQ53" s="98"/>
      <c r="AR53" s="100"/>
      <c r="AS53" s="97"/>
      <c r="AT53" s="97"/>
      <c r="AU53" s="97"/>
      <c r="AV53" s="98"/>
      <c r="AW53" s="99"/>
      <c r="AX53" s="100"/>
      <c r="AY53" s="98"/>
      <c r="AZ53" s="99"/>
      <c r="BA53" s="99"/>
      <c r="BB53" s="99"/>
      <c r="BC53" s="99"/>
      <c r="BD53" s="99"/>
      <c r="BE53" s="99"/>
      <c r="BF53" s="100"/>
      <c r="BG53" s="98"/>
      <c r="BH53" s="100"/>
      <c r="BI53" s="97"/>
      <c r="BJ53" s="98"/>
      <c r="BK53" s="99">
        <v>184.87493000000001</v>
      </c>
      <c r="BL53" s="100"/>
      <c r="BM53" s="98">
        <v>167.61232000000001</v>
      </c>
      <c r="BN53" s="99">
        <v>166.56063</v>
      </c>
      <c r="BO53" s="99">
        <v>168.58996999999999</v>
      </c>
      <c r="BP53" s="99"/>
      <c r="BQ53" s="99"/>
      <c r="BR53" s="99"/>
      <c r="BS53" s="99"/>
      <c r="BT53" s="99"/>
      <c r="BU53" s="99"/>
      <c r="BV53" s="99">
        <v>110.49702000000001</v>
      </c>
      <c r="BW53" s="99">
        <v>206.49456000000001</v>
      </c>
      <c r="BX53" s="99">
        <v>206.11548999999999</v>
      </c>
      <c r="BY53" s="99">
        <v>205.99002999999999</v>
      </c>
      <c r="BZ53" s="100"/>
      <c r="CA53" s="98">
        <v>17.41583</v>
      </c>
      <c r="CB53" s="100">
        <v>44.053669999999997</v>
      </c>
      <c r="CC53" s="97"/>
      <c r="CD53" s="98"/>
      <c r="CE53" s="99"/>
      <c r="CF53" s="99"/>
      <c r="CG53" s="99"/>
      <c r="CH53" s="99"/>
      <c r="CI53" s="99">
        <v>118.14735</v>
      </c>
      <c r="CJ53" s="99">
        <v>47.905140000000003</v>
      </c>
      <c r="CK53" s="99">
        <v>53.710120000000003</v>
      </c>
      <c r="CL53" s="99"/>
      <c r="CM53" s="99"/>
      <c r="CN53" s="99"/>
      <c r="CO53" s="100"/>
      <c r="CP53" s="98">
        <v>180.55348000000001</v>
      </c>
      <c r="CQ53" s="99">
        <v>180.52450999999999</v>
      </c>
      <c r="CR53" s="99">
        <v>181.33356000000001</v>
      </c>
      <c r="CS53" s="100">
        <v>181.02912000000001</v>
      </c>
      <c r="CT53" s="98"/>
      <c r="CU53" s="100"/>
      <c r="CV53" s="98"/>
      <c r="CW53" s="99"/>
      <c r="CX53" s="101"/>
      <c r="CY53" s="98"/>
      <c r="CZ53" s="99"/>
      <c r="DA53" s="99"/>
      <c r="DB53" s="100"/>
      <c r="DC53" s="98"/>
      <c r="DD53" s="99"/>
      <c r="DE53" s="99"/>
      <c r="DF53" s="99"/>
      <c r="DG53" s="99"/>
      <c r="DH53" s="99"/>
      <c r="DI53" s="99"/>
      <c r="DJ53" s="99"/>
      <c r="DK53" s="99"/>
      <c r="DL53" s="99"/>
      <c r="DM53" s="99"/>
      <c r="DN53" s="100"/>
      <c r="DO53" s="102"/>
      <c r="DP53" s="103"/>
      <c r="DQ53" s="103"/>
      <c r="DR53" s="104"/>
      <c r="DS53" s="98"/>
      <c r="DT53" s="99"/>
      <c r="DU53" s="99"/>
      <c r="DV53" s="100"/>
      <c r="DW53" s="97"/>
      <c r="DX53" s="98"/>
      <c r="DY53" s="99"/>
      <c r="DZ53" s="99"/>
      <c r="EA53" s="99"/>
      <c r="EB53" s="99"/>
      <c r="EC53" s="101"/>
      <c r="ED53" s="1"/>
      <c r="EE53" s="97"/>
      <c r="EF53" s="97"/>
      <c r="EG53" s="97"/>
      <c r="EH53" s="97"/>
      <c r="EI53" s="97"/>
      <c r="EJ53" s="97"/>
      <c r="EK53" s="97"/>
      <c r="EL53" s="97"/>
      <c r="EM53" s="98"/>
      <c r="EN53" s="100"/>
      <c r="EO53" s="97"/>
      <c r="EP53" s="97"/>
      <c r="EQ53" s="97"/>
      <c r="ER53" s="97"/>
      <c r="ES53" s="97"/>
      <c r="ET53" s="97"/>
      <c r="EU53" s="97"/>
      <c r="EV53" s="97"/>
      <c r="EW53" s="97"/>
      <c r="EX53" s="97"/>
      <c r="EY53" s="97"/>
      <c r="EZ53" s="97"/>
      <c r="FA53" s="97"/>
      <c r="FB53" s="98"/>
      <c r="FC53" s="99"/>
      <c r="FD53" s="99"/>
      <c r="FE53" s="100"/>
      <c r="FF53" s="97"/>
      <c r="FG53" s="97"/>
      <c r="FH53" s="97"/>
      <c r="FI53" s="97"/>
      <c r="FJ53" s="97"/>
      <c r="FK53" s="97"/>
      <c r="FL53" s="97"/>
      <c r="FM53" s="98"/>
      <c r="FN53" s="99"/>
      <c r="FO53" s="99"/>
      <c r="FP53" s="100"/>
      <c r="FQ53" s="97"/>
      <c r="FR53" s="98"/>
      <c r="FS53" s="100"/>
      <c r="FT53" s="98"/>
      <c r="FU53" s="99"/>
      <c r="FV53" s="99"/>
      <c r="FW53" s="99"/>
      <c r="FX53" s="100"/>
      <c r="FY53" s="98"/>
      <c r="FZ53" s="100"/>
      <c r="GA53" s="98"/>
      <c r="GB53" s="99"/>
      <c r="GC53" s="99"/>
      <c r="GD53" s="100"/>
      <c r="GE53" s="97"/>
      <c r="GF53" s="97"/>
      <c r="GG53" s="97"/>
      <c r="GH53" s="98"/>
      <c r="GI53" s="99"/>
      <c r="GJ53" s="99"/>
      <c r="GK53" s="99"/>
      <c r="GL53" s="100"/>
      <c r="GM53" s="97"/>
      <c r="GN53" s="98"/>
      <c r="GO53" s="100"/>
      <c r="GP53" s="1"/>
      <c r="GQ53" s="97"/>
      <c r="GR53" s="98"/>
      <c r="GS53" s="100"/>
      <c r="GT53" s="97"/>
      <c r="GU53" s="97"/>
      <c r="GV53" s="97"/>
      <c r="GW53" s="98"/>
      <c r="GX53" s="100"/>
      <c r="GY53" s="1"/>
      <c r="GZ53" s="97"/>
      <c r="HA53" s="97"/>
      <c r="HB53" s="97"/>
      <c r="HC53" s="97"/>
      <c r="HD53" s="97"/>
      <c r="HE53" s="97"/>
      <c r="HF53" s="98"/>
      <c r="HG53" s="100"/>
      <c r="HH53" s="1"/>
      <c r="HI53" s="98">
        <v>2847.5618900000004</v>
      </c>
      <c r="HJ53" s="99">
        <v>2810.2287000000006</v>
      </c>
      <c r="HK53" s="100">
        <v>209.57145</v>
      </c>
    </row>
    <row r="54" spans="1:219" ht="15.75" thickBot="1" x14ac:dyDescent="0.3">
      <c r="A54" s="1"/>
      <c r="B54" s="96" t="s">
        <v>1265</v>
      </c>
      <c r="C54" s="97"/>
      <c r="D54" s="98"/>
      <c r="E54" s="99"/>
      <c r="F54" s="99">
        <v>8.8258700000000001</v>
      </c>
      <c r="G54" s="100">
        <v>8.5166900000000005</v>
      </c>
      <c r="H54" s="98"/>
      <c r="I54" s="100"/>
      <c r="J54" s="98">
        <v>81.096100000000007</v>
      </c>
      <c r="K54" s="100"/>
      <c r="L54" s="98"/>
      <c r="M54" s="99"/>
      <c r="N54" s="99"/>
      <c r="O54" s="99"/>
      <c r="P54" s="99"/>
      <c r="Q54" s="99"/>
      <c r="R54" s="99"/>
      <c r="S54" s="100"/>
      <c r="T54" s="98">
        <v>18.14123</v>
      </c>
      <c r="U54" s="99">
        <v>19.191960000000002</v>
      </c>
      <c r="V54" s="99"/>
      <c r="W54" s="100">
        <v>1.0612699999999999</v>
      </c>
      <c r="X54" s="97"/>
      <c r="Y54" s="98"/>
      <c r="Z54" s="99"/>
      <c r="AA54" s="100">
        <v>17.28781</v>
      </c>
      <c r="AB54" s="98"/>
      <c r="AC54" s="99"/>
      <c r="AD54" s="99"/>
      <c r="AE54" s="99"/>
      <c r="AF54" s="99">
        <v>12.23925</v>
      </c>
      <c r="AG54" s="99">
        <v>24.4617</v>
      </c>
      <c r="AH54" s="100">
        <v>10.27692</v>
      </c>
      <c r="AI54" s="97"/>
      <c r="AJ54" s="97"/>
      <c r="AK54" s="97"/>
      <c r="AL54" s="98">
        <v>217.12262999999999</v>
      </c>
      <c r="AM54" s="100">
        <v>7.9327300000000003</v>
      </c>
      <c r="AN54" s="98"/>
      <c r="AO54" s="100"/>
      <c r="AP54" s="97"/>
      <c r="AQ54" s="98"/>
      <c r="AR54" s="100"/>
      <c r="AS54" s="97"/>
      <c r="AT54" s="97"/>
      <c r="AU54" s="97"/>
      <c r="AV54" s="98"/>
      <c r="AW54" s="99"/>
      <c r="AX54" s="100"/>
      <c r="AY54" s="98"/>
      <c r="AZ54" s="99"/>
      <c r="BA54" s="99"/>
      <c r="BB54" s="99"/>
      <c r="BC54" s="99"/>
      <c r="BD54" s="99"/>
      <c r="BE54" s="99"/>
      <c r="BF54" s="100"/>
      <c r="BG54" s="98"/>
      <c r="BH54" s="100"/>
      <c r="BI54" s="97"/>
      <c r="BJ54" s="98"/>
      <c r="BK54" s="99">
        <v>184.87493000000001</v>
      </c>
      <c r="BL54" s="100"/>
      <c r="BM54" s="98">
        <v>167.61232000000001</v>
      </c>
      <c r="BN54" s="99">
        <v>166.56063</v>
      </c>
      <c r="BO54" s="99">
        <v>168.58996999999999</v>
      </c>
      <c r="BP54" s="99"/>
      <c r="BQ54" s="99"/>
      <c r="BR54" s="99"/>
      <c r="BS54" s="99"/>
      <c r="BT54" s="99"/>
      <c r="BU54" s="99"/>
      <c r="BV54" s="99">
        <v>110.49702000000001</v>
      </c>
      <c r="BW54" s="99">
        <v>206.49456000000001</v>
      </c>
      <c r="BX54" s="99">
        <v>206.11548999999999</v>
      </c>
      <c r="BY54" s="99">
        <v>205.99002999999999</v>
      </c>
      <c r="BZ54" s="100"/>
      <c r="CA54" s="98">
        <v>17.41583</v>
      </c>
      <c r="CB54" s="100">
        <v>44.053669999999997</v>
      </c>
      <c r="CC54" s="97"/>
      <c r="CD54" s="98"/>
      <c r="CE54" s="99"/>
      <c r="CF54" s="99"/>
      <c r="CG54" s="99"/>
      <c r="CH54" s="99"/>
      <c r="CI54" s="99">
        <v>118.14735</v>
      </c>
      <c r="CJ54" s="99">
        <v>47.905140000000003</v>
      </c>
      <c r="CK54" s="99">
        <v>53.710120000000003</v>
      </c>
      <c r="CL54" s="99"/>
      <c r="CM54" s="99"/>
      <c r="CN54" s="99"/>
      <c r="CO54" s="100"/>
      <c r="CP54" s="98">
        <v>180.55348000000001</v>
      </c>
      <c r="CQ54" s="99">
        <v>180.52450999999999</v>
      </c>
      <c r="CR54" s="99">
        <v>181.33356000000001</v>
      </c>
      <c r="CS54" s="100">
        <v>181.02912000000001</v>
      </c>
      <c r="CT54" s="98"/>
      <c r="CU54" s="100"/>
      <c r="CV54" s="98"/>
      <c r="CW54" s="99"/>
      <c r="CX54" s="101"/>
      <c r="CY54" s="98"/>
      <c r="CZ54" s="99"/>
      <c r="DA54" s="99"/>
      <c r="DB54" s="100"/>
      <c r="DC54" s="98"/>
      <c r="DD54" s="99"/>
      <c r="DE54" s="99"/>
      <c r="DF54" s="99"/>
      <c r="DG54" s="99"/>
      <c r="DH54" s="99"/>
      <c r="DI54" s="99"/>
      <c r="DJ54" s="99"/>
      <c r="DK54" s="99"/>
      <c r="DL54" s="99"/>
      <c r="DM54" s="99"/>
      <c r="DN54" s="100"/>
      <c r="DO54" s="102"/>
      <c r="DP54" s="103"/>
      <c r="DQ54" s="103"/>
      <c r="DR54" s="104"/>
      <c r="DS54" s="98"/>
      <c r="DT54" s="99"/>
      <c r="DU54" s="99"/>
      <c r="DV54" s="100"/>
      <c r="DW54" s="97"/>
      <c r="DX54" s="98"/>
      <c r="DY54" s="99"/>
      <c r="DZ54" s="99"/>
      <c r="EA54" s="99"/>
      <c r="EB54" s="99"/>
      <c r="EC54" s="101"/>
      <c r="ED54" s="1"/>
      <c r="EE54" s="97"/>
      <c r="EF54" s="97"/>
      <c r="EG54" s="97"/>
      <c r="EH54" s="97"/>
      <c r="EI54" s="97"/>
      <c r="EJ54" s="97"/>
      <c r="EK54" s="97"/>
      <c r="EL54" s="97"/>
      <c r="EM54" s="98"/>
      <c r="EN54" s="100"/>
      <c r="EO54" s="97"/>
      <c r="EP54" s="97"/>
      <c r="EQ54" s="97"/>
      <c r="ER54" s="97"/>
      <c r="ES54" s="97"/>
      <c r="ET54" s="97"/>
      <c r="EU54" s="97"/>
      <c r="EV54" s="97"/>
      <c r="EW54" s="97"/>
      <c r="EX54" s="97"/>
      <c r="EY54" s="97"/>
      <c r="EZ54" s="97"/>
      <c r="FA54" s="97"/>
      <c r="FB54" s="98"/>
      <c r="FC54" s="99"/>
      <c r="FD54" s="99"/>
      <c r="FE54" s="100"/>
      <c r="FF54" s="97"/>
      <c r="FG54" s="97"/>
      <c r="FH54" s="97"/>
      <c r="FI54" s="97"/>
      <c r="FJ54" s="97"/>
      <c r="FK54" s="97"/>
      <c r="FL54" s="97"/>
      <c r="FM54" s="98"/>
      <c r="FN54" s="99"/>
      <c r="FO54" s="99"/>
      <c r="FP54" s="100"/>
      <c r="FQ54" s="97"/>
      <c r="FR54" s="98"/>
      <c r="FS54" s="100"/>
      <c r="FT54" s="98"/>
      <c r="FU54" s="99"/>
      <c r="FV54" s="99"/>
      <c r="FW54" s="99"/>
      <c r="FX54" s="100"/>
      <c r="FY54" s="98"/>
      <c r="FZ54" s="100"/>
      <c r="GA54" s="98"/>
      <c r="GB54" s="99"/>
      <c r="GC54" s="99"/>
      <c r="GD54" s="100"/>
      <c r="GE54" s="97"/>
      <c r="GF54" s="97"/>
      <c r="GG54" s="97"/>
      <c r="GH54" s="98"/>
      <c r="GI54" s="99"/>
      <c r="GJ54" s="99"/>
      <c r="GK54" s="99"/>
      <c r="GL54" s="100"/>
      <c r="GM54" s="97"/>
      <c r="GN54" s="98"/>
      <c r="GO54" s="100"/>
      <c r="GP54" s="1"/>
      <c r="GQ54" s="97"/>
      <c r="GR54" s="98"/>
      <c r="GS54" s="100"/>
      <c r="GT54" s="97"/>
      <c r="GU54" s="97"/>
      <c r="GV54" s="97"/>
      <c r="GW54" s="98"/>
      <c r="GX54" s="100"/>
      <c r="GY54" s="1"/>
      <c r="GZ54" s="97"/>
      <c r="HA54" s="97"/>
      <c r="HB54" s="97"/>
      <c r="HC54" s="97"/>
      <c r="HD54" s="97"/>
      <c r="HE54" s="97"/>
      <c r="HF54" s="98"/>
      <c r="HG54" s="100"/>
      <c r="HH54" s="1"/>
      <c r="HI54" s="98">
        <v>2847.5618900000004</v>
      </c>
      <c r="HJ54" s="99">
        <v>2810.2287000000006</v>
      </c>
      <c r="HK54" s="100">
        <v>209.57145</v>
      </c>
    </row>
    <row r="55" spans="1:219" ht="15.75" thickBot="1" x14ac:dyDescent="0.3">
      <c r="A55" s="1"/>
      <c r="B55" s="105" t="s">
        <v>817</v>
      </c>
      <c r="C55" s="106">
        <v>0</v>
      </c>
      <c r="D55" s="107">
        <v>0</v>
      </c>
      <c r="E55" s="108">
        <v>0</v>
      </c>
      <c r="F55" s="108">
        <v>211.82087999999999</v>
      </c>
      <c r="G55" s="109">
        <v>204.40056000000001</v>
      </c>
      <c r="H55" s="107">
        <v>0</v>
      </c>
      <c r="I55" s="109">
        <v>0</v>
      </c>
      <c r="J55" s="107">
        <v>1946.3063999999999</v>
      </c>
      <c r="K55" s="109">
        <v>0</v>
      </c>
      <c r="L55" s="107">
        <v>0</v>
      </c>
      <c r="M55" s="108">
        <v>0</v>
      </c>
      <c r="N55" s="108">
        <v>0</v>
      </c>
      <c r="O55" s="108">
        <v>0</v>
      </c>
      <c r="P55" s="108">
        <v>0</v>
      </c>
      <c r="Q55" s="108">
        <v>0</v>
      </c>
      <c r="R55" s="108">
        <v>0</v>
      </c>
      <c r="S55" s="109">
        <v>0</v>
      </c>
      <c r="T55" s="107">
        <v>435.38952</v>
      </c>
      <c r="U55" s="108">
        <v>460.60703999999998</v>
      </c>
      <c r="V55" s="108">
        <v>0</v>
      </c>
      <c r="W55" s="109">
        <v>25.470479999999998</v>
      </c>
      <c r="X55" s="106">
        <v>0</v>
      </c>
      <c r="Y55" s="107">
        <v>0</v>
      </c>
      <c r="Z55" s="108">
        <v>0</v>
      </c>
      <c r="AA55" s="109">
        <v>414.90744000000001</v>
      </c>
      <c r="AB55" s="107">
        <v>0</v>
      </c>
      <c r="AC55" s="108">
        <v>0</v>
      </c>
      <c r="AD55" s="108">
        <v>0</v>
      </c>
      <c r="AE55" s="108">
        <v>0</v>
      </c>
      <c r="AF55" s="108">
        <v>293.74200000000002</v>
      </c>
      <c r="AG55" s="108">
        <v>587.08079999999995</v>
      </c>
      <c r="AH55" s="109">
        <v>246.64608000000001</v>
      </c>
      <c r="AI55" s="106">
        <v>0</v>
      </c>
      <c r="AJ55" s="106">
        <v>0</v>
      </c>
      <c r="AK55" s="106">
        <v>0</v>
      </c>
      <c r="AL55" s="107">
        <v>5210.9431199999999</v>
      </c>
      <c r="AM55" s="109">
        <v>190.38552000000001</v>
      </c>
      <c r="AN55" s="107">
        <v>0</v>
      </c>
      <c r="AO55" s="109">
        <v>0</v>
      </c>
      <c r="AP55" s="106">
        <v>0</v>
      </c>
      <c r="AQ55" s="107">
        <v>0</v>
      </c>
      <c r="AR55" s="109">
        <v>0</v>
      </c>
      <c r="AS55" s="106">
        <v>0</v>
      </c>
      <c r="AT55" s="106">
        <v>0</v>
      </c>
      <c r="AU55" s="106">
        <v>0</v>
      </c>
      <c r="AV55" s="107">
        <v>0</v>
      </c>
      <c r="AW55" s="108">
        <v>0</v>
      </c>
      <c r="AX55" s="109">
        <v>0</v>
      </c>
      <c r="AY55" s="107">
        <v>0</v>
      </c>
      <c r="AZ55" s="108">
        <v>0</v>
      </c>
      <c r="BA55" s="108">
        <v>0</v>
      </c>
      <c r="BB55" s="108">
        <v>0</v>
      </c>
      <c r="BC55" s="108">
        <v>0</v>
      </c>
      <c r="BD55" s="108">
        <v>0</v>
      </c>
      <c r="BE55" s="108">
        <v>0</v>
      </c>
      <c r="BF55" s="109">
        <v>0</v>
      </c>
      <c r="BG55" s="107">
        <v>0</v>
      </c>
      <c r="BH55" s="109">
        <v>0</v>
      </c>
      <c r="BI55" s="106">
        <v>0</v>
      </c>
      <c r="BJ55" s="107">
        <v>0</v>
      </c>
      <c r="BK55" s="108">
        <v>0</v>
      </c>
      <c r="BL55" s="109">
        <v>0</v>
      </c>
      <c r="BM55" s="107">
        <v>4022.6956799999998</v>
      </c>
      <c r="BN55" s="108">
        <v>3997.4551200000001</v>
      </c>
      <c r="BO55" s="108">
        <v>4046.1592799999999</v>
      </c>
      <c r="BP55" s="108">
        <v>0</v>
      </c>
      <c r="BQ55" s="108">
        <v>0</v>
      </c>
      <c r="BR55" s="108">
        <v>0</v>
      </c>
      <c r="BS55" s="108">
        <v>0</v>
      </c>
      <c r="BT55" s="108">
        <v>0</v>
      </c>
      <c r="BU55" s="108">
        <v>0</v>
      </c>
      <c r="BV55" s="108">
        <v>2651.92848</v>
      </c>
      <c r="BW55" s="108">
        <v>4955.8694400000004</v>
      </c>
      <c r="BX55" s="108">
        <v>4946.7717599999996</v>
      </c>
      <c r="BY55" s="108">
        <v>4943.7607200000002</v>
      </c>
      <c r="BZ55" s="109">
        <v>0</v>
      </c>
      <c r="CA55" s="107">
        <v>417.97991999999999</v>
      </c>
      <c r="CB55" s="109">
        <v>1057.28808</v>
      </c>
      <c r="CC55" s="106">
        <v>0</v>
      </c>
      <c r="CD55" s="107">
        <v>0</v>
      </c>
      <c r="CE55" s="108">
        <v>0</v>
      </c>
      <c r="CF55" s="108">
        <v>0</v>
      </c>
      <c r="CG55" s="108">
        <v>0</v>
      </c>
      <c r="CH55" s="108">
        <v>0</v>
      </c>
      <c r="CI55" s="108">
        <v>2835.5364</v>
      </c>
      <c r="CJ55" s="108">
        <v>1149.72336</v>
      </c>
      <c r="CK55" s="108">
        <v>1289.04288</v>
      </c>
      <c r="CL55" s="108">
        <v>0</v>
      </c>
      <c r="CM55" s="108">
        <v>0</v>
      </c>
      <c r="CN55" s="108">
        <v>0</v>
      </c>
      <c r="CO55" s="109">
        <v>1816.3639949999999</v>
      </c>
      <c r="CP55" s="107">
        <v>4333.28352</v>
      </c>
      <c r="CQ55" s="108">
        <v>4332.58824</v>
      </c>
      <c r="CR55" s="108">
        <v>4352.0054399999999</v>
      </c>
      <c r="CS55" s="109">
        <v>4344.6988799999999</v>
      </c>
      <c r="CT55" s="107">
        <v>0</v>
      </c>
      <c r="CU55" s="109">
        <v>0</v>
      </c>
      <c r="CV55" s="110"/>
      <c r="CW55" s="111"/>
      <c r="CX55" s="112"/>
      <c r="CY55" s="110"/>
      <c r="CZ55" s="111"/>
      <c r="DA55" s="111"/>
      <c r="DB55" s="112"/>
      <c r="DC55" s="110"/>
      <c r="DD55" s="111"/>
      <c r="DE55" s="111"/>
      <c r="DF55" s="111"/>
      <c r="DG55" s="111"/>
      <c r="DH55" s="111"/>
      <c r="DI55" s="111"/>
      <c r="DJ55" s="111"/>
      <c r="DK55" s="111"/>
      <c r="DL55" s="111"/>
      <c r="DM55" s="111"/>
      <c r="DN55" s="112"/>
      <c r="DO55" s="110"/>
      <c r="DP55" s="111"/>
      <c r="DQ55" s="111"/>
      <c r="DR55" s="112"/>
      <c r="DS55" s="110"/>
      <c r="DT55" s="111"/>
      <c r="DU55" s="111"/>
      <c r="DV55" s="112"/>
      <c r="DW55" s="105"/>
      <c r="DX55" s="110"/>
      <c r="DY55" s="111"/>
      <c r="DZ55" s="111"/>
      <c r="EA55" s="111"/>
      <c r="EB55" s="111"/>
      <c r="EC55" s="112"/>
      <c r="ED55" s="1"/>
      <c r="EE55" s="106">
        <v>147.675635</v>
      </c>
      <c r="EF55" s="106">
        <v>0</v>
      </c>
      <c r="EG55" s="106">
        <v>0</v>
      </c>
      <c r="EH55" s="106">
        <v>0</v>
      </c>
      <c r="EI55" s="106">
        <v>0</v>
      </c>
      <c r="EJ55" s="106">
        <v>0</v>
      </c>
      <c r="EK55" s="106">
        <v>0</v>
      </c>
      <c r="EL55" s="106">
        <v>0</v>
      </c>
      <c r="EM55" s="107">
        <v>0</v>
      </c>
      <c r="EN55" s="109">
        <v>0</v>
      </c>
      <c r="EO55" s="106">
        <v>0</v>
      </c>
      <c r="EP55" s="106">
        <v>0</v>
      </c>
      <c r="EQ55" s="106">
        <v>0</v>
      </c>
      <c r="ER55" s="106">
        <v>0</v>
      </c>
      <c r="ES55" s="106">
        <v>0</v>
      </c>
      <c r="ET55" s="106">
        <v>0</v>
      </c>
      <c r="EU55" s="106">
        <v>0</v>
      </c>
      <c r="EV55" s="106">
        <v>0</v>
      </c>
      <c r="EW55" s="106">
        <v>0</v>
      </c>
      <c r="EX55" s="106">
        <v>0</v>
      </c>
      <c r="EY55" s="106">
        <v>0</v>
      </c>
      <c r="EZ55" s="106">
        <v>0</v>
      </c>
      <c r="FA55" s="106">
        <v>0</v>
      </c>
      <c r="FB55" s="107">
        <v>0</v>
      </c>
      <c r="FC55" s="108">
        <v>0</v>
      </c>
      <c r="FD55" s="108">
        <v>0</v>
      </c>
      <c r="FE55" s="109">
        <v>0</v>
      </c>
      <c r="FF55" s="106">
        <v>0</v>
      </c>
      <c r="FG55" s="106">
        <v>0</v>
      </c>
      <c r="FH55" s="106">
        <v>0</v>
      </c>
      <c r="FI55" s="106">
        <v>0</v>
      </c>
      <c r="FJ55" s="106">
        <v>0</v>
      </c>
      <c r="FK55" s="106">
        <v>0</v>
      </c>
      <c r="FL55" s="106">
        <v>0</v>
      </c>
      <c r="FM55" s="107">
        <v>0</v>
      </c>
      <c r="FN55" s="108">
        <v>0</v>
      </c>
      <c r="FO55" s="108">
        <v>0</v>
      </c>
      <c r="FP55" s="109">
        <v>0</v>
      </c>
      <c r="FQ55" s="106">
        <v>0</v>
      </c>
      <c r="FR55" s="107">
        <v>0</v>
      </c>
      <c r="FS55" s="109">
        <v>0</v>
      </c>
      <c r="FT55" s="107">
        <v>0</v>
      </c>
      <c r="FU55" s="108">
        <v>0</v>
      </c>
      <c r="FV55" s="108">
        <v>0</v>
      </c>
      <c r="FW55" s="108">
        <v>0</v>
      </c>
      <c r="FX55" s="109">
        <v>0</v>
      </c>
      <c r="FY55" s="107">
        <v>0</v>
      </c>
      <c r="FZ55" s="109">
        <v>0</v>
      </c>
      <c r="GA55" s="107">
        <v>0</v>
      </c>
      <c r="GB55" s="108">
        <v>0</v>
      </c>
      <c r="GC55" s="108">
        <v>0</v>
      </c>
      <c r="GD55" s="109">
        <v>0</v>
      </c>
      <c r="GE55" s="106">
        <v>0</v>
      </c>
      <c r="GF55" s="106">
        <v>0</v>
      </c>
      <c r="GG55" s="106">
        <v>0</v>
      </c>
      <c r="GH55" s="107">
        <v>0</v>
      </c>
      <c r="GI55" s="108">
        <v>0</v>
      </c>
      <c r="GJ55" s="108">
        <v>0</v>
      </c>
      <c r="GK55" s="108">
        <v>0</v>
      </c>
      <c r="GL55" s="109">
        <v>0</v>
      </c>
      <c r="GM55" s="106">
        <v>0</v>
      </c>
      <c r="GN55" s="107">
        <v>0</v>
      </c>
      <c r="GO55" s="109">
        <v>0</v>
      </c>
      <c r="GP55" s="1"/>
      <c r="GQ55" s="106">
        <v>147.675635</v>
      </c>
      <c r="GR55" s="107">
        <v>0</v>
      </c>
      <c r="GS55" s="109">
        <v>0</v>
      </c>
      <c r="GT55" s="106">
        <v>0</v>
      </c>
      <c r="GU55" s="106">
        <v>0</v>
      </c>
      <c r="GV55" s="106">
        <v>0</v>
      </c>
      <c r="GW55" s="107">
        <v>0</v>
      </c>
      <c r="GX55" s="109">
        <v>0</v>
      </c>
      <c r="GY55" s="1"/>
      <c r="GZ55" s="106">
        <v>0</v>
      </c>
      <c r="HA55" s="106">
        <v>0</v>
      </c>
      <c r="HB55" s="106">
        <v>0</v>
      </c>
      <c r="HC55" s="106">
        <v>0</v>
      </c>
      <c r="HD55" s="106">
        <v>0</v>
      </c>
      <c r="HE55" s="106">
        <v>0</v>
      </c>
      <c r="HF55" s="107">
        <v>0</v>
      </c>
      <c r="HG55" s="109">
        <v>0</v>
      </c>
      <c r="HH55" s="1"/>
      <c r="HI55" s="110"/>
      <c r="HJ55" s="111"/>
      <c r="HK55" s="112"/>
    </row>
    <row r="56" spans="1:219"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row>
    <row r="57" spans="1:219" x14ac:dyDescent="0.25">
      <c r="A57" s="1"/>
      <c r="B57" s="1"/>
      <c r="C57" s="113" t="s">
        <v>1266</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row>
    <row r="58" spans="1:219"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row>
    <row r="59" spans="1:219" x14ac:dyDescent="0.25">
      <c r="A59" s="1"/>
      <c r="B59" s="1"/>
      <c r="C59" s="113" t="s">
        <v>1267</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row>
    <row r="60" spans="1:219" x14ac:dyDescent="0.25">
      <c r="A60" s="1"/>
      <c r="B60" s="1"/>
      <c r="C60" s="1"/>
      <c r="D60" s="1" t="s">
        <v>1268</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row>
    <row r="61" spans="1:219"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row>
    <row r="62" spans="1:219" x14ac:dyDescent="0.25">
      <c r="A62" s="1"/>
      <c r="B62" s="1"/>
      <c r="C62" s="113" t="s">
        <v>744</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row>
    <row r="63" spans="1:219" x14ac:dyDescent="0.25">
      <c r="A63" s="1"/>
      <c r="B63" s="1"/>
      <c r="C63" s="114"/>
      <c r="D63" s="1" t="s">
        <v>1269</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row>
  </sheetData>
  <mergeCells count="94">
    <mergeCell ref="HD4"/>
    <mergeCell ref="HE4"/>
    <mergeCell ref="HF4:HG4"/>
    <mergeCell ref="HI4:HK4"/>
    <mergeCell ref="GW4:GX4"/>
    <mergeCell ref="GZ4"/>
    <mergeCell ref="HA4"/>
    <mergeCell ref="HB4"/>
    <mergeCell ref="HC4"/>
    <mergeCell ref="GQ4"/>
    <mergeCell ref="GR4:GS4"/>
    <mergeCell ref="GT4"/>
    <mergeCell ref="GU4"/>
    <mergeCell ref="GV4"/>
    <mergeCell ref="GF4"/>
    <mergeCell ref="GG4"/>
    <mergeCell ref="GH4:GL4"/>
    <mergeCell ref="GM4"/>
    <mergeCell ref="GN4:GO4"/>
    <mergeCell ref="FR4:FS4"/>
    <mergeCell ref="FT4:FX4"/>
    <mergeCell ref="FY4:FZ4"/>
    <mergeCell ref="GA4:GD4"/>
    <mergeCell ref="GE4"/>
    <mergeCell ref="FJ4"/>
    <mergeCell ref="FK4"/>
    <mergeCell ref="FL4"/>
    <mergeCell ref="FM4:FP4"/>
    <mergeCell ref="FQ4"/>
    <mergeCell ref="FB4:FE4"/>
    <mergeCell ref="FF4"/>
    <mergeCell ref="FG4"/>
    <mergeCell ref="FH4"/>
    <mergeCell ref="FI4"/>
    <mergeCell ref="EW4"/>
    <mergeCell ref="EX4"/>
    <mergeCell ref="EY4"/>
    <mergeCell ref="EZ4"/>
    <mergeCell ref="FA4"/>
    <mergeCell ref="ER4"/>
    <mergeCell ref="ES4"/>
    <mergeCell ref="ET4"/>
    <mergeCell ref="EU4"/>
    <mergeCell ref="EV4"/>
    <mergeCell ref="EL4"/>
    <mergeCell ref="EM4: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1270</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5" t="s">
        <v>3</v>
      </c>
      <c r="B6" s="222" t="s">
        <v>469</v>
      </c>
      <c r="C6" s="222"/>
      <c r="D6" s="222"/>
      <c r="E6" s="222"/>
      <c r="F6" s="222"/>
      <c r="G6" s="222"/>
      <c r="H6" s="222" t="s">
        <v>472</v>
      </c>
      <c r="I6" s="222"/>
      <c r="J6" s="222" t="s">
        <v>69</v>
      </c>
      <c r="K6" s="222"/>
      <c r="L6" s="222"/>
      <c r="M6" s="222" t="s">
        <v>467</v>
      </c>
      <c r="N6" s="222"/>
      <c r="O6" s="222" t="s">
        <v>244</v>
      </c>
      <c r="P6" s="222" t="s">
        <v>466</v>
      </c>
      <c r="Q6" s="222"/>
      <c r="R6" s="222"/>
      <c r="S6" s="222"/>
      <c r="T6" s="222" t="s">
        <v>257</v>
      </c>
      <c r="U6" s="222" t="s">
        <v>859</v>
      </c>
      <c r="V6" s="222" t="s">
        <v>82</v>
      </c>
      <c r="W6" s="222"/>
      <c r="X6" s="222"/>
      <c r="Y6" s="222"/>
      <c r="Z6" s="222"/>
      <c r="AA6" s="222" t="s">
        <v>99</v>
      </c>
      <c r="AB6" s="222"/>
      <c r="AC6" s="222" t="s">
        <v>109</v>
      </c>
      <c r="AD6" s="222"/>
      <c r="AE6" s="222"/>
      <c r="AF6" s="222"/>
      <c r="AG6" s="222" t="s">
        <v>115</v>
      </c>
      <c r="AH6" s="222"/>
      <c r="AI6" s="222"/>
      <c r="AJ6" s="222"/>
      <c r="AK6" s="222"/>
      <c r="AL6" s="222" t="s">
        <v>468</v>
      </c>
      <c r="AM6" s="222"/>
      <c r="AN6" s="222" t="s">
        <v>130</v>
      </c>
      <c r="AO6" s="222"/>
      <c r="AP6" s="222"/>
      <c r="AQ6" s="222"/>
      <c r="AR6" s="222"/>
      <c r="AS6" s="222"/>
      <c r="AT6" s="222"/>
      <c r="AU6" s="222"/>
      <c r="AV6" s="222"/>
      <c r="AW6" s="222"/>
    </row>
    <row r="7" spans="1:49" ht="38.25" x14ac:dyDescent="0.25">
      <c r="A7" s="115" t="s">
        <v>1271</v>
      </c>
      <c r="B7" s="115" t="s">
        <v>1272</v>
      </c>
      <c r="C7" s="115" t="s">
        <v>1272</v>
      </c>
      <c r="D7" s="115" t="s">
        <v>1272</v>
      </c>
      <c r="E7" s="115" t="s">
        <v>1272</v>
      </c>
      <c r="F7" s="115" t="s">
        <v>1272</v>
      </c>
      <c r="G7" s="115" t="s">
        <v>1272</v>
      </c>
      <c r="H7" s="115" t="s">
        <v>1273</v>
      </c>
      <c r="I7" s="115" t="s">
        <v>1274</v>
      </c>
      <c r="J7" s="115" t="s">
        <v>1275</v>
      </c>
      <c r="K7" s="115" t="s">
        <v>1275</v>
      </c>
      <c r="L7" s="115" t="s">
        <v>1275</v>
      </c>
      <c r="M7" s="115" t="s">
        <v>1276</v>
      </c>
      <c r="N7" s="115" t="s">
        <v>1276</v>
      </c>
      <c r="O7" s="115" t="s">
        <v>1277</v>
      </c>
      <c r="P7" s="115" t="s">
        <v>521</v>
      </c>
      <c r="Q7" s="115" t="s">
        <v>521</v>
      </c>
      <c r="R7" s="115" t="s">
        <v>521</v>
      </c>
      <c r="S7" s="115" t="s">
        <v>521</v>
      </c>
      <c r="T7" s="115" t="s">
        <v>1278</v>
      </c>
      <c r="U7" s="115" t="s">
        <v>1279</v>
      </c>
      <c r="V7" s="115" t="s">
        <v>1280</v>
      </c>
      <c r="W7" s="115" t="s">
        <v>1281</v>
      </c>
      <c r="X7" s="115" t="s">
        <v>1281</v>
      </c>
      <c r="Y7" s="115" t="s">
        <v>1282</v>
      </c>
      <c r="Z7" s="115" t="s">
        <v>1283</v>
      </c>
      <c r="AA7" s="115" t="s">
        <v>521</v>
      </c>
      <c r="AB7" s="115" t="s">
        <v>521</v>
      </c>
      <c r="AC7" s="115" t="s">
        <v>1284</v>
      </c>
      <c r="AD7" s="115" t="s">
        <v>1285</v>
      </c>
      <c r="AE7" s="115" t="s">
        <v>1286</v>
      </c>
      <c r="AF7" s="115" t="s">
        <v>1284</v>
      </c>
      <c r="AG7" s="115" t="s">
        <v>1287</v>
      </c>
      <c r="AH7" s="115" t="s">
        <v>1287</v>
      </c>
      <c r="AI7" s="115" t="s">
        <v>1288</v>
      </c>
      <c r="AJ7" s="115" t="s">
        <v>1289</v>
      </c>
      <c r="AK7" s="115" t="s">
        <v>1289</v>
      </c>
      <c r="AL7" s="115" t="s">
        <v>468</v>
      </c>
      <c r="AM7" s="115" t="s">
        <v>468</v>
      </c>
      <c r="AN7" s="115" t="s">
        <v>1290</v>
      </c>
      <c r="AO7" s="115" t="s">
        <v>521</v>
      </c>
      <c r="AP7" s="115" t="s">
        <v>521</v>
      </c>
      <c r="AQ7" s="115" t="s">
        <v>902</v>
      </c>
      <c r="AR7" s="115" t="s">
        <v>521</v>
      </c>
      <c r="AS7" s="115" t="s">
        <v>1281</v>
      </c>
      <c r="AT7" s="115" t="s">
        <v>1291</v>
      </c>
      <c r="AU7" s="115" t="s">
        <v>1280</v>
      </c>
      <c r="AV7" s="115" t="s">
        <v>1281</v>
      </c>
      <c r="AW7" s="115" t="s">
        <v>1292</v>
      </c>
    </row>
    <row r="8" spans="1:49" ht="25.5" x14ac:dyDescent="0.25">
      <c r="A8" s="115" t="s">
        <v>1293</v>
      </c>
      <c r="B8" s="115" t="s">
        <v>1294</v>
      </c>
      <c r="C8" s="115" t="s">
        <v>1294</v>
      </c>
      <c r="D8" s="115" t="s">
        <v>1295</v>
      </c>
      <c r="E8" s="115" t="s">
        <v>1295</v>
      </c>
      <c r="F8" s="115" t="s">
        <v>1296</v>
      </c>
      <c r="G8" s="115" t="s">
        <v>1295</v>
      </c>
      <c r="H8" s="115" t="s">
        <v>1295</v>
      </c>
      <c r="I8" s="115" t="s">
        <v>1295</v>
      </c>
      <c r="J8" s="115" t="s">
        <v>1294</v>
      </c>
      <c r="K8" s="115" t="s">
        <v>1294</v>
      </c>
      <c r="L8" s="115" t="s">
        <v>1296</v>
      </c>
      <c r="M8" s="115" t="s">
        <v>1295</v>
      </c>
      <c r="N8" s="115" t="s">
        <v>1295</v>
      </c>
      <c r="O8" s="115" t="s">
        <v>1295</v>
      </c>
      <c r="P8" s="115" t="s">
        <v>1295</v>
      </c>
      <c r="Q8" s="115" t="s">
        <v>1295</v>
      </c>
      <c r="R8" s="115" t="s">
        <v>1295</v>
      </c>
      <c r="S8" s="115" t="s">
        <v>1295</v>
      </c>
      <c r="T8" s="115" t="s">
        <v>1295</v>
      </c>
      <c r="U8" s="115" t="s">
        <v>1295</v>
      </c>
      <c r="V8" s="115" t="s">
        <v>1295</v>
      </c>
      <c r="W8" s="115" t="s">
        <v>1295</v>
      </c>
      <c r="X8" s="115" t="s">
        <v>1295</v>
      </c>
      <c r="Y8" s="115" t="s">
        <v>1295</v>
      </c>
      <c r="Z8" s="115" t="s">
        <v>1295</v>
      </c>
      <c r="AA8" s="115" t="s">
        <v>1295</v>
      </c>
      <c r="AB8" s="115" t="s">
        <v>1295</v>
      </c>
      <c r="AC8" s="115" t="s">
        <v>1295</v>
      </c>
      <c r="AD8" s="115" t="s">
        <v>1296</v>
      </c>
      <c r="AE8" s="115" t="s">
        <v>1294</v>
      </c>
      <c r="AF8" s="115" t="s">
        <v>1295</v>
      </c>
      <c r="AG8" s="115" t="s">
        <v>1295</v>
      </c>
      <c r="AH8" s="115" t="s">
        <v>1295</v>
      </c>
      <c r="AI8" s="115" t="s">
        <v>1294</v>
      </c>
      <c r="AJ8" s="115" t="s">
        <v>1295</v>
      </c>
      <c r="AK8" s="115" t="s">
        <v>1295</v>
      </c>
      <c r="AL8" s="115" t="s">
        <v>1295</v>
      </c>
      <c r="AM8" s="115" t="s">
        <v>1295</v>
      </c>
      <c r="AN8" s="115" t="s">
        <v>1295</v>
      </c>
      <c r="AO8" s="115" t="s">
        <v>1295</v>
      </c>
      <c r="AP8" s="115" t="s">
        <v>1295</v>
      </c>
      <c r="AQ8" s="115" t="s">
        <v>1295</v>
      </c>
      <c r="AR8" s="115" t="s">
        <v>1295</v>
      </c>
      <c r="AS8" s="115" t="s">
        <v>1295</v>
      </c>
      <c r="AT8" s="115" t="s">
        <v>1295</v>
      </c>
      <c r="AU8" s="115" t="s">
        <v>1295</v>
      </c>
      <c r="AV8" s="115" t="s">
        <v>1295</v>
      </c>
      <c r="AW8" s="115" t="s">
        <v>1295</v>
      </c>
    </row>
    <row r="9" spans="1:49" ht="38.25" x14ac:dyDescent="0.25">
      <c r="A9" s="115" t="s">
        <v>6</v>
      </c>
      <c r="B9" s="115" t="s">
        <v>1297</v>
      </c>
      <c r="C9" s="115" t="s">
        <v>1298</v>
      </c>
      <c r="D9" s="115" t="s">
        <v>1299</v>
      </c>
      <c r="E9" s="115" t="s">
        <v>1299</v>
      </c>
      <c r="F9" s="115" t="s">
        <v>837</v>
      </c>
      <c r="G9" s="115" t="s">
        <v>1299</v>
      </c>
      <c r="H9" s="115" t="s">
        <v>555</v>
      </c>
      <c r="I9" s="115" t="s">
        <v>554</v>
      </c>
      <c r="J9" s="115" t="s">
        <v>1300</v>
      </c>
      <c r="K9" s="115" t="s">
        <v>1301</v>
      </c>
      <c r="L9" s="115" t="s">
        <v>843</v>
      </c>
      <c r="M9" s="115" t="s">
        <v>1302</v>
      </c>
      <c r="N9" s="115" t="s">
        <v>1302</v>
      </c>
      <c r="O9" s="115" t="s">
        <v>1303</v>
      </c>
      <c r="P9" s="115" t="s">
        <v>1304</v>
      </c>
      <c r="Q9" s="115" t="s">
        <v>1305</v>
      </c>
      <c r="R9" s="115" t="s">
        <v>1306</v>
      </c>
      <c r="S9" s="115" t="s">
        <v>1307</v>
      </c>
      <c r="T9" s="115" t="s">
        <v>553</v>
      </c>
      <c r="U9" s="115" t="s">
        <v>1308</v>
      </c>
      <c r="V9" s="115" t="s">
        <v>1309</v>
      </c>
      <c r="W9" s="115" t="s">
        <v>1310</v>
      </c>
      <c r="X9" s="115" t="s">
        <v>1310</v>
      </c>
      <c r="Y9" s="115" t="s">
        <v>1311</v>
      </c>
      <c r="Z9" s="115" t="s">
        <v>1312</v>
      </c>
      <c r="AA9" s="115" t="s">
        <v>1313</v>
      </c>
      <c r="AB9" s="115" t="s">
        <v>295</v>
      </c>
      <c r="AC9" s="115" t="s">
        <v>1314</v>
      </c>
      <c r="AD9" s="115" t="s">
        <v>882</v>
      </c>
      <c r="AE9" s="115" t="s">
        <v>1315</v>
      </c>
      <c r="AF9" s="115" t="s">
        <v>1314</v>
      </c>
      <c r="AG9" s="115" t="s">
        <v>1316</v>
      </c>
      <c r="AH9" s="115" t="s">
        <v>1316</v>
      </c>
      <c r="AI9" s="115" t="s">
        <v>1317</v>
      </c>
      <c r="AJ9" s="115" t="s">
        <v>1318</v>
      </c>
      <c r="AK9" s="115" t="s">
        <v>1318</v>
      </c>
      <c r="AL9" s="115" t="s">
        <v>468</v>
      </c>
      <c r="AM9" s="115" t="s">
        <v>1319</v>
      </c>
      <c r="AN9" s="115" t="s">
        <v>1320</v>
      </c>
      <c r="AO9" s="115" t="s">
        <v>1321</v>
      </c>
      <c r="AP9" s="115" t="s">
        <v>1321</v>
      </c>
      <c r="AQ9" s="115" t="s">
        <v>1322</v>
      </c>
      <c r="AR9" s="115" t="s">
        <v>1323</v>
      </c>
      <c r="AS9" s="115" t="s">
        <v>1324</v>
      </c>
      <c r="AT9" s="115" t="s">
        <v>1325</v>
      </c>
      <c r="AU9" s="115" t="s">
        <v>1326</v>
      </c>
      <c r="AV9" s="115" t="s">
        <v>1327</v>
      </c>
      <c r="AW9" s="115" t="s">
        <v>1328</v>
      </c>
    </row>
    <row r="10" spans="1:49" ht="51" x14ac:dyDescent="0.25">
      <c r="A10" s="115" t="s">
        <v>962</v>
      </c>
      <c r="B10" s="115" t="s">
        <v>1329</v>
      </c>
      <c r="C10" s="115" t="s">
        <v>1329</v>
      </c>
      <c r="D10" s="115" t="s">
        <v>1330</v>
      </c>
      <c r="E10" s="115" t="s">
        <v>1331</v>
      </c>
      <c r="F10" s="115" t="s">
        <v>1332</v>
      </c>
      <c r="G10" s="115" t="s">
        <v>1333</v>
      </c>
      <c r="H10" s="115" t="s">
        <v>1330</v>
      </c>
      <c r="I10" s="115" t="s">
        <v>1330</v>
      </c>
      <c r="J10" s="115" t="s">
        <v>1329</v>
      </c>
      <c r="K10" s="115" t="s">
        <v>1329</v>
      </c>
      <c r="L10" s="115" t="s">
        <v>1332</v>
      </c>
      <c r="M10" s="115" t="s">
        <v>1331</v>
      </c>
      <c r="N10" s="115" t="s">
        <v>1333</v>
      </c>
      <c r="O10" s="115" t="s">
        <v>1330</v>
      </c>
      <c r="P10" s="115" t="s">
        <v>1333</v>
      </c>
      <c r="Q10" s="115" t="s">
        <v>1333</v>
      </c>
      <c r="R10" s="115" t="s">
        <v>1333</v>
      </c>
      <c r="S10" s="115" t="s">
        <v>1330</v>
      </c>
      <c r="T10" s="115" t="s">
        <v>1333</v>
      </c>
      <c r="U10" s="115" t="s">
        <v>1330</v>
      </c>
      <c r="V10" s="115" t="s">
        <v>1333</v>
      </c>
      <c r="W10" s="115" t="s">
        <v>1333</v>
      </c>
      <c r="X10" s="115" t="s">
        <v>1331</v>
      </c>
      <c r="Y10" s="115" t="s">
        <v>1333</v>
      </c>
      <c r="Z10" s="115" t="s">
        <v>1333</v>
      </c>
      <c r="AA10" s="115" t="s">
        <v>1330</v>
      </c>
      <c r="AB10" s="115" t="s">
        <v>1333</v>
      </c>
      <c r="AC10" s="115" t="s">
        <v>1330</v>
      </c>
      <c r="AD10" s="115" t="s">
        <v>1332</v>
      </c>
      <c r="AE10" s="115" t="s">
        <v>1330</v>
      </c>
      <c r="AF10" s="115" t="s">
        <v>1330</v>
      </c>
      <c r="AG10" s="115" t="s">
        <v>1330</v>
      </c>
      <c r="AH10" s="115" t="s">
        <v>1333</v>
      </c>
      <c r="AI10" s="115" t="s">
        <v>1333</v>
      </c>
      <c r="AJ10" s="115" t="s">
        <v>1330</v>
      </c>
      <c r="AK10" s="115" t="s">
        <v>1333</v>
      </c>
      <c r="AL10" s="115" t="s">
        <v>1330</v>
      </c>
      <c r="AM10" s="115" t="s">
        <v>1333</v>
      </c>
      <c r="AN10" s="115" t="s">
        <v>1333</v>
      </c>
      <c r="AO10" s="115" t="s">
        <v>1330</v>
      </c>
      <c r="AP10" s="115" t="s">
        <v>1333</v>
      </c>
      <c r="AQ10" s="115" t="s">
        <v>1333</v>
      </c>
      <c r="AR10" s="115" t="s">
        <v>1330</v>
      </c>
      <c r="AS10" s="115" t="s">
        <v>1330</v>
      </c>
      <c r="AT10" s="115" t="s">
        <v>1330</v>
      </c>
      <c r="AU10" s="115" t="s">
        <v>1330</v>
      </c>
      <c r="AV10" s="115" t="s">
        <v>1330</v>
      </c>
      <c r="AW10" s="115" t="s">
        <v>1333</v>
      </c>
    </row>
    <row r="11" spans="1:49" x14ac:dyDescent="0.25">
      <c r="A11" s="115" t="s">
        <v>62</v>
      </c>
      <c r="B11" s="115" t="s">
        <v>1334</v>
      </c>
      <c r="C11" s="115" t="s">
        <v>1334</v>
      </c>
      <c r="D11" s="115" t="s">
        <v>1334</v>
      </c>
      <c r="E11" s="115" t="s">
        <v>1334</v>
      </c>
      <c r="F11" s="115" t="s">
        <v>1334</v>
      </c>
      <c r="G11" s="115" t="s">
        <v>1334</v>
      </c>
      <c r="H11" s="115" t="s">
        <v>1334</v>
      </c>
      <c r="I11" s="115" t="s">
        <v>1334</v>
      </c>
      <c r="J11" s="115" t="s">
        <v>1334</v>
      </c>
      <c r="K11" s="115" t="s">
        <v>1334</v>
      </c>
      <c r="L11" s="115" t="s">
        <v>1334</v>
      </c>
      <c r="M11" s="115" t="s">
        <v>1334</v>
      </c>
      <c r="N11" s="115" t="s">
        <v>1334</v>
      </c>
      <c r="O11" s="115" t="s">
        <v>1334</v>
      </c>
      <c r="P11" s="115" t="s">
        <v>1334</v>
      </c>
      <c r="Q11" s="115" t="s">
        <v>1334</v>
      </c>
      <c r="R11" s="115" t="s">
        <v>1334</v>
      </c>
      <c r="S11" s="115" t="s">
        <v>1334</v>
      </c>
      <c r="T11" s="115" t="s">
        <v>1334</v>
      </c>
      <c r="U11" s="115" t="s">
        <v>1334</v>
      </c>
      <c r="V11" s="115" t="s">
        <v>1334</v>
      </c>
      <c r="W11" s="115" t="s">
        <v>1334</v>
      </c>
      <c r="X11" s="115" t="s">
        <v>1334</v>
      </c>
      <c r="Y11" s="115" t="s">
        <v>1334</v>
      </c>
      <c r="Z11" s="115" t="s">
        <v>1334</v>
      </c>
      <c r="AA11" s="115" t="s">
        <v>1334</v>
      </c>
      <c r="AB11" s="115" t="s">
        <v>1334</v>
      </c>
      <c r="AC11" s="115" t="s">
        <v>1334</v>
      </c>
      <c r="AD11" s="115" t="s">
        <v>1334</v>
      </c>
      <c r="AE11" s="115" t="s">
        <v>1334</v>
      </c>
      <c r="AF11" s="115" t="s">
        <v>1334</v>
      </c>
      <c r="AG11" s="115" t="s">
        <v>1334</v>
      </c>
      <c r="AH11" s="115" t="s">
        <v>1334</v>
      </c>
      <c r="AI11" s="115" t="s">
        <v>1334</v>
      </c>
      <c r="AJ11" s="115" t="s">
        <v>1334</v>
      </c>
      <c r="AK11" s="115" t="s">
        <v>1334</v>
      </c>
      <c r="AL11" s="115" t="s">
        <v>1334</v>
      </c>
      <c r="AM11" s="115" t="s">
        <v>1334</v>
      </c>
      <c r="AN11" s="115" t="s">
        <v>1334</v>
      </c>
      <c r="AO11" s="115" t="s">
        <v>1334</v>
      </c>
      <c r="AP11" s="115" t="s">
        <v>1334</v>
      </c>
      <c r="AQ11" s="115" t="s">
        <v>1334</v>
      </c>
      <c r="AR11" s="115" t="s">
        <v>1334</v>
      </c>
      <c r="AS11" s="115" t="s">
        <v>1334</v>
      </c>
      <c r="AT11" s="115" t="s">
        <v>1334</v>
      </c>
      <c r="AU11" s="115" t="s">
        <v>1334</v>
      </c>
      <c r="AV11" s="115" t="s">
        <v>1334</v>
      </c>
      <c r="AW11" s="115" t="s">
        <v>1334</v>
      </c>
    </row>
    <row r="12" spans="1:49" x14ac:dyDescent="0.25">
      <c r="A12" s="116" t="s">
        <v>67</v>
      </c>
      <c r="B12" s="117" t="s">
        <v>835</v>
      </c>
      <c r="C12" s="118">
        <v>15</v>
      </c>
      <c r="D12" s="118">
        <v>15.9</v>
      </c>
      <c r="E12" s="118">
        <v>2</v>
      </c>
      <c r="F12" s="118">
        <v>11.1</v>
      </c>
      <c r="G12" s="119">
        <v>17</v>
      </c>
      <c r="H12" s="120">
        <v>12.6</v>
      </c>
      <c r="I12" s="119">
        <v>61</v>
      </c>
      <c r="J12" s="120">
        <v>11.98</v>
      </c>
      <c r="K12" s="118">
        <v>11.85</v>
      </c>
      <c r="L12" s="119">
        <v>13.467000000000001</v>
      </c>
      <c r="M12" s="117" t="s">
        <v>1335</v>
      </c>
      <c r="N12" s="121" t="s">
        <v>1335</v>
      </c>
      <c r="O12" s="122">
        <v>1.1399999999999999</v>
      </c>
      <c r="P12" s="120">
        <v>80.86</v>
      </c>
      <c r="Q12" s="118">
        <v>20</v>
      </c>
      <c r="R12" s="118">
        <v>106.61</v>
      </c>
      <c r="S12" s="119">
        <v>38.61</v>
      </c>
      <c r="T12" s="122">
        <v>19.827000000000002</v>
      </c>
      <c r="U12" s="122">
        <v>8.98</v>
      </c>
      <c r="V12" s="120">
        <v>14.41</v>
      </c>
      <c r="W12" s="118">
        <v>4.077</v>
      </c>
      <c r="X12" s="118">
        <v>0.42</v>
      </c>
      <c r="Y12" s="118">
        <v>0.28000000000000003</v>
      </c>
      <c r="Z12" s="119">
        <v>0.42899999999999999</v>
      </c>
      <c r="AA12" s="120">
        <v>24.58</v>
      </c>
      <c r="AB12" s="119">
        <v>132.78800000000001</v>
      </c>
      <c r="AC12" s="120">
        <v>26.43</v>
      </c>
      <c r="AD12" s="118">
        <v>22.8</v>
      </c>
      <c r="AE12" s="118">
        <v>7.24</v>
      </c>
      <c r="AF12" s="119">
        <v>0</v>
      </c>
      <c r="AG12" s="120">
        <v>2.9466600000000001</v>
      </c>
      <c r="AH12" s="118">
        <v>12.4</v>
      </c>
      <c r="AI12" s="118">
        <v>10.23254</v>
      </c>
      <c r="AJ12" s="118">
        <v>6.9370000000000003</v>
      </c>
      <c r="AK12" s="119">
        <v>10.7</v>
      </c>
      <c r="AL12" s="120">
        <v>7.72</v>
      </c>
      <c r="AM12" s="119">
        <v>10.039999999999999</v>
      </c>
      <c r="AN12" s="120">
        <v>18.113</v>
      </c>
      <c r="AO12" s="123" t="s">
        <v>1335</v>
      </c>
      <c r="AP12" s="118">
        <v>67.255740000000003</v>
      </c>
      <c r="AQ12" s="118">
        <v>1.7</v>
      </c>
      <c r="AR12" s="123" t="s">
        <v>1335</v>
      </c>
      <c r="AS12" s="118">
        <v>2.7269800000000002</v>
      </c>
      <c r="AT12" s="118">
        <v>1.5629</v>
      </c>
      <c r="AU12" s="118">
        <v>13.589</v>
      </c>
      <c r="AV12" s="118">
        <v>4.5540000000000003</v>
      </c>
      <c r="AW12" s="119">
        <v>12.182</v>
      </c>
    </row>
    <row r="13" spans="1:49" x14ac:dyDescent="0.25">
      <c r="A13" s="124" t="s">
        <v>681</v>
      </c>
      <c r="B13" s="117" t="s">
        <v>835</v>
      </c>
      <c r="C13" s="118">
        <v>15</v>
      </c>
      <c r="D13" s="118">
        <v>15.9</v>
      </c>
      <c r="E13" s="118">
        <v>2</v>
      </c>
      <c r="F13" s="118">
        <v>11.1</v>
      </c>
      <c r="G13" s="119">
        <v>17</v>
      </c>
      <c r="H13" s="120">
        <v>12.6</v>
      </c>
      <c r="I13" s="119">
        <v>61</v>
      </c>
      <c r="J13" s="120">
        <v>11.98</v>
      </c>
      <c r="K13" s="118">
        <v>11.85</v>
      </c>
      <c r="L13" s="119">
        <v>13.467000000000001</v>
      </c>
      <c r="M13" s="117" t="s">
        <v>1335</v>
      </c>
      <c r="N13" s="121" t="s">
        <v>1335</v>
      </c>
      <c r="O13" s="122">
        <v>1.1399999999999999</v>
      </c>
      <c r="P13" s="120">
        <v>80.86</v>
      </c>
      <c r="Q13" s="118">
        <v>20</v>
      </c>
      <c r="R13" s="118">
        <v>106.61</v>
      </c>
      <c r="S13" s="119">
        <v>38.61</v>
      </c>
      <c r="T13" s="122">
        <v>19.827000000000002</v>
      </c>
      <c r="U13" s="122">
        <v>8.98</v>
      </c>
      <c r="V13" s="120">
        <v>14.41</v>
      </c>
      <c r="W13" s="118">
        <v>4.077</v>
      </c>
      <c r="X13" s="118">
        <v>0.42</v>
      </c>
      <c r="Y13" s="118">
        <v>0.28000000000000003</v>
      </c>
      <c r="Z13" s="119">
        <v>0.42899999999999999</v>
      </c>
      <c r="AA13" s="120">
        <v>24.58</v>
      </c>
      <c r="AB13" s="119">
        <v>132.78800000000001</v>
      </c>
      <c r="AC13" s="120">
        <v>26.43</v>
      </c>
      <c r="AD13" s="118">
        <v>22.8</v>
      </c>
      <c r="AE13" s="118">
        <v>7.24</v>
      </c>
      <c r="AF13" s="119">
        <v>0</v>
      </c>
      <c r="AG13" s="120">
        <v>2.9466600000000001</v>
      </c>
      <c r="AH13" s="118">
        <v>12.4</v>
      </c>
      <c r="AI13" s="118">
        <v>10.23254</v>
      </c>
      <c r="AJ13" s="118">
        <v>6.9370000000000003</v>
      </c>
      <c r="AK13" s="119">
        <v>10.7</v>
      </c>
      <c r="AL13" s="120">
        <v>7.72</v>
      </c>
      <c r="AM13" s="119">
        <v>10.039999999999999</v>
      </c>
      <c r="AN13" s="120">
        <v>18.113</v>
      </c>
      <c r="AO13" s="123" t="s">
        <v>1335</v>
      </c>
      <c r="AP13" s="118">
        <v>67.255740000000003</v>
      </c>
      <c r="AQ13" s="118">
        <v>1.7</v>
      </c>
      <c r="AR13" s="123" t="s">
        <v>1335</v>
      </c>
      <c r="AS13" s="118">
        <v>2.7269800000000002</v>
      </c>
      <c r="AT13" s="118">
        <v>1.5629</v>
      </c>
      <c r="AU13" s="118">
        <v>13.589</v>
      </c>
      <c r="AV13" s="118">
        <v>4.5540000000000003</v>
      </c>
      <c r="AW13" s="119">
        <v>12.182</v>
      </c>
    </row>
    <row r="14" spans="1:49" x14ac:dyDescent="0.25">
      <c r="A14" s="124" t="s">
        <v>682</v>
      </c>
      <c r="B14" s="117" t="s">
        <v>835</v>
      </c>
      <c r="C14" s="118">
        <v>15</v>
      </c>
      <c r="D14" s="118">
        <v>15.9</v>
      </c>
      <c r="E14" s="118">
        <v>2</v>
      </c>
      <c r="F14" s="118">
        <v>5.3</v>
      </c>
      <c r="G14" s="119">
        <v>17</v>
      </c>
      <c r="H14" s="120">
        <v>12.6</v>
      </c>
      <c r="I14" s="119">
        <v>62</v>
      </c>
      <c r="J14" s="120">
        <v>11.97</v>
      </c>
      <c r="K14" s="118">
        <v>11.83</v>
      </c>
      <c r="L14" s="119">
        <v>13.525</v>
      </c>
      <c r="M14" s="117" t="s">
        <v>1335</v>
      </c>
      <c r="N14" s="121" t="s">
        <v>1335</v>
      </c>
      <c r="O14" s="122">
        <v>1.1399999999999999</v>
      </c>
      <c r="P14" s="120">
        <v>80.86</v>
      </c>
      <c r="Q14" s="118">
        <v>20</v>
      </c>
      <c r="R14" s="118">
        <v>106.61</v>
      </c>
      <c r="S14" s="119">
        <v>38.61</v>
      </c>
      <c r="T14" s="122">
        <v>19.029</v>
      </c>
      <c r="U14" s="122">
        <v>8.98</v>
      </c>
      <c r="V14" s="120">
        <v>14.41</v>
      </c>
      <c r="W14" s="118">
        <v>4.8840000000000003</v>
      </c>
      <c r="X14" s="118">
        <v>0.43</v>
      </c>
      <c r="Y14" s="118">
        <v>0.28000000000000003</v>
      </c>
      <c r="Z14" s="119">
        <v>0.42899999999999999</v>
      </c>
      <c r="AA14" s="120">
        <v>26.89</v>
      </c>
      <c r="AB14" s="119">
        <v>135.16499999999999</v>
      </c>
      <c r="AC14" s="120">
        <v>26.49</v>
      </c>
      <c r="AD14" s="118">
        <v>23.835999999999999</v>
      </c>
      <c r="AE14" s="118">
        <v>6.48</v>
      </c>
      <c r="AF14" s="119">
        <v>0.3</v>
      </c>
      <c r="AG14" s="120">
        <v>2.9466600000000001</v>
      </c>
      <c r="AH14" s="118">
        <v>12.4</v>
      </c>
      <c r="AI14" s="118">
        <v>10.289249999999999</v>
      </c>
      <c r="AJ14" s="118">
        <v>6.9370000000000003</v>
      </c>
      <c r="AK14" s="119">
        <v>10.7</v>
      </c>
      <c r="AL14" s="120">
        <v>7.9</v>
      </c>
      <c r="AM14" s="119">
        <v>10.220000000000001</v>
      </c>
      <c r="AN14" s="120">
        <v>18.113</v>
      </c>
      <c r="AO14" s="123" t="s">
        <v>1335</v>
      </c>
      <c r="AP14" s="123" t="s">
        <v>1335</v>
      </c>
      <c r="AQ14" s="118">
        <v>1.7</v>
      </c>
      <c r="AR14" s="123" t="s">
        <v>1335</v>
      </c>
      <c r="AS14" s="118">
        <v>2.7145299999999999</v>
      </c>
      <c r="AT14" s="118">
        <v>1.5629</v>
      </c>
      <c r="AU14" s="118">
        <v>13.589</v>
      </c>
      <c r="AV14" s="118">
        <v>4.4939999999999998</v>
      </c>
      <c r="AW14" s="119">
        <v>12.182</v>
      </c>
    </row>
    <row r="15" spans="1:49" x14ac:dyDescent="0.25">
      <c r="A15" s="124" t="s">
        <v>683</v>
      </c>
      <c r="B15" s="117" t="s">
        <v>835</v>
      </c>
      <c r="C15" s="118">
        <v>15</v>
      </c>
      <c r="D15" s="118">
        <v>15.9</v>
      </c>
      <c r="E15" s="118">
        <v>2</v>
      </c>
      <c r="F15" s="118">
        <v>5.3</v>
      </c>
      <c r="G15" s="119">
        <v>17</v>
      </c>
      <c r="H15" s="120">
        <v>12.6</v>
      </c>
      <c r="I15" s="119">
        <v>62</v>
      </c>
      <c r="J15" s="120">
        <v>11.97</v>
      </c>
      <c r="K15" s="118">
        <v>11.83</v>
      </c>
      <c r="L15" s="119">
        <v>13.525</v>
      </c>
      <c r="M15" s="117" t="s">
        <v>1335</v>
      </c>
      <c r="N15" s="121" t="s">
        <v>1335</v>
      </c>
      <c r="O15" s="122">
        <v>1.1399999999999999</v>
      </c>
      <c r="P15" s="120">
        <v>80.86</v>
      </c>
      <c r="Q15" s="118">
        <v>20</v>
      </c>
      <c r="R15" s="118">
        <v>106.61</v>
      </c>
      <c r="S15" s="119">
        <v>38.61</v>
      </c>
      <c r="T15" s="122">
        <v>19.029</v>
      </c>
      <c r="U15" s="122">
        <v>8.98</v>
      </c>
      <c r="V15" s="120">
        <v>14.41</v>
      </c>
      <c r="W15" s="118">
        <v>4.8840000000000003</v>
      </c>
      <c r="X15" s="118">
        <v>0.43</v>
      </c>
      <c r="Y15" s="118">
        <v>0.28000000000000003</v>
      </c>
      <c r="Z15" s="119">
        <v>0.42899999999999999</v>
      </c>
      <c r="AA15" s="120">
        <v>26.89</v>
      </c>
      <c r="AB15" s="119">
        <v>135.16499999999999</v>
      </c>
      <c r="AC15" s="120">
        <v>26.49</v>
      </c>
      <c r="AD15" s="118">
        <v>23.835999999999999</v>
      </c>
      <c r="AE15" s="118">
        <v>6.48</v>
      </c>
      <c r="AF15" s="119">
        <v>0.3</v>
      </c>
      <c r="AG15" s="120">
        <v>2.9466600000000001</v>
      </c>
      <c r="AH15" s="118">
        <v>12.4</v>
      </c>
      <c r="AI15" s="118">
        <v>10.289249999999999</v>
      </c>
      <c r="AJ15" s="118">
        <v>6.9370000000000003</v>
      </c>
      <c r="AK15" s="119">
        <v>10.7</v>
      </c>
      <c r="AL15" s="120">
        <v>7.9</v>
      </c>
      <c r="AM15" s="119">
        <v>10.220000000000001</v>
      </c>
      <c r="AN15" s="120">
        <v>18.113</v>
      </c>
      <c r="AO15" s="123" t="s">
        <v>1335</v>
      </c>
      <c r="AP15" s="123" t="s">
        <v>1335</v>
      </c>
      <c r="AQ15" s="118">
        <v>1.7</v>
      </c>
      <c r="AR15" s="123" t="s">
        <v>1335</v>
      </c>
      <c r="AS15" s="118">
        <v>2.7145299999999999</v>
      </c>
      <c r="AT15" s="118">
        <v>1.5629</v>
      </c>
      <c r="AU15" s="118">
        <v>13.589</v>
      </c>
      <c r="AV15" s="118">
        <v>4.4939999999999998</v>
      </c>
      <c r="AW15" s="119">
        <v>12.182</v>
      </c>
    </row>
    <row r="16" spans="1:49" x14ac:dyDescent="0.25">
      <c r="A16" s="124" t="s">
        <v>684</v>
      </c>
      <c r="B16" s="117" t="s">
        <v>835</v>
      </c>
      <c r="C16" s="118">
        <v>15</v>
      </c>
      <c r="D16" s="118">
        <v>15.9</v>
      </c>
      <c r="E16" s="118">
        <v>2</v>
      </c>
      <c r="F16" s="118">
        <v>0</v>
      </c>
      <c r="G16" s="119">
        <v>17</v>
      </c>
      <c r="H16" s="120">
        <v>12.6</v>
      </c>
      <c r="I16" s="119">
        <v>68</v>
      </c>
      <c r="J16" s="120">
        <v>12</v>
      </c>
      <c r="K16" s="118">
        <v>11.81</v>
      </c>
      <c r="L16" s="119">
        <v>13.423</v>
      </c>
      <c r="M16" s="117" t="s">
        <v>1335</v>
      </c>
      <c r="N16" s="121" t="s">
        <v>1335</v>
      </c>
      <c r="O16" s="122">
        <v>1.1399999999999999</v>
      </c>
      <c r="P16" s="120">
        <v>80.86</v>
      </c>
      <c r="Q16" s="118">
        <v>20</v>
      </c>
      <c r="R16" s="118">
        <v>106.61</v>
      </c>
      <c r="S16" s="119">
        <v>39.369999999999997</v>
      </c>
      <c r="T16" s="122">
        <v>19.835000000000001</v>
      </c>
      <c r="U16" s="122">
        <v>9.02</v>
      </c>
      <c r="V16" s="120">
        <v>14.41</v>
      </c>
      <c r="W16" s="118">
        <v>5.0890000000000004</v>
      </c>
      <c r="X16" s="118">
        <v>0.44</v>
      </c>
      <c r="Y16" s="118">
        <v>0.28000000000000003</v>
      </c>
      <c r="Z16" s="119">
        <v>0.42899999999999999</v>
      </c>
      <c r="AA16" s="120">
        <v>30.28</v>
      </c>
      <c r="AB16" s="119">
        <v>138.55500000000001</v>
      </c>
      <c r="AC16" s="120">
        <v>27.63</v>
      </c>
      <c r="AD16" s="118">
        <v>23.387</v>
      </c>
      <c r="AE16" s="118">
        <v>8.35</v>
      </c>
      <c r="AF16" s="119">
        <v>0</v>
      </c>
      <c r="AG16" s="120">
        <v>2.9466600000000001</v>
      </c>
      <c r="AH16" s="118">
        <v>2.9</v>
      </c>
      <c r="AI16" s="118">
        <v>10.209199999999999</v>
      </c>
      <c r="AJ16" s="118">
        <v>6.9370000000000003</v>
      </c>
      <c r="AK16" s="119">
        <v>10.7</v>
      </c>
      <c r="AL16" s="120">
        <v>7.84</v>
      </c>
      <c r="AM16" s="119">
        <v>10.16</v>
      </c>
      <c r="AN16" s="120">
        <v>18.113</v>
      </c>
      <c r="AO16" s="123" t="s">
        <v>1335</v>
      </c>
      <c r="AP16" s="123" t="s">
        <v>1335</v>
      </c>
      <c r="AQ16" s="118">
        <v>1.7</v>
      </c>
      <c r="AR16" s="123" t="s">
        <v>1335</v>
      </c>
      <c r="AS16" s="118">
        <v>2.8159900000000002</v>
      </c>
      <c r="AT16" s="118">
        <v>1.5629</v>
      </c>
      <c r="AU16" s="118">
        <v>13.589</v>
      </c>
      <c r="AV16" s="118">
        <v>4.9829999999999997</v>
      </c>
      <c r="AW16" s="119">
        <v>12.335000000000001</v>
      </c>
    </row>
    <row r="17" spans="1:49" x14ac:dyDescent="0.25">
      <c r="A17" s="124" t="s">
        <v>685</v>
      </c>
      <c r="B17" s="117" t="s">
        <v>835</v>
      </c>
      <c r="C17" s="118">
        <v>15</v>
      </c>
      <c r="D17" s="118">
        <v>15.9</v>
      </c>
      <c r="E17" s="118">
        <v>2</v>
      </c>
      <c r="F17" s="118">
        <v>0</v>
      </c>
      <c r="G17" s="119">
        <v>17</v>
      </c>
      <c r="H17" s="120">
        <v>12.6</v>
      </c>
      <c r="I17" s="119">
        <v>68</v>
      </c>
      <c r="J17" s="120">
        <v>12</v>
      </c>
      <c r="K17" s="118">
        <v>11.81</v>
      </c>
      <c r="L17" s="119">
        <v>13.423</v>
      </c>
      <c r="M17" s="117" t="s">
        <v>1335</v>
      </c>
      <c r="N17" s="121" t="s">
        <v>1335</v>
      </c>
      <c r="O17" s="122">
        <v>1.1399999999999999</v>
      </c>
      <c r="P17" s="120">
        <v>80.86</v>
      </c>
      <c r="Q17" s="118">
        <v>20</v>
      </c>
      <c r="R17" s="118">
        <v>106.61</v>
      </c>
      <c r="S17" s="119">
        <v>39.369999999999997</v>
      </c>
      <c r="T17" s="122">
        <v>19.835000000000001</v>
      </c>
      <c r="U17" s="122">
        <v>9.02</v>
      </c>
      <c r="V17" s="120">
        <v>14.41</v>
      </c>
      <c r="W17" s="118">
        <v>5.0890000000000004</v>
      </c>
      <c r="X17" s="118">
        <v>0.44</v>
      </c>
      <c r="Y17" s="118">
        <v>0.28000000000000003</v>
      </c>
      <c r="Z17" s="119">
        <v>0.42899999999999999</v>
      </c>
      <c r="AA17" s="120">
        <v>30.28</v>
      </c>
      <c r="AB17" s="119">
        <v>138.55500000000001</v>
      </c>
      <c r="AC17" s="120">
        <v>27.63</v>
      </c>
      <c r="AD17" s="118">
        <v>23.387</v>
      </c>
      <c r="AE17" s="118">
        <v>8.35</v>
      </c>
      <c r="AF17" s="119">
        <v>0</v>
      </c>
      <c r="AG17" s="120">
        <v>2.9466600000000001</v>
      </c>
      <c r="AH17" s="118">
        <v>2.9</v>
      </c>
      <c r="AI17" s="118">
        <v>10.209199999999999</v>
      </c>
      <c r="AJ17" s="118">
        <v>6.9370000000000003</v>
      </c>
      <c r="AK17" s="119">
        <v>10.7</v>
      </c>
      <c r="AL17" s="120">
        <v>7.84</v>
      </c>
      <c r="AM17" s="119">
        <v>10.16</v>
      </c>
      <c r="AN17" s="120">
        <v>18.113</v>
      </c>
      <c r="AO17" s="123" t="s">
        <v>1335</v>
      </c>
      <c r="AP17" s="123" t="s">
        <v>1335</v>
      </c>
      <c r="AQ17" s="118">
        <v>1.7</v>
      </c>
      <c r="AR17" s="123" t="s">
        <v>1335</v>
      </c>
      <c r="AS17" s="118">
        <v>2.8159900000000002</v>
      </c>
      <c r="AT17" s="118">
        <v>1.5629</v>
      </c>
      <c r="AU17" s="118">
        <v>13.589</v>
      </c>
      <c r="AV17" s="118">
        <v>4.9829999999999997</v>
      </c>
      <c r="AW17" s="119">
        <v>12.335000000000001</v>
      </c>
    </row>
    <row r="18" spans="1:49" x14ac:dyDescent="0.25">
      <c r="A18" s="124" t="s">
        <v>686</v>
      </c>
      <c r="B18" s="117" t="s">
        <v>835</v>
      </c>
      <c r="C18" s="118">
        <v>15</v>
      </c>
      <c r="D18" s="118">
        <v>15.9</v>
      </c>
      <c r="E18" s="118">
        <v>2</v>
      </c>
      <c r="F18" s="118">
        <v>0</v>
      </c>
      <c r="G18" s="119">
        <v>17</v>
      </c>
      <c r="H18" s="120">
        <v>13.4</v>
      </c>
      <c r="I18" s="119">
        <v>68</v>
      </c>
      <c r="J18" s="120">
        <v>11.98</v>
      </c>
      <c r="K18" s="118">
        <v>12.01</v>
      </c>
      <c r="L18" s="119">
        <v>10.129</v>
      </c>
      <c r="M18" s="117" t="s">
        <v>1335</v>
      </c>
      <c r="N18" s="121" t="s">
        <v>1335</v>
      </c>
      <c r="O18" s="122">
        <v>1.1399999999999999</v>
      </c>
      <c r="P18" s="120">
        <v>80.86</v>
      </c>
      <c r="Q18" s="118">
        <v>20</v>
      </c>
      <c r="R18" s="118">
        <v>106.61</v>
      </c>
      <c r="S18" s="119">
        <v>46.68</v>
      </c>
      <c r="T18" s="122">
        <v>19.568000000000001</v>
      </c>
      <c r="U18" s="122">
        <v>8.98</v>
      </c>
      <c r="V18" s="120">
        <v>14.41</v>
      </c>
      <c r="W18" s="118">
        <v>5.056</v>
      </c>
      <c r="X18" s="118">
        <v>0.45</v>
      </c>
      <c r="Y18" s="118">
        <v>0.28000000000000003</v>
      </c>
      <c r="Z18" s="119">
        <v>0.42899999999999999</v>
      </c>
      <c r="AA18" s="120">
        <v>23.54</v>
      </c>
      <c r="AB18" s="119">
        <v>131.821</v>
      </c>
      <c r="AC18" s="120">
        <v>27.26</v>
      </c>
      <c r="AD18" s="118">
        <v>23.315999999999999</v>
      </c>
      <c r="AE18" s="118">
        <v>7.07</v>
      </c>
      <c r="AF18" s="119">
        <v>0</v>
      </c>
      <c r="AG18" s="120">
        <v>2.9466600000000001</v>
      </c>
      <c r="AH18" s="118">
        <v>4</v>
      </c>
      <c r="AI18" s="118">
        <v>10.164289999999999</v>
      </c>
      <c r="AJ18" s="118">
        <v>6.9370000000000003</v>
      </c>
      <c r="AK18" s="119">
        <v>10.7</v>
      </c>
      <c r="AL18" s="120">
        <v>7.96</v>
      </c>
      <c r="AM18" s="119">
        <v>10.29</v>
      </c>
      <c r="AN18" s="120">
        <v>18.113</v>
      </c>
      <c r="AO18" s="123" t="s">
        <v>1335</v>
      </c>
      <c r="AP18" s="123" t="s">
        <v>1335</v>
      </c>
      <c r="AQ18" s="118">
        <v>1.7</v>
      </c>
      <c r="AR18" s="123" t="s">
        <v>1335</v>
      </c>
      <c r="AS18" s="118">
        <v>2.9106000000000001</v>
      </c>
      <c r="AT18" s="118">
        <v>1.5629</v>
      </c>
      <c r="AU18" s="118">
        <v>13.589</v>
      </c>
      <c r="AV18" s="118">
        <v>5.4390000000000001</v>
      </c>
      <c r="AW18" s="119">
        <v>12.224</v>
      </c>
    </row>
    <row r="19" spans="1:49" x14ac:dyDescent="0.25">
      <c r="A19" s="124" t="s">
        <v>687</v>
      </c>
      <c r="B19" s="117" t="s">
        <v>835</v>
      </c>
      <c r="C19" s="118">
        <v>15</v>
      </c>
      <c r="D19" s="118">
        <v>15.9</v>
      </c>
      <c r="E19" s="118">
        <v>2</v>
      </c>
      <c r="F19" s="118">
        <v>0</v>
      </c>
      <c r="G19" s="119">
        <v>17</v>
      </c>
      <c r="H19" s="120">
        <v>13.4</v>
      </c>
      <c r="I19" s="119">
        <v>68</v>
      </c>
      <c r="J19" s="120">
        <v>11.98</v>
      </c>
      <c r="K19" s="118">
        <v>12.01</v>
      </c>
      <c r="L19" s="119">
        <v>10.129</v>
      </c>
      <c r="M19" s="117" t="s">
        <v>1335</v>
      </c>
      <c r="N19" s="121" t="s">
        <v>1335</v>
      </c>
      <c r="O19" s="122">
        <v>1.1399999999999999</v>
      </c>
      <c r="P19" s="120">
        <v>80.86</v>
      </c>
      <c r="Q19" s="118">
        <v>20</v>
      </c>
      <c r="R19" s="118">
        <v>106.61</v>
      </c>
      <c r="S19" s="119">
        <v>46.68</v>
      </c>
      <c r="T19" s="122">
        <v>19.568000000000001</v>
      </c>
      <c r="U19" s="122">
        <v>8.98</v>
      </c>
      <c r="V19" s="120">
        <v>14.41</v>
      </c>
      <c r="W19" s="118">
        <v>5.056</v>
      </c>
      <c r="X19" s="118">
        <v>0.45</v>
      </c>
      <c r="Y19" s="118">
        <v>0.28000000000000003</v>
      </c>
      <c r="Z19" s="119">
        <v>0.42899999999999999</v>
      </c>
      <c r="AA19" s="120">
        <v>23.54</v>
      </c>
      <c r="AB19" s="119">
        <v>131.821</v>
      </c>
      <c r="AC19" s="120">
        <v>27.26</v>
      </c>
      <c r="AD19" s="118">
        <v>23.315999999999999</v>
      </c>
      <c r="AE19" s="118">
        <v>7.07</v>
      </c>
      <c r="AF19" s="119">
        <v>0</v>
      </c>
      <c r="AG19" s="120">
        <v>2.9466600000000001</v>
      </c>
      <c r="AH19" s="118">
        <v>4</v>
      </c>
      <c r="AI19" s="118">
        <v>10.164289999999999</v>
      </c>
      <c r="AJ19" s="118">
        <v>6.9370000000000003</v>
      </c>
      <c r="AK19" s="119">
        <v>10.7</v>
      </c>
      <c r="AL19" s="120">
        <v>7.96</v>
      </c>
      <c r="AM19" s="119">
        <v>10.29</v>
      </c>
      <c r="AN19" s="120">
        <v>18.113</v>
      </c>
      <c r="AO19" s="123" t="s">
        <v>1335</v>
      </c>
      <c r="AP19" s="123" t="s">
        <v>1335</v>
      </c>
      <c r="AQ19" s="118">
        <v>1.7</v>
      </c>
      <c r="AR19" s="123" t="s">
        <v>1335</v>
      </c>
      <c r="AS19" s="118">
        <v>2.9106000000000001</v>
      </c>
      <c r="AT19" s="118">
        <v>1.5629</v>
      </c>
      <c r="AU19" s="118">
        <v>13.589</v>
      </c>
      <c r="AV19" s="118">
        <v>5.4390000000000001</v>
      </c>
      <c r="AW19" s="119">
        <v>12.224</v>
      </c>
    </row>
    <row r="20" spans="1:49" x14ac:dyDescent="0.25">
      <c r="A20" s="124" t="s">
        <v>688</v>
      </c>
      <c r="B20" s="117" t="s">
        <v>835</v>
      </c>
      <c r="C20" s="118">
        <v>15</v>
      </c>
      <c r="D20" s="118">
        <v>15.9</v>
      </c>
      <c r="E20" s="118">
        <v>2</v>
      </c>
      <c r="F20" s="118">
        <v>0</v>
      </c>
      <c r="G20" s="119">
        <v>17</v>
      </c>
      <c r="H20" s="120">
        <v>13.4</v>
      </c>
      <c r="I20" s="119">
        <v>64</v>
      </c>
      <c r="J20" s="120">
        <v>11.97</v>
      </c>
      <c r="K20" s="118">
        <v>11.96</v>
      </c>
      <c r="L20" s="119">
        <v>10.089</v>
      </c>
      <c r="M20" s="117" t="s">
        <v>1335</v>
      </c>
      <c r="N20" s="121" t="s">
        <v>1335</v>
      </c>
      <c r="O20" s="122">
        <v>1.1399999999999999</v>
      </c>
      <c r="P20" s="120">
        <v>80.86</v>
      </c>
      <c r="Q20" s="118">
        <v>20</v>
      </c>
      <c r="R20" s="118">
        <v>106.61</v>
      </c>
      <c r="S20" s="119">
        <v>48.08</v>
      </c>
      <c r="T20" s="122">
        <v>19.3</v>
      </c>
      <c r="U20" s="122">
        <v>9.0399999999999991</v>
      </c>
      <c r="V20" s="120">
        <v>14.41</v>
      </c>
      <c r="W20" s="118">
        <v>6.3719999999999999</v>
      </c>
      <c r="X20" s="118">
        <v>0.47</v>
      </c>
      <c r="Y20" s="118">
        <v>0.28000000000000003</v>
      </c>
      <c r="Z20" s="119">
        <v>0.42899999999999999</v>
      </c>
      <c r="AA20" s="120">
        <v>28.28</v>
      </c>
      <c r="AB20" s="119">
        <v>134.446</v>
      </c>
      <c r="AC20" s="120">
        <v>27.05</v>
      </c>
      <c r="AD20" s="118">
        <v>23.225999999999999</v>
      </c>
      <c r="AE20" s="118">
        <v>7.1</v>
      </c>
      <c r="AF20" s="119">
        <v>0.6</v>
      </c>
      <c r="AG20" s="120">
        <v>2.9466600000000001</v>
      </c>
      <c r="AH20" s="118">
        <v>4</v>
      </c>
      <c r="AI20" s="118">
        <v>10.21495</v>
      </c>
      <c r="AJ20" s="118">
        <v>6.9370000000000003</v>
      </c>
      <c r="AK20" s="119">
        <v>10.7</v>
      </c>
      <c r="AL20" s="120">
        <v>7.67</v>
      </c>
      <c r="AM20" s="119">
        <v>9.99</v>
      </c>
      <c r="AN20" s="120">
        <v>18.113</v>
      </c>
      <c r="AO20" s="123" t="s">
        <v>1335</v>
      </c>
      <c r="AP20" s="123" t="s">
        <v>1335</v>
      </c>
      <c r="AQ20" s="118">
        <v>1.7</v>
      </c>
      <c r="AR20" s="123" t="s">
        <v>1335</v>
      </c>
      <c r="AS20" s="118">
        <v>2.9348800000000002</v>
      </c>
      <c r="AT20" s="118">
        <v>1.5629</v>
      </c>
      <c r="AU20" s="118">
        <v>13.589</v>
      </c>
      <c r="AV20" s="118">
        <v>5.556</v>
      </c>
      <c r="AW20" s="119">
        <v>12.335000000000001</v>
      </c>
    </row>
    <row r="21" spans="1:49" x14ac:dyDescent="0.25">
      <c r="A21" s="124" t="s">
        <v>689</v>
      </c>
      <c r="B21" s="117" t="s">
        <v>835</v>
      </c>
      <c r="C21" s="118">
        <v>15</v>
      </c>
      <c r="D21" s="118">
        <v>15.9</v>
      </c>
      <c r="E21" s="118">
        <v>2</v>
      </c>
      <c r="F21" s="118">
        <v>0</v>
      </c>
      <c r="G21" s="119">
        <v>17</v>
      </c>
      <c r="H21" s="120">
        <v>13.4</v>
      </c>
      <c r="I21" s="119">
        <v>64</v>
      </c>
      <c r="J21" s="120">
        <v>11.97</v>
      </c>
      <c r="K21" s="118">
        <v>11.96</v>
      </c>
      <c r="L21" s="119">
        <v>10.089</v>
      </c>
      <c r="M21" s="117" t="s">
        <v>1335</v>
      </c>
      <c r="N21" s="121" t="s">
        <v>1335</v>
      </c>
      <c r="O21" s="122">
        <v>1.1399999999999999</v>
      </c>
      <c r="P21" s="120">
        <v>80.86</v>
      </c>
      <c r="Q21" s="118">
        <v>20</v>
      </c>
      <c r="R21" s="118">
        <v>106.61</v>
      </c>
      <c r="S21" s="119">
        <v>48.08</v>
      </c>
      <c r="T21" s="122">
        <v>19.3</v>
      </c>
      <c r="U21" s="122">
        <v>9.0399999999999991</v>
      </c>
      <c r="V21" s="120">
        <v>14.41</v>
      </c>
      <c r="W21" s="118">
        <v>6.3719999999999999</v>
      </c>
      <c r="X21" s="118">
        <v>0.47</v>
      </c>
      <c r="Y21" s="118">
        <v>0.28000000000000003</v>
      </c>
      <c r="Z21" s="119">
        <v>0.42899999999999999</v>
      </c>
      <c r="AA21" s="120">
        <v>28.28</v>
      </c>
      <c r="AB21" s="119">
        <v>134.446</v>
      </c>
      <c r="AC21" s="120">
        <v>27.05</v>
      </c>
      <c r="AD21" s="118">
        <v>23.225999999999999</v>
      </c>
      <c r="AE21" s="118">
        <v>7.1</v>
      </c>
      <c r="AF21" s="119">
        <v>0.6</v>
      </c>
      <c r="AG21" s="120">
        <v>2.9466600000000001</v>
      </c>
      <c r="AH21" s="118">
        <v>4</v>
      </c>
      <c r="AI21" s="118">
        <v>10.21495</v>
      </c>
      <c r="AJ21" s="118">
        <v>6.9370000000000003</v>
      </c>
      <c r="AK21" s="119">
        <v>10.7</v>
      </c>
      <c r="AL21" s="120">
        <v>7.67</v>
      </c>
      <c r="AM21" s="119">
        <v>9.99</v>
      </c>
      <c r="AN21" s="120">
        <v>18.113</v>
      </c>
      <c r="AO21" s="123" t="s">
        <v>1335</v>
      </c>
      <c r="AP21" s="123" t="s">
        <v>1335</v>
      </c>
      <c r="AQ21" s="118">
        <v>1.7</v>
      </c>
      <c r="AR21" s="123" t="s">
        <v>1335</v>
      </c>
      <c r="AS21" s="118">
        <v>2.9348800000000002</v>
      </c>
      <c r="AT21" s="118">
        <v>1.5629</v>
      </c>
      <c r="AU21" s="118">
        <v>13.589</v>
      </c>
      <c r="AV21" s="118">
        <v>5.556</v>
      </c>
      <c r="AW21" s="119">
        <v>12.335000000000001</v>
      </c>
    </row>
    <row r="22" spans="1:49" x14ac:dyDescent="0.25">
      <c r="A22" s="124" t="s">
        <v>690</v>
      </c>
      <c r="B22" s="117" t="s">
        <v>835</v>
      </c>
      <c r="C22" s="118">
        <v>15</v>
      </c>
      <c r="D22" s="118">
        <v>15.9</v>
      </c>
      <c r="E22" s="118">
        <v>2</v>
      </c>
      <c r="F22" s="118">
        <v>2.8</v>
      </c>
      <c r="G22" s="119">
        <v>17</v>
      </c>
      <c r="H22" s="120">
        <v>13.8</v>
      </c>
      <c r="I22" s="119">
        <v>61</v>
      </c>
      <c r="J22" s="120">
        <v>11.97</v>
      </c>
      <c r="K22" s="118">
        <v>11.93</v>
      </c>
      <c r="L22" s="119">
        <v>10.005000000000001</v>
      </c>
      <c r="M22" s="117" t="s">
        <v>1335</v>
      </c>
      <c r="N22" s="121" t="s">
        <v>1335</v>
      </c>
      <c r="O22" s="122">
        <v>1.1399999999999999</v>
      </c>
      <c r="P22" s="120">
        <v>80.86</v>
      </c>
      <c r="Q22" s="118">
        <v>20</v>
      </c>
      <c r="R22" s="118">
        <v>106.61</v>
      </c>
      <c r="S22" s="119">
        <v>32.35</v>
      </c>
      <c r="T22" s="122">
        <v>20.103000000000002</v>
      </c>
      <c r="U22" s="122">
        <v>9.0299999999999994</v>
      </c>
      <c r="V22" s="120">
        <v>13.82</v>
      </c>
      <c r="W22" s="118">
        <v>4.8289999999999997</v>
      </c>
      <c r="X22" s="118">
        <v>0.48</v>
      </c>
      <c r="Y22" s="118">
        <v>0.28000000000000003</v>
      </c>
      <c r="Z22" s="119">
        <v>0.42899999999999999</v>
      </c>
      <c r="AA22" s="120">
        <v>26.54</v>
      </c>
      <c r="AB22" s="119">
        <v>132.70699999999999</v>
      </c>
      <c r="AC22" s="120">
        <v>27.08</v>
      </c>
      <c r="AD22" s="118">
        <v>24.006</v>
      </c>
      <c r="AE22" s="118">
        <v>6.29</v>
      </c>
      <c r="AF22" s="119">
        <v>0</v>
      </c>
      <c r="AG22" s="120">
        <v>2.9466600000000001</v>
      </c>
      <c r="AH22" s="118">
        <v>4</v>
      </c>
      <c r="AI22" s="118">
        <v>10.07944</v>
      </c>
      <c r="AJ22" s="118">
        <v>6.9370000000000003</v>
      </c>
      <c r="AK22" s="119">
        <v>10.7</v>
      </c>
      <c r="AL22" s="120">
        <v>7.9</v>
      </c>
      <c r="AM22" s="119">
        <v>10.220000000000001</v>
      </c>
      <c r="AN22" s="120">
        <v>18.113</v>
      </c>
      <c r="AO22" s="123" t="s">
        <v>1335</v>
      </c>
      <c r="AP22" s="123" t="s">
        <v>1335</v>
      </c>
      <c r="AQ22" s="118">
        <v>1.7</v>
      </c>
      <c r="AR22" s="123" t="s">
        <v>1335</v>
      </c>
      <c r="AS22" s="118">
        <v>2.9274100000000001</v>
      </c>
      <c r="AT22" s="118">
        <v>1.5629</v>
      </c>
      <c r="AU22" s="118">
        <v>13.589</v>
      </c>
      <c r="AV22" s="118">
        <v>5.52</v>
      </c>
      <c r="AW22" s="119">
        <v>12.612</v>
      </c>
    </row>
    <row r="23" spans="1:49" x14ac:dyDescent="0.25">
      <c r="A23" s="124" t="s">
        <v>691</v>
      </c>
      <c r="B23" s="117" t="s">
        <v>835</v>
      </c>
      <c r="C23" s="118">
        <v>15</v>
      </c>
      <c r="D23" s="118">
        <v>15.9</v>
      </c>
      <c r="E23" s="118">
        <v>2</v>
      </c>
      <c r="F23" s="118">
        <v>2.8</v>
      </c>
      <c r="G23" s="119">
        <v>17</v>
      </c>
      <c r="H23" s="120">
        <v>13.8</v>
      </c>
      <c r="I23" s="119">
        <v>61</v>
      </c>
      <c r="J23" s="120">
        <v>11.97</v>
      </c>
      <c r="K23" s="118">
        <v>11.93</v>
      </c>
      <c r="L23" s="119">
        <v>10.005000000000001</v>
      </c>
      <c r="M23" s="117" t="s">
        <v>1335</v>
      </c>
      <c r="N23" s="121" t="s">
        <v>1335</v>
      </c>
      <c r="O23" s="122">
        <v>1.1399999999999999</v>
      </c>
      <c r="P23" s="120">
        <v>80.86</v>
      </c>
      <c r="Q23" s="118">
        <v>20</v>
      </c>
      <c r="R23" s="118">
        <v>106.61</v>
      </c>
      <c r="S23" s="119">
        <v>32.35</v>
      </c>
      <c r="T23" s="122">
        <v>20.103000000000002</v>
      </c>
      <c r="U23" s="122">
        <v>9.0299999999999994</v>
      </c>
      <c r="V23" s="120">
        <v>13.82</v>
      </c>
      <c r="W23" s="118">
        <v>4.8289999999999997</v>
      </c>
      <c r="X23" s="118">
        <v>0.48</v>
      </c>
      <c r="Y23" s="118">
        <v>0.28000000000000003</v>
      </c>
      <c r="Z23" s="119">
        <v>0.42899999999999999</v>
      </c>
      <c r="AA23" s="120">
        <v>26.54</v>
      </c>
      <c r="AB23" s="119">
        <v>132.70699999999999</v>
      </c>
      <c r="AC23" s="120">
        <v>27.08</v>
      </c>
      <c r="AD23" s="118">
        <v>24.006</v>
      </c>
      <c r="AE23" s="118">
        <v>6.29</v>
      </c>
      <c r="AF23" s="119">
        <v>0</v>
      </c>
      <c r="AG23" s="120">
        <v>2.9466600000000001</v>
      </c>
      <c r="AH23" s="118">
        <v>4</v>
      </c>
      <c r="AI23" s="118">
        <v>10.07944</v>
      </c>
      <c r="AJ23" s="118">
        <v>6.9370000000000003</v>
      </c>
      <c r="AK23" s="119">
        <v>10.7</v>
      </c>
      <c r="AL23" s="120">
        <v>7.9</v>
      </c>
      <c r="AM23" s="119">
        <v>10.220000000000001</v>
      </c>
      <c r="AN23" s="120">
        <v>18.113</v>
      </c>
      <c r="AO23" s="123" t="s">
        <v>1335</v>
      </c>
      <c r="AP23" s="123" t="s">
        <v>1335</v>
      </c>
      <c r="AQ23" s="118">
        <v>1.7</v>
      </c>
      <c r="AR23" s="123" t="s">
        <v>1335</v>
      </c>
      <c r="AS23" s="118">
        <v>2.9274100000000001</v>
      </c>
      <c r="AT23" s="118">
        <v>1.5629</v>
      </c>
      <c r="AU23" s="118">
        <v>13.589</v>
      </c>
      <c r="AV23" s="118">
        <v>5.52</v>
      </c>
      <c r="AW23" s="119">
        <v>12.612</v>
      </c>
    </row>
    <row r="24" spans="1:49" x14ac:dyDescent="0.25">
      <c r="A24" s="124" t="s">
        <v>692</v>
      </c>
      <c r="B24" s="117" t="s">
        <v>835</v>
      </c>
      <c r="C24" s="118">
        <v>15</v>
      </c>
      <c r="D24" s="118">
        <v>15.9</v>
      </c>
      <c r="E24" s="118">
        <v>2</v>
      </c>
      <c r="F24" s="118">
        <v>6.5</v>
      </c>
      <c r="G24" s="119">
        <v>17</v>
      </c>
      <c r="H24" s="120">
        <v>13.8</v>
      </c>
      <c r="I24" s="119">
        <v>57</v>
      </c>
      <c r="J24" s="120">
        <v>11.97</v>
      </c>
      <c r="K24" s="118">
        <v>11.91</v>
      </c>
      <c r="L24" s="119">
        <v>10.01</v>
      </c>
      <c r="M24" s="120">
        <v>1.07</v>
      </c>
      <c r="N24" s="119">
        <v>37.06</v>
      </c>
      <c r="O24" s="122">
        <v>1.1399999999999999</v>
      </c>
      <c r="P24" s="120">
        <v>80.86</v>
      </c>
      <c r="Q24" s="118">
        <v>20</v>
      </c>
      <c r="R24" s="118">
        <v>106.61</v>
      </c>
      <c r="S24" s="119">
        <v>27.43</v>
      </c>
      <c r="T24" s="122">
        <v>19.565999999999999</v>
      </c>
      <c r="U24" s="122">
        <v>9.02</v>
      </c>
      <c r="V24" s="120">
        <v>14.41</v>
      </c>
      <c r="W24" s="118">
        <v>6.0049999999999999</v>
      </c>
      <c r="X24" s="118">
        <v>0.36</v>
      </c>
      <c r="Y24" s="118">
        <v>0.28000000000000003</v>
      </c>
      <c r="Z24" s="119">
        <v>0.42899999999999999</v>
      </c>
      <c r="AA24" s="120">
        <v>28.28</v>
      </c>
      <c r="AB24" s="119">
        <v>134.447</v>
      </c>
      <c r="AC24" s="120">
        <v>27.84</v>
      </c>
      <c r="AD24" s="118">
        <v>24.452999999999999</v>
      </c>
      <c r="AE24" s="118">
        <v>7.21</v>
      </c>
      <c r="AF24" s="119">
        <v>1.7</v>
      </c>
      <c r="AG24" s="120">
        <v>2.9466600000000001</v>
      </c>
      <c r="AH24" s="118">
        <v>4</v>
      </c>
      <c r="AI24" s="118">
        <v>10.121829999999999</v>
      </c>
      <c r="AJ24" s="118">
        <v>6.9370000000000003</v>
      </c>
      <c r="AK24" s="119">
        <v>10.7</v>
      </c>
      <c r="AL24" s="120">
        <v>7.7</v>
      </c>
      <c r="AM24" s="119">
        <v>10.02</v>
      </c>
      <c r="AN24" s="120">
        <v>18.113</v>
      </c>
      <c r="AO24" s="123" t="s">
        <v>1335</v>
      </c>
      <c r="AP24" s="123" t="s">
        <v>1335</v>
      </c>
      <c r="AQ24" s="118">
        <v>1.7</v>
      </c>
      <c r="AR24" s="123" t="s">
        <v>1335</v>
      </c>
      <c r="AS24" s="118">
        <v>2.8915199999999999</v>
      </c>
      <c r="AT24" s="118">
        <v>1.5629</v>
      </c>
      <c r="AU24" s="118">
        <v>13.589</v>
      </c>
      <c r="AV24" s="118">
        <v>5.3470000000000004</v>
      </c>
      <c r="AW24" s="119">
        <v>12.677</v>
      </c>
    </row>
    <row r="25" spans="1:49" x14ac:dyDescent="0.25">
      <c r="A25" s="124" t="s">
        <v>693</v>
      </c>
      <c r="B25" s="117" t="s">
        <v>835</v>
      </c>
      <c r="C25" s="118">
        <v>15</v>
      </c>
      <c r="D25" s="118">
        <v>15.9</v>
      </c>
      <c r="E25" s="118">
        <v>2</v>
      </c>
      <c r="F25" s="118">
        <v>6.5</v>
      </c>
      <c r="G25" s="119">
        <v>17</v>
      </c>
      <c r="H25" s="120">
        <v>13.8</v>
      </c>
      <c r="I25" s="119">
        <v>57</v>
      </c>
      <c r="J25" s="120">
        <v>11.97</v>
      </c>
      <c r="K25" s="118">
        <v>11.91</v>
      </c>
      <c r="L25" s="119">
        <v>10.01</v>
      </c>
      <c r="M25" s="120">
        <v>1.07</v>
      </c>
      <c r="N25" s="119">
        <v>37.06</v>
      </c>
      <c r="O25" s="122">
        <v>1.1399999999999999</v>
      </c>
      <c r="P25" s="120">
        <v>80.86</v>
      </c>
      <c r="Q25" s="118">
        <v>20</v>
      </c>
      <c r="R25" s="118">
        <v>106.61</v>
      </c>
      <c r="S25" s="119">
        <v>27.43</v>
      </c>
      <c r="T25" s="122">
        <v>19.565999999999999</v>
      </c>
      <c r="U25" s="122">
        <v>9.02</v>
      </c>
      <c r="V25" s="120">
        <v>14.41</v>
      </c>
      <c r="W25" s="118">
        <v>6.0049999999999999</v>
      </c>
      <c r="X25" s="118">
        <v>0.36</v>
      </c>
      <c r="Y25" s="118">
        <v>0.28000000000000003</v>
      </c>
      <c r="Z25" s="119">
        <v>0.42899999999999999</v>
      </c>
      <c r="AA25" s="120">
        <v>28.28</v>
      </c>
      <c r="AB25" s="119">
        <v>134.447</v>
      </c>
      <c r="AC25" s="120">
        <v>27.84</v>
      </c>
      <c r="AD25" s="118">
        <v>24.452999999999999</v>
      </c>
      <c r="AE25" s="118">
        <v>7.21</v>
      </c>
      <c r="AF25" s="119">
        <v>1.7</v>
      </c>
      <c r="AG25" s="120">
        <v>2.9466600000000001</v>
      </c>
      <c r="AH25" s="118">
        <v>4</v>
      </c>
      <c r="AI25" s="118">
        <v>10.121829999999999</v>
      </c>
      <c r="AJ25" s="118">
        <v>6.9370000000000003</v>
      </c>
      <c r="AK25" s="119">
        <v>10.7</v>
      </c>
      <c r="AL25" s="120">
        <v>7.7</v>
      </c>
      <c r="AM25" s="119">
        <v>10.02</v>
      </c>
      <c r="AN25" s="120">
        <v>18.113</v>
      </c>
      <c r="AO25" s="123" t="s">
        <v>1335</v>
      </c>
      <c r="AP25" s="123" t="s">
        <v>1335</v>
      </c>
      <c r="AQ25" s="118">
        <v>1.7</v>
      </c>
      <c r="AR25" s="123" t="s">
        <v>1335</v>
      </c>
      <c r="AS25" s="118">
        <v>2.8915199999999999</v>
      </c>
      <c r="AT25" s="118">
        <v>1.5629</v>
      </c>
      <c r="AU25" s="118">
        <v>13.589</v>
      </c>
      <c r="AV25" s="118">
        <v>5.3470000000000004</v>
      </c>
      <c r="AW25" s="119">
        <v>12.677</v>
      </c>
    </row>
    <row r="26" spans="1:49" x14ac:dyDescent="0.25">
      <c r="A26" s="124" t="s">
        <v>694</v>
      </c>
      <c r="B26" s="117" t="s">
        <v>835</v>
      </c>
      <c r="C26" s="118">
        <v>15</v>
      </c>
      <c r="D26" s="118">
        <v>15.9</v>
      </c>
      <c r="E26" s="118">
        <v>2</v>
      </c>
      <c r="F26" s="118">
        <v>9.6</v>
      </c>
      <c r="G26" s="119">
        <v>17</v>
      </c>
      <c r="H26" s="120">
        <v>13.8</v>
      </c>
      <c r="I26" s="119">
        <v>53</v>
      </c>
      <c r="J26" s="120">
        <v>10.99</v>
      </c>
      <c r="K26" s="118">
        <v>12</v>
      </c>
      <c r="L26" s="119">
        <v>9.9619999999999997</v>
      </c>
      <c r="M26" s="117" t="s">
        <v>1335</v>
      </c>
      <c r="N26" s="121" t="s">
        <v>1335</v>
      </c>
      <c r="O26" s="122">
        <v>1.1399999999999999</v>
      </c>
      <c r="P26" s="120">
        <v>73.459999999999994</v>
      </c>
      <c r="Q26" s="118">
        <v>20</v>
      </c>
      <c r="R26" s="118">
        <v>127.6</v>
      </c>
      <c r="S26" s="119">
        <v>48.42</v>
      </c>
      <c r="T26" s="122">
        <v>19.632999999999999</v>
      </c>
      <c r="U26" s="122">
        <v>8.9700000000000006</v>
      </c>
      <c r="V26" s="120">
        <v>14.41</v>
      </c>
      <c r="W26" s="118">
        <v>12.15</v>
      </c>
      <c r="X26" s="118">
        <v>0.37</v>
      </c>
      <c r="Y26" s="118">
        <v>0.28000000000000003</v>
      </c>
      <c r="Z26" s="119">
        <v>0.42899999999999999</v>
      </c>
      <c r="AA26" s="120">
        <v>25.97</v>
      </c>
      <c r="AB26" s="119">
        <v>128.571</v>
      </c>
      <c r="AC26" s="120">
        <v>28.31</v>
      </c>
      <c r="AD26" s="118">
        <v>25.056000000000001</v>
      </c>
      <c r="AE26" s="118">
        <v>9.14</v>
      </c>
      <c r="AF26" s="119">
        <v>0.5</v>
      </c>
      <c r="AG26" s="120">
        <v>2.9466600000000001</v>
      </c>
      <c r="AH26" s="118">
        <v>9.5</v>
      </c>
      <c r="AI26" s="118">
        <v>10.074120000000001</v>
      </c>
      <c r="AJ26" s="118">
        <v>6.9370000000000003</v>
      </c>
      <c r="AK26" s="119">
        <v>10.7</v>
      </c>
      <c r="AL26" s="120">
        <v>8.14</v>
      </c>
      <c r="AM26" s="119">
        <v>10.46</v>
      </c>
      <c r="AN26" s="120">
        <v>18.113</v>
      </c>
      <c r="AO26" s="123" t="s">
        <v>1335</v>
      </c>
      <c r="AP26" s="123" t="s">
        <v>1335</v>
      </c>
      <c r="AQ26" s="118">
        <v>1.7</v>
      </c>
      <c r="AR26" s="123" t="s">
        <v>1335</v>
      </c>
      <c r="AS26" s="118">
        <v>2.8624700000000001</v>
      </c>
      <c r="AT26" s="118">
        <v>1.5629</v>
      </c>
      <c r="AU26" s="118">
        <v>13.589</v>
      </c>
      <c r="AV26" s="118">
        <v>5.2069999999999999</v>
      </c>
      <c r="AW26" s="119">
        <v>12.677</v>
      </c>
    </row>
    <row r="27" spans="1:49" x14ac:dyDescent="0.25">
      <c r="A27" s="124" t="s">
        <v>695</v>
      </c>
      <c r="B27" s="117" t="s">
        <v>835</v>
      </c>
      <c r="C27" s="118">
        <v>15</v>
      </c>
      <c r="D27" s="118">
        <v>15.9</v>
      </c>
      <c r="E27" s="118">
        <v>2</v>
      </c>
      <c r="F27" s="118">
        <v>9.6</v>
      </c>
      <c r="G27" s="119">
        <v>17</v>
      </c>
      <c r="H27" s="120">
        <v>13.8</v>
      </c>
      <c r="I27" s="119">
        <v>53</v>
      </c>
      <c r="J27" s="120">
        <v>10.99</v>
      </c>
      <c r="K27" s="118">
        <v>12</v>
      </c>
      <c r="L27" s="119">
        <v>9.9619999999999997</v>
      </c>
      <c r="M27" s="117" t="s">
        <v>1335</v>
      </c>
      <c r="N27" s="121" t="s">
        <v>1335</v>
      </c>
      <c r="O27" s="122">
        <v>1.1399999999999999</v>
      </c>
      <c r="P27" s="120">
        <v>73.459999999999994</v>
      </c>
      <c r="Q27" s="118">
        <v>20</v>
      </c>
      <c r="R27" s="118">
        <v>127.6</v>
      </c>
      <c r="S27" s="119">
        <v>48.42</v>
      </c>
      <c r="T27" s="122">
        <v>19.632999999999999</v>
      </c>
      <c r="U27" s="122">
        <v>8.9700000000000006</v>
      </c>
      <c r="V27" s="120">
        <v>14.41</v>
      </c>
      <c r="W27" s="118">
        <v>12.15</v>
      </c>
      <c r="X27" s="118">
        <v>0.37</v>
      </c>
      <c r="Y27" s="118">
        <v>0.28000000000000003</v>
      </c>
      <c r="Z27" s="119">
        <v>0.42899999999999999</v>
      </c>
      <c r="AA27" s="120">
        <v>25.97</v>
      </c>
      <c r="AB27" s="119">
        <v>128.571</v>
      </c>
      <c r="AC27" s="120">
        <v>28.31</v>
      </c>
      <c r="AD27" s="118">
        <v>25.056000000000001</v>
      </c>
      <c r="AE27" s="118">
        <v>9.14</v>
      </c>
      <c r="AF27" s="119">
        <v>0.5</v>
      </c>
      <c r="AG27" s="120">
        <v>2.9466600000000001</v>
      </c>
      <c r="AH27" s="118">
        <v>9.5</v>
      </c>
      <c r="AI27" s="118">
        <v>10.074120000000001</v>
      </c>
      <c r="AJ27" s="118">
        <v>6.9370000000000003</v>
      </c>
      <c r="AK27" s="119">
        <v>10.7</v>
      </c>
      <c r="AL27" s="120">
        <v>8.14</v>
      </c>
      <c r="AM27" s="119">
        <v>10.46</v>
      </c>
      <c r="AN27" s="120">
        <v>18.113</v>
      </c>
      <c r="AO27" s="123" t="s">
        <v>1335</v>
      </c>
      <c r="AP27" s="123" t="s">
        <v>1335</v>
      </c>
      <c r="AQ27" s="118">
        <v>1.7</v>
      </c>
      <c r="AR27" s="123" t="s">
        <v>1335</v>
      </c>
      <c r="AS27" s="118">
        <v>2.8624700000000001</v>
      </c>
      <c r="AT27" s="118">
        <v>1.5629</v>
      </c>
      <c r="AU27" s="118">
        <v>13.589</v>
      </c>
      <c r="AV27" s="118">
        <v>5.2069999999999999</v>
      </c>
      <c r="AW27" s="119">
        <v>12.677</v>
      </c>
    </row>
    <row r="28" spans="1:49" x14ac:dyDescent="0.25">
      <c r="A28" s="124" t="s">
        <v>696</v>
      </c>
      <c r="B28" s="117" t="s">
        <v>835</v>
      </c>
      <c r="C28" s="118">
        <v>15</v>
      </c>
      <c r="D28" s="118">
        <v>15.9</v>
      </c>
      <c r="E28" s="118">
        <v>2</v>
      </c>
      <c r="F28" s="118">
        <v>20</v>
      </c>
      <c r="G28" s="119">
        <v>17</v>
      </c>
      <c r="H28" s="120">
        <v>11.7</v>
      </c>
      <c r="I28" s="119">
        <v>51</v>
      </c>
      <c r="J28" s="120">
        <v>11</v>
      </c>
      <c r="K28" s="118">
        <v>11.85</v>
      </c>
      <c r="L28" s="119">
        <v>10.106</v>
      </c>
      <c r="M28" s="117" t="s">
        <v>1335</v>
      </c>
      <c r="N28" s="121" t="s">
        <v>1335</v>
      </c>
      <c r="O28" s="122">
        <v>1.1399999999999999</v>
      </c>
      <c r="P28" s="120">
        <v>74.260000000000005</v>
      </c>
      <c r="Q28" s="118">
        <v>20</v>
      </c>
      <c r="R28" s="118">
        <v>128.65</v>
      </c>
      <c r="S28" s="119">
        <v>47.79</v>
      </c>
      <c r="T28" s="122">
        <v>19.556000000000001</v>
      </c>
      <c r="U28" s="122">
        <v>9.06</v>
      </c>
      <c r="V28" s="120">
        <v>14.41</v>
      </c>
      <c r="W28" s="118">
        <v>5</v>
      </c>
      <c r="X28" s="118">
        <v>0.38</v>
      </c>
      <c r="Y28" s="118">
        <v>0.28000000000000003</v>
      </c>
      <c r="Z28" s="119">
        <v>0.42899999999999999</v>
      </c>
      <c r="AA28" s="120">
        <v>29.61</v>
      </c>
      <c r="AB28" s="119">
        <v>132.66399999999999</v>
      </c>
      <c r="AC28" s="120">
        <v>28.72</v>
      </c>
      <c r="AD28" s="118">
        <v>25.536000000000001</v>
      </c>
      <c r="AE28" s="118">
        <v>6.63</v>
      </c>
      <c r="AF28" s="119">
        <v>0.1</v>
      </c>
      <c r="AG28" s="120">
        <v>2.9466600000000001</v>
      </c>
      <c r="AH28" s="118">
        <v>14.8</v>
      </c>
      <c r="AI28" s="118">
        <v>10.24597</v>
      </c>
      <c r="AJ28" s="118">
        <v>6.9370000000000003</v>
      </c>
      <c r="AK28" s="119">
        <v>10.7</v>
      </c>
      <c r="AL28" s="120">
        <v>7.97</v>
      </c>
      <c r="AM28" s="119">
        <v>10.29</v>
      </c>
      <c r="AN28" s="120">
        <v>18.113</v>
      </c>
      <c r="AO28" s="123" t="s">
        <v>1335</v>
      </c>
      <c r="AP28" s="123" t="s">
        <v>1335</v>
      </c>
      <c r="AQ28" s="118">
        <v>1.7</v>
      </c>
      <c r="AR28" s="123" t="s">
        <v>1335</v>
      </c>
      <c r="AS28" s="118">
        <v>2.8097699999999999</v>
      </c>
      <c r="AT28" s="118">
        <v>1.5629</v>
      </c>
      <c r="AU28" s="118">
        <v>13.589</v>
      </c>
      <c r="AV28" s="118">
        <v>4.9530000000000003</v>
      </c>
      <c r="AW28" s="119">
        <v>12.677</v>
      </c>
    </row>
    <row r="29" spans="1:49" x14ac:dyDescent="0.25">
      <c r="A29" s="124" t="s">
        <v>697</v>
      </c>
      <c r="B29" s="117" t="s">
        <v>835</v>
      </c>
      <c r="C29" s="118">
        <v>15</v>
      </c>
      <c r="D29" s="118">
        <v>15.9</v>
      </c>
      <c r="E29" s="118">
        <v>2</v>
      </c>
      <c r="F29" s="118">
        <v>20</v>
      </c>
      <c r="G29" s="119">
        <v>17</v>
      </c>
      <c r="H29" s="120">
        <v>11.7</v>
      </c>
      <c r="I29" s="119">
        <v>51</v>
      </c>
      <c r="J29" s="120">
        <v>11</v>
      </c>
      <c r="K29" s="118">
        <v>11.85</v>
      </c>
      <c r="L29" s="119">
        <v>10.106</v>
      </c>
      <c r="M29" s="117" t="s">
        <v>1335</v>
      </c>
      <c r="N29" s="121" t="s">
        <v>1335</v>
      </c>
      <c r="O29" s="122">
        <v>1.1399999999999999</v>
      </c>
      <c r="P29" s="120">
        <v>74.260000000000005</v>
      </c>
      <c r="Q29" s="118">
        <v>20</v>
      </c>
      <c r="R29" s="118">
        <v>128.65</v>
      </c>
      <c r="S29" s="119">
        <v>47.79</v>
      </c>
      <c r="T29" s="122">
        <v>19.556000000000001</v>
      </c>
      <c r="U29" s="122">
        <v>9.06</v>
      </c>
      <c r="V29" s="120">
        <v>14.41</v>
      </c>
      <c r="W29" s="118">
        <v>5</v>
      </c>
      <c r="X29" s="118">
        <v>0.38</v>
      </c>
      <c r="Y29" s="118">
        <v>0.28000000000000003</v>
      </c>
      <c r="Z29" s="119">
        <v>0.42899999999999999</v>
      </c>
      <c r="AA29" s="120">
        <v>29.61</v>
      </c>
      <c r="AB29" s="119">
        <v>132.66399999999999</v>
      </c>
      <c r="AC29" s="120">
        <v>28.72</v>
      </c>
      <c r="AD29" s="118">
        <v>25.536000000000001</v>
      </c>
      <c r="AE29" s="118">
        <v>6.63</v>
      </c>
      <c r="AF29" s="119">
        <v>0.1</v>
      </c>
      <c r="AG29" s="120">
        <v>2.9466600000000001</v>
      </c>
      <c r="AH29" s="118">
        <v>14.8</v>
      </c>
      <c r="AI29" s="118">
        <v>10.24597</v>
      </c>
      <c r="AJ29" s="118">
        <v>6.9370000000000003</v>
      </c>
      <c r="AK29" s="119">
        <v>10.7</v>
      </c>
      <c r="AL29" s="120">
        <v>7.97</v>
      </c>
      <c r="AM29" s="119">
        <v>10.29</v>
      </c>
      <c r="AN29" s="120">
        <v>18.113</v>
      </c>
      <c r="AO29" s="123" t="s">
        <v>1335</v>
      </c>
      <c r="AP29" s="123" t="s">
        <v>1335</v>
      </c>
      <c r="AQ29" s="118">
        <v>1.7</v>
      </c>
      <c r="AR29" s="123" t="s">
        <v>1335</v>
      </c>
      <c r="AS29" s="118">
        <v>2.8097699999999999</v>
      </c>
      <c r="AT29" s="118">
        <v>1.5629</v>
      </c>
      <c r="AU29" s="118">
        <v>13.589</v>
      </c>
      <c r="AV29" s="118">
        <v>4.9530000000000003</v>
      </c>
      <c r="AW29" s="119">
        <v>12.677</v>
      </c>
    </row>
    <row r="30" spans="1:49" x14ac:dyDescent="0.25">
      <c r="A30" s="124" t="s">
        <v>698</v>
      </c>
      <c r="B30" s="117" t="s">
        <v>835</v>
      </c>
      <c r="C30" s="118">
        <v>15</v>
      </c>
      <c r="D30" s="118">
        <v>15.9</v>
      </c>
      <c r="E30" s="118">
        <v>2</v>
      </c>
      <c r="F30" s="118">
        <v>7.6</v>
      </c>
      <c r="G30" s="119">
        <v>17</v>
      </c>
      <c r="H30" s="120">
        <v>13.8</v>
      </c>
      <c r="I30" s="119">
        <v>51</v>
      </c>
      <c r="J30" s="120">
        <v>11.01</v>
      </c>
      <c r="K30" s="118">
        <v>11.84</v>
      </c>
      <c r="L30" s="119">
        <v>10.034000000000001</v>
      </c>
      <c r="M30" s="117" t="s">
        <v>1335</v>
      </c>
      <c r="N30" s="121" t="s">
        <v>1335</v>
      </c>
      <c r="O30" s="122">
        <v>1.1399999999999999</v>
      </c>
      <c r="P30" s="120">
        <v>74.260000000000005</v>
      </c>
      <c r="Q30" s="118">
        <v>20</v>
      </c>
      <c r="R30" s="118">
        <v>128.65</v>
      </c>
      <c r="S30" s="119">
        <v>40.840000000000003</v>
      </c>
      <c r="T30" s="122">
        <v>19.686</v>
      </c>
      <c r="U30" s="122">
        <v>9.02</v>
      </c>
      <c r="V30" s="120">
        <v>14.41</v>
      </c>
      <c r="W30" s="118">
        <v>5.9850000000000003</v>
      </c>
      <c r="X30" s="118">
        <v>0.38</v>
      </c>
      <c r="Y30" s="118">
        <v>0.28000000000000003</v>
      </c>
      <c r="Z30" s="119">
        <v>0.42899999999999999</v>
      </c>
      <c r="AA30" s="120">
        <v>34.76</v>
      </c>
      <c r="AB30" s="119">
        <v>136.87700000000001</v>
      </c>
      <c r="AC30" s="120">
        <v>29.33</v>
      </c>
      <c r="AD30" s="118">
        <v>26.7</v>
      </c>
      <c r="AE30" s="118">
        <v>6.41</v>
      </c>
      <c r="AF30" s="119">
        <v>0.9</v>
      </c>
      <c r="AG30" s="120">
        <v>2.9466600000000001</v>
      </c>
      <c r="AH30" s="118">
        <v>18.399999999999999</v>
      </c>
      <c r="AI30" s="118">
        <v>10.19394</v>
      </c>
      <c r="AJ30" s="118">
        <v>6.9370000000000003</v>
      </c>
      <c r="AK30" s="119">
        <v>10.7</v>
      </c>
      <c r="AL30" s="120">
        <v>8.18</v>
      </c>
      <c r="AM30" s="119">
        <v>10.5</v>
      </c>
      <c r="AN30" s="120">
        <v>18.113</v>
      </c>
      <c r="AO30" s="123" t="s">
        <v>1335</v>
      </c>
      <c r="AP30" s="123" t="s">
        <v>1335</v>
      </c>
      <c r="AQ30" s="118">
        <v>1.7</v>
      </c>
      <c r="AR30" s="123" t="s">
        <v>1335</v>
      </c>
      <c r="AS30" s="118">
        <v>2.7605900000000001</v>
      </c>
      <c r="AT30" s="118">
        <v>1.5629</v>
      </c>
      <c r="AU30" s="118">
        <v>13.589</v>
      </c>
      <c r="AV30" s="118">
        <v>4.7160000000000002</v>
      </c>
      <c r="AW30" s="119">
        <v>12.677</v>
      </c>
    </row>
    <row r="31" spans="1:49" x14ac:dyDescent="0.25">
      <c r="A31" s="124" t="s">
        <v>699</v>
      </c>
      <c r="B31" s="117" t="s">
        <v>835</v>
      </c>
      <c r="C31" s="118">
        <v>15</v>
      </c>
      <c r="D31" s="118">
        <v>15.9</v>
      </c>
      <c r="E31" s="118">
        <v>2</v>
      </c>
      <c r="F31" s="118">
        <v>7.6</v>
      </c>
      <c r="G31" s="119">
        <v>17</v>
      </c>
      <c r="H31" s="120">
        <v>13.8</v>
      </c>
      <c r="I31" s="119">
        <v>51</v>
      </c>
      <c r="J31" s="120">
        <v>11.01</v>
      </c>
      <c r="K31" s="118">
        <v>11.84</v>
      </c>
      <c r="L31" s="119">
        <v>10.034000000000001</v>
      </c>
      <c r="M31" s="117" t="s">
        <v>1335</v>
      </c>
      <c r="N31" s="121" t="s">
        <v>1335</v>
      </c>
      <c r="O31" s="122">
        <v>1.1399999999999999</v>
      </c>
      <c r="P31" s="120">
        <v>74.260000000000005</v>
      </c>
      <c r="Q31" s="118">
        <v>20</v>
      </c>
      <c r="R31" s="118">
        <v>128.65</v>
      </c>
      <c r="S31" s="119">
        <v>40.840000000000003</v>
      </c>
      <c r="T31" s="122">
        <v>19.686</v>
      </c>
      <c r="U31" s="122">
        <v>9.02</v>
      </c>
      <c r="V31" s="120">
        <v>14.41</v>
      </c>
      <c r="W31" s="118">
        <v>5.9850000000000003</v>
      </c>
      <c r="X31" s="118">
        <v>0.38</v>
      </c>
      <c r="Y31" s="118">
        <v>0.28000000000000003</v>
      </c>
      <c r="Z31" s="119">
        <v>0.42899999999999999</v>
      </c>
      <c r="AA31" s="120">
        <v>34.76</v>
      </c>
      <c r="AB31" s="119">
        <v>136.87700000000001</v>
      </c>
      <c r="AC31" s="120">
        <v>29.33</v>
      </c>
      <c r="AD31" s="118">
        <v>26.7</v>
      </c>
      <c r="AE31" s="118">
        <v>6.41</v>
      </c>
      <c r="AF31" s="119">
        <v>0.9</v>
      </c>
      <c r="AG31" s="120">
        <v>2.9466600000000001</v>
      </c>
      <c r="AH31" s="118">
        <v>18.399999999999999</v>
      </c>
      <c r="AI31" s="118">
        <v>10.19394</v>
      </c>
      <c r="AJ31" s="118">
        <v>6.9370000000000003</v>
      </c>
      <c r="AK31" s="119">
        <v>10.7</v>
      </c>
      <c r="AL31" s="120">
        <v>8.18</v>
      </c>
      <c r="AM31" s="119">
        <v>10.5</v>
      </c>
      <c r="AN31" s="120">
        <v>18.113</v>
      </c>
      <c r="AO31" s="123" t="s">
        <v>1335</v>
      </c>
      <c r="AP31" s="123" t="s">
        <v>1335</v>
      </c>
      <c r="AQ31" s="118">
        <v>1.7</v>
      </c>
      <c r="AR31" s="123" t="s">
        <v>1335</v>
      </c>
      <c r="AS31" s="118">
        <v>2.7605900000000001</v>
      </c>
      <c r="AT31" s="118">
        <v>1.5629</v>
      </c>
      <c r="AU31" s="118">
        <v>13.589</v>
      </c>
      <c r="AV31" s="118">
        <v>4.7160000000000002</v>
      </c>
      <c r="AW31" s="119">
        <v>12.677</v>
      </c>
    </row>
    <row r="32" spans="1:49" x14ac:dyDescent="0.25">
      <c r="A32" s="124" t="s">
        <v>700</v>
      </c>
      <c r="B32" s="117" t="s">
        <v>835</v>
      </c>
      <c r="C32" s="118">
        <v>15</v>
      </c>
      <c r="D32" s="118">
        <v>15.9</v>
      </c>
      <c r="E32" s="118">
        <v>2</v>
      </c>
      <c r="F32" s="118">
        <v>15.2</v>
      </c>
      <c r="G32" s="119">
        <v>17</v>
      </c>
      <c r="H32" s="120">
        <v>13.8</v>
      </c>
      <c r="I32" s="119">
        <v>50</v>
      </c>
      <c r="J32" s="120">
        <v>10.96</v>
      </c>
      <c r="K32" s="118">
        <v>11.81</v>
      </c>
      <c r="L32" s="119">
        <v>10.114000000000001</v>
      </c>
      <c r="M32" s="117" t="s">
        <v>1335</v>
      </c>
      <c r="N32" s="121" t="s">
        <v>1335</v>
      </c>
      <c r="O32" s="122">
        <v>1.1399999999999999</v>
      </c>
      <c r="P32" s="120">
        <v>80.02</v>
      </c>
      <c r="Q32" s="118">
        <v>20</v>
      </c>
      <c r="R32" s="118">
        <v>127.6</v>
      </c>
      <c r="S32" s="119">
        <v>38.9</v>
      </c>
      <c r="T32" s="122">
        <v>19.811</v>
      </c>
      <c r="U32" s="122">
        <v>8.91</v>
      </c>
      <c r="V32" s="120">
        <v>13.82</v>
      </c>
      <c r="W32" s="118">
        <v>4.41</v>
      </c>
      <c r="X32" s="118">
        <v>0.38</v>
      </c>
      <c r="Y32" s="118">
        <v>0.28000000000000003</v>
      </c>
      <c r="Z32" s="119">
        <v>0.42899999999999999</v>
      </c>
      <c r="AA32" s="120">
        <v>28.06</v>
      </c>
      <c r="AB32" s="119">
        <v>130.179</v>
      </c>
      <c r="AC32" s="120">
        <v>30.64</v>
      </c>
      <c r="AD32" s="118">
        <v>26.123000000000001</v>
      </c>
      <c r="AE32" s="118">
        <v>5.74</v>
      </c>
      <c r="AF32" s="119">
        <v>0</v>
      </c>
      <c r="AG32" s="120">
        <v>2.9466600000000001</v>
      </c>
      <c r="AH32" s="118">
        <v>18</v>
      </c>
      <c r="AI32" s="118">
        <v>10.142440000000001</v>
      </c>
      <c r="AJ32" s="118">
        <v>6.9370000000000003</v>
      </c>
      <c r="AK32" s="119">
        <v>10.7</v>
      </c>
      <c r="AL32" s="120">
        <v>7.68</v>
      </c>
      <c r="AM32" s="119">
        <v>10</v>
      </c>
      <c r="AN32" s="120">
        <v>18.113</v>
      </c>
      <c r="AO32" s="123" t="s">
        <v>1335</v>
      </c>
      <c r="AP32" s="123" t="s">
        <v>1335</v>
      </c>
      <c r="AQ32" s="118">
        <v>1.7</v>
      </c>
      <c r="AR32" s="123" t="s">
        <v>1335</v>
      </c>
      <c r="AS32" s="118">
        <v>3.1128999999999998</v>
      </c>
      <c r="AT32" s="118">
        <v>1.5629</v>
      </c>
      <c r="AU32" s="118">
        <v>13.589</v>
      </c>
      <c r="AV32" s="118">
        <v>4.4139999999999997</v>
      </c>
      <c r="AW32" s="119">
        <v>12.831</v>
      </c>
    </row>
    <row r="33" spans="1:49" x14ac:dyDescent="0.25">
      <c r="A33" s="124" t="s">
        <v>701</v>
      </c>
      <c r="B33" s="117" t="s">
        <v>835</v>
      </c>
      <c r="C33" s="118">
        <v>15</v>
      </c>
      <c r="D33" s="118">
        <v>15.9</v>
      </c>
      <c r="E33" s="118">
        <v>2</v>
      </c>
      <c r="F33" s="118">
        <v>15.2</v>
      </c>
      <c r="G33" s="119">
        <v>17</v>
      </c>
      <c r="H33" s="120">
        <v>13.8</v>
      </c>
      <c r="I33" s="119">
        <v>50</v>
      </c>
      <c r="J33" s="120">
        <v>10.96</v>
      </c>
      <c r="K33" s="118">
        <v>11.81</v>
      </c>
      <c r="L33" s="119">
        <v>10.114000000000001</v>
      </c>
      <c r="M33" s="117" t="s">
        <v>1335</v>
      </c>
      <c r="N33" s="121" t="s">
        <v>1335</v>
      </c>
      <c r="O33" s="122">
        <v>1.1399999999999999</v>
      </c>
      <c r="P33" s="120">
        <v>80.02</v>
      </c>
      <c r="Q33" s="118">
        <v>20</v>
      </c>
      <c r="R33" s="118">
        <v>127.6</v>
      </c>
      <c r="S33" s="119">
        <v>38.9</v>
      </c>
      <c r="T33" s="122">
        <v>19.811</v>
      </c>
      <c r="U33" s="122">
        <v>8.91</v>
      </c>
      <c r="V33" s="120">
        <v>13.82</v>
      </c>
      <c r="W33" s="118">
        <v>4.41</v>
      </c>
      <c r="X33" s="118">
        <v>0.38</v>
      </c>
      <c r="Y33" s="118">
        <v>0.28000000000000003</v>
      </c>
      <c r="Z33" s="119">
        <v>0.42899999999999999</v>
      </c>
      <c r="AA33" s="120">
        <v>28.06</v>
      </c>
      <c r="AB33" s="119">
        <v>130.179</v>
      </c>
      <c r="AC33" s="120">
        <v>30.64</v>
      </c>
      <c r="AD33" s="118">
        <v>26.123000000000001</v>
      </c>
      <c r="AE33" s="118">
        <v>5.74</v>
      </c>
      <c r="AF33" s="119">
        <v>0</v>
      </c>
      <c r="AG33" s="120">
        <v>2.9466600000000001</v>
      </c>
      <c r="AH33" s="118">
        <v>18</v>
      </c>
      <c r="AI33" s="118">
        <v>10.142440000000001</v>
      </c>
      <c r="AJ33" s="118">
        <v>6.9370000000000003</v>
      </c>
      <c r="AK33" s="119">
        <v>10.7</v>
      </c>
      <c r="AL33" s="120">
        <v>7.68</v>
      </c>
      <c r="AM33" s="119">
        <v>10</v>
      </c>
      <c r="AN33" s="120">
        <v>18.113</v>
      </c>
      <c r="AO33" s="123" t="s">
        <v>1335</v>
      </c>
      <c r="AP33" s="123" t="s">
        <v>1335</v>
      </c>
      <c r="AQ33" s="118">
        <v>1.7</v>
      </c>
      <c r="AR33" s="123" t="s">
        <v>1335</v>
      </c>
      <c r="AS33" s="118">
        <v>3.1128999999999998</v>
      </c>
      <c r="AT33" s="118">
        <v>1.5629</v>
      </c>
      <c r="AU33" s="118">
        <v>13.589</v>
      </c>
      <c r="AV33" s="118">
        <v>4.4139999999999997</v>
      </c>
      <c r="AW33" s="119">
        <v>12.831</v>
      </c>
    </row>
    <row r="34" spans="1:49" x14ac:dyDescent="0.25">
      <c r="A34" s="124" t="s">
        <v>702</v>
      </c>
      <c r="B34" s="117" t="s">
        <v>835</v>
      </c>
      <c r="C34" s="118">
        <v>15</v>
      </c>
      <c r="D34" s="118">
        <v>15.9</v>
      </c>
      <c r="E34" s="118">
        <v>2</v>
      </c>
      <c r="F34" s="118">
        <v>30.8</v>
      </c>
      <c r="G34" s="119">
        <v>17</v>
      </c>
      <c r="H34" s="120">
        <v>13.8</v>
      </c>
      <c r="I34" s="119">
        <v>45</v>
      </c>
      <c r="J34" s="120">
        <v>11.03</v>
      </c>
      <c r="K34" s="118">
        <v>11.91</v>
      </c>
      <c r="L34" s="119">
        <v>10.159000000000001</v>
      </c>
      <c r="M34" s="117" t="s">
        <v>1335</v>
      </c>
      <c r="N34" s="121" t="s">
        <v>1335</v>
      </c>
      <c r="O34" s="122">
        <v>1.1399999999999999</v>
      </c>
      <c r="P34" s="120">
        <v>83.43</v>
      </c>
      <c r="Q34" s="118">
        <v>20</v>
      </c>
      <c r="R34" s="118">
        <v>127.6</v>
      </c>
      <c r="S34" s="119">
        <v>43.31</v>
      </c>
      <c r="T34" s="122">
        <v>20.021000000000001</v>
      </c>
      <c r="U34" s="122">
        <v>8.7899999999999991</v>
      </c>
      <c r="V34" s="120">
        <v>13.82</v>
      </c>
      <c r="W34" s="118">
        <v>4.1399999999999997</v>
      </c>
      <c r="X34" s="118">
        <v>0.38</v>
      </c>
      <c r="Y34" s="118">
        <v>0.28000000000000003</v>
      </c>
      <c r="Z34" s="119">
        <v>0.42899999999999999</v>
      </c>
      <c r="AA34" s="120">
        <v>24.16</v>
      </c>
      <c r="AB34" s="119">
        <v>126.283</v>
      </c>
      <c r="AC34" s="120">
        <v>29.86</v>
      </c>
      <c r="AD34" s="118">
        <v>25.536999999999999</v>
      </c>
      <c r="AE34" s="118">
        <v>5.82</v>
      </c>
      <c r="AF34" s="119">
        <v>1.7</v>
      </c>
      <c r="AG34" s="120">
        <v>2.9466600000000001</v>
      </c>
      <c r="AH34" s="118">
        <v>17.600000000000001</v>
      </c>
      <c r="AI34" s="118">
        <v>10.229089999999999</v>
      </c>
      <c r="AJ34" s="118">
        <v>6.9370000000000003</v>
      </c>
      <c r="AK34" s="119">
        <v>10.7</v>
      </c>
      <c r="AL34" s="120">
        <v>8</v>
      </c>
      <c r="AM34" s="119">
        <v>10.32</v>
      </c>
      <c r="AN34" s="120">
        <v>18.113</v>
      </c>
      <c r="AO34" s="123" t="s">
        <v>1335</v>
      </c>
      <c r="AP34" s="123" t="s">
        <v>1335</v>
      </c>
      <c r="AQ34" s="118">
        <v>1.7</v>
      </c>
      <c r="AR34" s="123" t="s">
        <v>1335</v>
      </c>
      <c r="AS34" s="118">
        <v>3.0712000000000002</v>
      </c>
      <c r="AT34" s="118">
        <v>1.5629</v>
      </c>
      <c r="AU34" s="118">
        <v>13.589</v>
      </c>
      <c r="AV34" s="118">
        <v>4.2130000000000001</v>
      </c>
      <c r="AW34" s="119">
        <v>12.718999999999999</v>
      </c>
    </row>
    <row r="35" spans="1:49" x14ac:dyDescent="0.25">
      <c r="A35" s="124" t="s">
        <v>703</v>
      </c>
      <c r="B35" s="117" t="s">
        <v>835</v>
      </c>
      <c r="C35" s="118">
        <v>15</v>
      </c>
      <c r="D35" s="118">
        <v>15.9</v>
      </c>
      <c r="E35" s="118">
        <v>2</v>
      </c>
      <c r="F35" s="118">
        <v>30.8</v>
      </c>
      <c r="G35" s="119">
        <v>17</v>
      </c>
      <c r="H35" s="120">
        <v>13.8</v>
      </c>
      <c r="I35" s="119">
        <v>45</v>
      </c>
      <c r="J35" s="120">
        <v>11.03</v>
      </c>
      <c r="K35" s="118">
        <v>11.91</v>
      </c>
      <c r="L35" s="119">
        <v>10.159000000000001</v>
      </c>
      <c r="M35" s="117" t="s">
        <v>1335</v>
      </c>
      <c r="N35" s="121" t="s">
        <v>1335</v>
      </c>
      <c r="O35" s="122">
        <v>1.1399999999999999</v>
      </c>
      <c r="P35" s="120">
        <v>83.43</v>
      </c>
      <c r="Q35" s="118">
        <v>20</v>
      </c>
      <c r="R35" s="118">
        <v>127.6</v>
      </c>
      <c r="S35" s="119">
        <v>43.31</v>
      </c>
      <c r="T35" s="122">
        <v>20.021000000000001</v>
      </c>
      <c r="U35" s="122">
        <v>8.7899999999999991</v>
      </c>
      <c r="V35" s="120">
        <v>13.82</v>
      </c>
      <c r="W35" s="118">
        <v>4.1399999999999997</v>
      </c>
      <c r="X35" s="118">
        <v>0.38</v>
      </c>
      <c r="Y35" s="118">
        <v>0.28000000000000003</v>
      </c>
      <c r="Z35" s="119">
        <v>0.42899999999999999</v>
      </c>
      <c r="AA35" s="120">
        <v>24.16</v>
      </c>
      <c r="AB35" s="119">
        <v>126.283</v>
      </c>
      <c r="AC35" s="120">
        <v>29.86</v>
      </c>
      <c r="AD35" s="118">
        <v>25.536999999999999</v>
      </c>
      <c r="AE35" s="118">
        <v>5.82</v>
      </c>
      <c r="AF35" s="119">
        <v>1.7</v>
      </c>
      <c r="AG35" s="120">
        <v>2.9466600000000001</v>
      </c>
      <c r="AH35" s="118">
        <v>17.600000000000001</v>
      </c>
      <c r="AI35" s="118">
        <v>10.229089999999999</v>
      </c>
      <c r="AJ35" s="118">
        <v>6.9370000000000003</v>
      </c>
      <c r="AK35" s="119">
        <v>10.7</v>
      </c>
      <c r="AL35" s="120">
        <v>8</v>
      </c>
      <c r="AM35" s="119">
        <v>10.32</v>
      </c>
      <c r="AN35" s="120">
        <v>18.113</v>
      </c>
      <c r="AO35" s="123" t="s">
        <v>1335</v>
      </c>
      <c r="AP35" s="123" t="s">
        <v>1335</v>
      </c>
      <c r="AQ35" s="118">
        <v>1.7</v>
      </c>
      <c r="AR35" s="123" t="s">
        <v>1335</v>
      </c>
      <c r="AS35" s="118">
        <v>3.0712000000000002</v>
      </c>
      <c r="AT35" s="118">
        <v>1.5629</v>
      </c>
      <c r="AU35" s="118">
        <v>13.589</v>
      </c>
      <c r="AV35" s="118">
        <v>4.2130000000000001</v>
      </c>
      <c r="AW35" s="119">
        <v>12.718999999999999</v>
      </c>
    </row>
    <row r="36" spans="1:49" x14ac:dyDescent="0.25">
      <c r="A36" s="124" t="s">
        <v>704</v>
      </c>
      <c r="B36" s="117" t="s">
        <v>835</v>
      </c>
      <c r="C36" s="118">
        <v>15</v>
      </c>
      <c r="D36" s="118">
        <v>15.9</v>
      </c>
      <c r="E36" s="118">
        <v>2</v>
      </c>
      <c r="F36" s="118">
        <v>37.9</v>
      </c>
      <c r="G36" s="119">
        <v>17</v>
      </c>
      <c r="H36" s="120">
        <v>13.4</v>
      </c>
      <c r="I36" s="119">
        <v>43</v>
      </c>
      <c r="J36" s="120">
        <v>10.95</v>
      </c>
      <c r="K36" s="118">
        <v>11.97</v>
      </c>
      <c r="L36" s="119">
        <v>10.01</v>
      </c>
      <c r="M36" s="117" t="s">
        <v>1335</v>
      </c>
      <c r="N36" s="121" t="s">
        <v>1335</v>
      </c>
      <c r="O36" s="122">
        <v>1.1399999999999999</v>
      </c>
      <c r="P36" s="120">
        <v>83.43</v>
      </c>
      <c r="Q36" s="118">
        <v>20</v>
      </c>
      <c r="R36" s="118">
        <v>127.6</v>
      </c>
      <c r="S36" s="119">
        <v>43.31</v>
      </c>
      <c r="T36" s="122">
        <v>20.103000000000002</v>
      </c>
      <c r="U36" s="122">
        <v>8.7100000000000009</v>
      </c>
      <c r="V36" s="120">
        <v>13.82</v>
      </c>
      <c r="W36" s="118">
        <v>3.48</v>
      </c>
      <c r="X36" s="118">
        <v>0.37</v>
      </c>
      <c r="Y36" s="118">
        <v>0.28000000000000003</v>
      </c>
      <c r="Z36" s="119">
        <v>0.42899999999999999</v>
      </c>
      <c r="AA36" s="120">
        <v>27.55</v>
      </c>
      <c r="AB36" s="119">
        <v>129.66900000000001</v>
      </c>
      <c r="AC36" s="120">
        <v>29.45</v>
      </c>
      <c r="AD36" s="118">
        <v>25.146999999999998</v>
      </c>
      <c r="AE36" s="118">
        <v>6.12</v>
      </c>
      <c r="AF36" s="119">
        <v>0.2</v>
      </c>
      <c r="AG36" s="120">
        <v>2.9466600000000001</v>
      </c>
      <c r="AH36" s="118">
        <v>14.2</v>
      </c>
      <c r="AI36" s="118">
        <v>10.32555</v>
      </c>
      <c r="AJ36" s="118">
        <v>6.9370000000000003</v>
      </c>
      <c r="AK36" s="119">
        <v>10.7</v>
      </c>
      <c r="AL36" s="120">
        <v>7.81</v>
      </c>
      <c r="AM36" s="119">
        <v>10.130000000000001</v>
      </c>
      <c r="AN36" s="120">
        <v>18.113</v>
      </c>
      <c r="AO36" s="123" t="s">
        <v>1335</v>
      </c>
      <c r="AP36" s="123" t="s">
        <v>1335</v>
      </c>
      <c r="AQ36" s="118">
        <v>1.7</v>
      </c>
      <c r="AR36" s="123" t="s">
        <v>1335</v>
      </c>
      <c r="AS36" s="118">
        <v>3.0377900000000002</v>
      </c>
      <c r="AT36" s="118">
        <v>1.5629</v>
      </c>
      <c r="AU36" s="118">
        <v>13.589</v>
      </c>
      <c r="AV36" s="118">
        <v>4.0519999999999996</v>
      </c>
      <c r="AW36" s="119">
        <v>12.677</v>
      </c>
    </row>
    <row r="37" spans="1:49" x14ac:dyDescent="0.25">
      <c r="A37" s="124" t="s">
        <v>705</v>
      </c>
      <c r="B37" s="117" t="s">
        <v>835</v>
      </c>
      <c r="C37" s="118">
        <v>15</v>
      </c>
      <c r="D37" s="118">
        <v>15.9</v>
      </c>
      <c r="E37" s="118">
        <v>2</v>
      </c>
      <c r="F37" s="118">
        <v>37.9</v>
      </c>
      <c r="G37" s="119">
        <v>17</v>
      </c>
      <c r="H37" s="120">
        <v>13.4</v>
      </c>
      <c r="I37" s="119">
        <v>43</v>
      </c>
      <c r="J37" s="120">
        <v>10.95</v>
      </c>
      <c r="K37" s="118">
        <v>11.97</v>
      </c>
      <c r="L37" s="119">
        <v>10.01</v>
      </c>
      <c r="M37" s="117" t="s">
        <v>1335</v>
      </c>
      <c r="N37" s="121" t="s">
        <v>1335</v>
      </c>
      <c r="O37" s="122">
        <v>1.1399999999999999</v>
      </c>
      <c r="P37" s="120">
        <v>83.43</v>
      </c>
      <c r="Q37" s="118">
        <v>20</v>
      </c>
      <c r="R37" s="118">
        <v>127.6</v>
      </c>
      <c r="S37" s="119">
        <v>43.31</v>
      </c>
      <c r="T37" s="122">
        <v>20.103000000000002</v>
      </c>
      <c r="U37" s="122">
        <v>8.7100000000000009</v>
      </c>
      <c r="V37" s="120">
        <v>13.82</v>
      </c>
      <c r="W37" s="118">
        <v>3.48</v>
      </c>
      <c r="X37" s="118">
        <v>0.37</v>
      </c>
      <c r="Y37" s="118">
        <v>0.28000000000000003</v>
      </c>
      <c r="Z37" s="119">
        <v>0.42899999999999999</v>
      </c>
      <c r="AA37" s="120">
        <v>27.55</v>
      </c>
      <c r="AB37" s="119">
        <v>129.66900000000001</v>
      </c>
      <c r="AC37" s="120">
        <v>29.45</v>
      </c>
      <c r="AD37" s="118">
        <v>25.146999999999998</v>
      </c>
      <c r="AE37" s="118">
        <v>6.12</v>
      </c>
      <c r="AF37" s="119">
        <v>0.2</v>
      </c>
      <c r="AG37" s="120">
        <v>2.9466600000000001</v>
      </c>
      <c r="AH37" s="118">
        <v>14.2</v>
      </c>
      <c r="AI37" s="118">
        <v>10.32555</v>
      </c>
      <c r="AJ37" s="118">
        <v>6.9370000000000003</v>
      </c>
      <c r="AK37" s="119">
        <v>10.7</v>
      </c>
      <c r="AL37" s="120">
        <v>7.81</v>
      </c>
      <c r="AM37" s="119">
        <v>10.130000000000001</v>
      </c>
      <c r="AN37" s="120">
        <v>18.113</v>
      </c>
      <c r="AO37" s="123" t="s">
        <v>1335</v>
      </c>
      <c r="AP37" s="123" t="s">
        <v>1335</v>
      </c>
      <c r="AQ37" s="118">
        <v>1.7</v>
      </c>
      <c r="AR37" s="123" t="s">
        <v>1335</v>
      </c>
      <c r="AS37" s="118">
        <v>3.0377900000000002</v>
      </c>
      <c r="AT37" s="118">
        <v>1.5629</v>
      </c>
      <c r="AU37" s="118">
        <v>13.589</v>
      </c>
      <c r="AV37" s="118">
        <v>4.0519999999999996</v>
      </c>
      <c r="AW37" s="119">
        <v>12.677</v>
      </c>
    </row>
    <row r="38" spans="1:49" x14ac:dyDescent="0.25">
      <c r="A38" s="124" t="s">
        <v>706</v>
      </c>
      <c r="B38" s="117" t="s">
        <v>835</v>
      </c>
      <c r="C38" s="118">
        <v>15</v>
      </c>
      <c r="D38" s="118">
        <v>15.9</v>
      </c>
      <c r="E38" s="118">
        <v>2</v>
      </c>
      <c r="F38" s="118">
        <v>33</v>
      </c>
      <c r="G38" s="119">
        <v>17</v>
      </c>
      <c r="H38" s="120">
        <v>13</v>
      </c>
      <c r="I38" s="119">
        <v>40</v>
      </c>
      <c r="J38" s="120">
        <v>10.94</v>
      </c>
      <c r="K38" s="118">
        <v>12.01</v>
      </c>
      <c r="L38" s="119">
        <v>9.9640000000000004</v>
      </c>
      <c r="M38" s="117" t="s">
        <v>1335</v>
      </c>
      <c r="N38" s="121" t="s">
        <v>1335</v>
      </c>
      <c r="O38" s="122">
        <v>1.1399999999999999</v>
      </c>
      <c r="P38" s="120">
        <v>83.43</v>
      </c>
      <c r="Q38" s="118">
        <v>20</v>
      </c>
      <c r="R38" s="118">
        <v>127.6</v>
      </c>
      <c r="S38" s="119">
        <v>46.74</v>
      </c>
      <c r="T38" s="122">
        <v>20.103999999999999</v>
      </c>
      <c r="U38" s="122">
        <v>8.68</v>
      </c>
      <c r="V38" s="120">
        <v>13.82</v>
      </c>
      <c r="W38" s="118">
        <v>3</v>
      </c>
      <c r="X38" s="118">
        <v>0.36</v>
      </c>
      <c r="Y38" s="118">
        <v>0.28000000000000003</v>
      </c>
      <c r="Z38" s="119">
        <v>0.42899999999999999</v>
      </c>
      <c r="AA38" s="120">
        <v>17.43</v>
      </c>
      <c r="AB38" s="119">
        <v>127.33</v>
      </c>
      <c r="AC38" s="120">
        <v>29.15</v>
      </c>
      <c r="AD38" s="118">
        <v>25.597000000000001</v>
      </c>
      <c r="AE38" s="118">
        <v>5.74</v>
      </c>
      <c r="AF38" s="119">
        <v>0</v>
      </c>
      <c r="AG38" s="120">
        <v>2.9466600000000001</v>
      </c>
      <c r="AH38" s="118">
        <v>11.6</v>
      </c>
      <c r="AI38" s="118">
        <v>10.09116</v>
      </c>
      <c r="AJ38" s="118">
        <v>6.9370000000000003</v>
      </c>
      <c r="AK38" s="119">
        <v>10.7</v>
      </c>
      <c r="AL38" s="120">
        <v>7.68</v>
      </c>
      <c r="AM38" s="119">
        <v>10</v>
      </c>
      <c r="AN38" s="120">
        <v>18.113</v>
      </c>
      <c r="AO38" s="123" t="s">
        <v>1335</v>
      </c>
      <c r="AP38" s="123" t="s">
        <v>1335</v>
      </c>
      <c r="AQ38" s="118">
        <v>1.7</v>
      </c>
      <c r="AR38" s="123" t="s">
        <v>1335</v>
      </c>
      <c r="AS38" s="118">
        <v>3.02597</v>
      </c>
      <c r="AT38" s="118">
        <v>1.5629</v>
      </c>
      <c r="AU38" s="118">
        <v>13.589</v>
      </c>
      <c r="AV38" s="118">
        <v>3.9950000000000001</v>
      </c>
      <c r="AW38" s="119">
        <v>12.677</v>
      </c>
    </row>
    <row r="39" spans="1:49" x14ac:dyDescent="0.25">
      <c r="A39" s="124" t="s">
        <v>707</v>
      </c>
      <c r="B39" s="117" t="s">
        <v>835</v>
      </c>
      <c r="C39" s="118">
        <v>15</v>
      </c>
      <c r="D39" s="118">
        <v>15.9</v>
      </c>
      <c r="E39" s="118">
        <v>2</v>
      </c>
      <c r="F39" s="118">
        <v>33</v>
      </c>
      <c r="G39" s="119">
        <v>17</v>
      </c>
      <c r="H39" s="120">
        <v>13</v>
      </c>
      <c r="I39" s="119">
        <v>40</v>
      </c>
      <c r="J39" s="120">
        <v>10.94</v>
      </c>
      <c r="K39" s="118">
        <v>12.01</v>
      </c>
      <c r="L39" s="119">
        <v>9.9640000000000004</v>
      </c>
      <c r="M39" s="117" t="s">
        <v>1335</v>
      </c>
      <c r="N39" s="121" t="s">
        <v>1335</v>
      </c>
      <c r="O39" s="122">
        <v>1.1399999999999999</v>
      </c>
      <c r="P39" s="120">
        <v>83.43</v>
      </c>
      <c r="Q39" s="118">
        <v>20</v>
      </c>
      <c r="R39" s="118">
        <v>127.6</v>
      </c>
      <c r="S39" s="119">
        <v>46.74</v>
      </c>
      <c r="T39" s="122">
        <v>20.103999999999999</v>
      </c>
      <c r="U39" s="122">
        <v>8.68</v>
      </c>
      <c r="V39" s="120">
        <v>13.82</v>
      </c>
      <c r="W39" s="118">
        <v>3</v>
      </c>
      <c r="X39" s="118">
        <v>0.36</v>
      </c>
      <c r="Y39" s="118">
        <v>0.28000000000000003</v>
      </c>
      <c r="Z39" s="119">
        <v>0.42899999999999999</v>
      </c>
      <c r="AA39" s="120">
        <v>17.43</v>
      </c>
      <c r="AB39" s="119">
        <v>127.33</v>
      </c>
      <c r="AC39" s="120">
        <v>29.15</v>
      </c>
      <c r="AD39" s="118">
        <v>25.597000000000001</v>
      </c>
      <c r="AE39" s="118">
        <v>5.74</v>
      </c>
      <c r="AF39" s="119">
        <v>0</v>
      </c>
      <c r="AG39" s="120">
        <v>2.9466600000000001</v>
      </c>
      <c r="AH39" s="118">
        <v>11.6</v>
      </c>
      <c r="AI39" s="118">
        <v>10.09116</v>
      </c>
      <c r="AJ39" s="118">
        <v>6.9370000000000003</v>
      </c>
      <c r="AK39" s="119">
        <v>10.7</v>
      </c>
      <c r="AL39" s="120">
        <v>7.68</v>
      </c>
      <c r="AM39" s="119">
        <v>10</v>
      </c>
      <c r="AN39" s="120">
        <v>18.113</v>
      </c>
      <c r="AO39" s="123" t="s">
        <v>1335</v>
      </c>
      <c r="AP39" s="123" t="s">
        <v>1335</v>
      </c>
      <c r="AQ39" s="118">
        <v>1.7</v>
      </c>
      <c r="AR39" s="123" t="s">
        <v>1335</v>
      </c>
      <c r="AS39" s="118">
        <v>3.02597</v>
      </c>
      <c r="AT39" s="118">
        <v>1.5629</v>
      </c>
      <c r="AU39" s="118">
        <v>13.589</v>
      </c>
      <c r="AV39" s="118">
        <v>3.9950000000000001</v>
      </c>
      <c r="AW39" s="119">
        <v>12.677</v>
      </c>
    </row>
    <row r="40" spans="1:49" x14ac:dyDescent="0.25">
      <c r="A40" s="124" t="s">
        <v>708</v>
      </c>
      <c r="B40" s="117" t="s">
        <v>835</v>
      </c>
      <c r="C40" s="118">
        <v>15</v>
      </c>
      <c r="D40" s="118">
        <v>15.9</v>
      </c>
      <c r="E40" s="118">
        <v>2</v>
      </c>
      <c r="F40" s="118">
        <v>24.2</v>
      </c>
      <c r="G40" s="119">
        <v>17</v>
      </c>
      <c r="H40" s="120">
        <v>12.6</v>
      </c>
      <c r="I40" s="119">
        <v>40</v>
      </c>
      <c r="J40" s="120">
        <v>11.87</v>
      </c>
      <c r="K40" s="118">
        <v>11.87</v>
      </c>
      <c r="L40" s="119">
        <v>10.102</v>
      </c>
      <c r="M40" s="117" t="s">
        <v>1335</v>
      </c>
      <c r="N40" s="121" t="s">
        <v>1335</v>
      </c>
      <c r="O40" s="122">
        <v>1.1399999999999999</v>
      </c>
      <c r="P40" s="120">
        <v>83.43</v>
      </c>
      <c r="Q40" s="118">
        <v>20</v>
      </c>
      <c r="R40" s="118">
        <v>127.6</v>
      </c>
      <c r="S40" s="119">
        <v>46.74</v>
      </c>
      <c r="T40" s="122">
        <v>20.103000000000002</v>
      </c>
      <c r="U40" s="122">
        <v>8.69</v>
      </c>
      <c r="V40" s="120">
        <v>13.82</v>
      </c>
      <c r="W40" s="118">
        <v>3</v>
      </c>
      <c r="X40" s="118">
        <v>0.37</v>
      </c>
      <c r="Y40" s="118">
        <v>0.28000000000000003</v>
      </c>
      <c r="Z40" s="119">
        <v>0.42899999999999999</v>
      </c>
      <c r="AA40" s="120">
        <v>17.73</v>
      </c>
      <c r="AB40" s="119">
        <v>128.518</v>
      </c>
      <c r="AC40" s="120">
        <v>29.51</v>
      </c>
      <c r="AD40" s="118">
        <v>23.297999999999998</v>
      </c>
      <c r="AE40" s="118">
        <v>6.6</v>
      </c>
      <c r="AF40" s="119">
        <v>0</v>
      </c>
      <c r="AG40" s="120">
        <v>2.9466600000000001</v>
      </c>
      <c r="AH40" s="118">
        <v>12</v>
      </c>
      <c r="AI40" s="118">
        <v>10.049110000000001</v>
      </c>
      <c r="AJ40" s="118">
        <v>6.9370000000000003</v>
      </c>
      <c r="AK40" s="119">
        <v>10.6</v>
      </c>
      <c r="AL40" s="120">
        <v>7.86</v>
      </c>
      <c r="AM40" s="119">
        <v>10.18</v>
      </c>
      <c r="AN40" s="120">
        <v>18.113</v>
      </c>
      <c r="AO40" s="123" t="s">
        <v>1335</v>
      </c>
      <c r="AP40" s="123" t="s">
        <v>1335</v>
      </c>
      <c r="AQ40" s="118">
        <v>1.7</v>
      </c>
      <c r="AR40" s="123" t="s">
        <v>1335</v>
      </c>
      <c r="AS40" s="118">
        <v>2.9315600000000002</v>
      </c>
      <c r="AT40" s="118">
        <v>1.5629</v>
      </c>
      <c r="AU40" s="118">
        <v>13.361000000000001</v>
      </c>
      <c r="AV40" s="118">
        <v>3.7679999999999998</v>
      </c>
      <c r="AW40" s="119">
        <v>12.523999999999999</v>
      </c>
    </row>
    <row r="41" spans="1:49" x14ac:dyDescent="0.25">
      <c r="A41" s="124" t="s">
        <v>709</v>
      </c>
      <c r="B41" s="117" t="s">
        <v>835</v>
      </c>
      <c r="C41" s="118">
        <v>15</v>
      </c>
      <c r="D41" s="118">
        <v>15.9</v>
      </c>
      <c r="E41" s="118">
        <v>2</v>
      </c>
      <c r="F41" s="118">
        <v>24.2</v>
      </c>
      <c r="G41" s="119">
        <v>17</v>
      </c>
      <c r="H41" s="120">
        <v>12.6</v>
      </c>
      <c r="I41" s="119">
        <v>40</v>
      </c>
      <c r="J41" s="120">
        <v>11.87</v>
      </c>
      <c r="K41" s="118">
        <v>11.87</v>
      </c>
      <c r="L41" s="119">
        <v>10.102</v>
      </c>
      <c r="M41" s="117" t="s">
        <v>1335</v>
      </c>
      <c r="N41" s="121" t="s">
        <v>1335</v>
      </c>
      <c r="O41" s="122">
        <v>1.1399999999999999</v>
      </c>
      <c r="P41" s="120">
        <v>83.43</v>
      </c>
      <c r="Q41" s="118">
        <v>20</v>
      </c>
      <c r="R41" s="118">
        <v>127.6</v>
      </c>
      <c r="S41" s="119">
        <v>46.74</v>
      </c>
      <c r="T41" s="122">
        <v>20.103000000000002</v>
      </c>
      <c r="U41" s="122">
        <v>8.69</v>
      </c>
      <c r="V41" s="120">
        <v>13.82</v>
      </c>
      <c r="W41" s="118">
        <v>3</v>
      </c>
      <c r="X41" s="118">
        <v>0.37</v>
      </c>
      <c r="Y41" s="118">
        <v>0.28000000000000003</v>
      </c>
      <c r="Z41" s="119">
        <v>0.42899999999999999</v>
      </c>
      <c r="AA41" s="120">
        <v>17.73</v>
      </c>
      <c r="AB41" s="119">
        <v>128.518</v>
      </c>
      <c r="AC41" s="120">
        <v>29.51</v>
      </c>
      <c r="AD41" s="118">
        <v>23.297999999999998</v>
      </c>
      <c r="AE41" s="118">
        <v>6.6</v>
      </c>
      <c r="AF41" s="119">
        <v>0</v>
      </c>
      <c r="AG41" s="120">
        <v>2.9466600000000001</v>
      </c>
      <c r="AH41" s="118">
        <v>12</v>
      </c>
      <c r="AI41" s="118">
        <v>10.049110000000001</v>
      </c>
      <c r="AJ41" s="118">
        <v>6.9370000000000003</v>
      </c>
      <c r="AK41" s="119">
        <v>10.6</v>
      </c>
      <c r="AL41" s="120">
        <v>7.86</v>
      </c>
      <c r="AM41" s="119">
        <v>10.18</v>
      </c>
      <c r="AN41" s="120">
        <v>18.113</v>
      </c>
      <c r="AO41" s="123" t="s">
        <v>1335</v>
      </c>
      <c r="AP41" s="123" t="s">
        <v>1335</v>
      </c>
      <c r="AQ41" s="118">
        <v>1.7</v>
      </c>
      <c r="AR41" s="123" t="s">
        <v>1335</v>
      </c>
      <c r="AS41" s="118">
        <v>2.9315600000000002</v>
      </c>
      <c r="AT41" s="118">
        <v>1.5629</v>
      </c>
      <c r="AU41" s="118">
        <v>13.361000000000001</v>
      </c>
      <c r="AV41" s="118">
        <v>3.7679999999999998</v>
      </c>
      <c r="AW41" s="119">
        <v>12.523999999999999</v>
      </c>
    </row>
    <row r="42" spans="1:49" x14ac:dyDescent="0.25">
      <c r="A42" s="124" t="s">
        <v>710</v>
      </c>
      <c r="B42" s="117" t="s">
        <v>835</v>
      </c>
      <c r="C42" s="118">
        <v>15</v>
      </c>
      <c r="D42" s="118">
        <v>15.9</v>
      </c>
      <c r="E42" s="118">
        <v>2</v>
      </c>
      <c r="F42" s="118">
        <v>20</v>
      </c>
      <c r="G42" s="119">
        <v>17</v>
      </c>
      <c r="H42" s="120">
        <v>11.7</v>
      </c>
      <c r="I42" s="119">
        <v>40</v>
      </c>
      <c r="J42" s="120">
        <v>13.94</v>
      </c>
      <c r="K42" s="118">
        <v>11.92</v>
      </c>
      <c r="L42" s="119">
        <v>10.048999999999999</v>
      </c>
      <c r="M42" s="117" t="s">
        <v>1335</v>
      </c>
      <c r="N42" s="121" t="s">
        <v>1335</v>
      </c>
      <c r="O42" s="122">
        <v>1.1399999999999999</v>
      </c>
      <c r="P42" s="120">
        <v>83.43</v>
      </c>
      <c r="Q42" s="118">
        <v>20</v>
      </c>
      <c r="R42" s="118">
        <v>128.65</v>
      </c>
      <c r="S42" s="119">
        <v>47.79</v>
      </c>
      <c r="T42" s="122">
        <v>20.103000000000002</v>
      </c>
      <c r="U42" s="122">
        <v>8.7100000000000009</v>
      </c>
      <c r="V42" s="120">
        <v>13.82</v>
      </c>
      <c r="W42" s="118">
        <v>3</v>
      </c>
      <c r="X42" s="118">
        <v>0.37</v>
      </c>
      <c r="Y42" s="118">
        <v>0.28000000000000003</v>
      </c>
      <c r="Z42" s="119">
        <v>0.42899999999999999</v>
      </c>
      <c r="AA42" s="120">
        <v>18.43</v>
      </c>
      <c r="AB42" s="119">
        <v>128.82900000000001</v>
      </c>
      <c r="AC42" s="120">
        <v>27.08</v>
      </c>
      <c r="AD42" s="118">
        <v>23.658999999999999</v>
      </c>
      <c r="AE42" s="118">
        <v>5.83</v>
      </c>
      <c r="AF42" s="119">
        <v>0.2</v>
      </c>
      <c r="AG42" s="120">
        <v>2.9466600000000001</v>
      </c>
      <c r="AH42" s="118">
        <v>11.6</v>
      </c>
      <c r="AI42" s="118">
        <v>10.26826</v>
      </c>
      <c r="AJ42" s="118">
        <v>6.9370000000000003</v>
      </c>
      <c r="AK42" s="119">
        <v>10.6</v>
      </c>
      <c r="AL42" s="120">
        <v>7.58</v>
      </c>
      <c r="AM42" s="119">
        <v>9.9</v>
      </c>
      <c r="AN42" s="120">
        <v>18.113</v>
      </c>
      <c r="AO42" s="123" t="s">
        <v>1335</v>
      </c>
      <c r="AP42" s="123" t="s">
        <v>1335</v>
      </c>
      <c r="AQ42" s="118">
        <v>1.7</v>
      </c>
      <c r="AR42" s="123" t="s">
        <v>1335</v>
      </c>
      <c r="AS42" s="118">
        <v>2.8732600000000001</v>
      </c>
      <c r="AT42" s="118">
        <v>1.5629</v>
      </c>
      <c r="AU42" s="118">
        <v>13.291</v>
      </c>
      <c r="AV42" s="118">
        <v>3.5569999999999999</v>
      </c>
      <c r="AW42" s="119">
        <v>12.635</v>
      </c>
    </row>
    <row r="43" spans="1:49" x14ac:dyDescent="0.25">
      <c r="A43" s="124" t="s">
        <v>711</v>
      </c>
      <c r="B43" s="117" t="s">
        <v>835</v>
      </c>
      <c r="C43" s="118">
        <v>15</v>
      </c>
      <c r="D43" s="118">
        <v>15.9</v>
      </c>
      <c r="E43" s="118">
        <v>2</v>
      </c>
      <c r="F43" s="118">
        <v>20</v>
      </c>
      <c r="G43" s="119">
        <v>17</v>
      </c>
      <c r="H43" s="120">
        <v>11.7</v>
      </c>
      <c r="I43" s="119">
        <v>40</v>
      </c>
      <c r="J43" s="120">
        <v>13.94</v>
      </c>
      <c r="K43" s="118">
        <v>11.92</v>
      </c>
      <c r="L43" s="119">
        <v>10.048999999999999</v>
      </c>
      <c r="M43" s="117" t="s">
        <v>1335</v>
      </c>
      <c r="N43" s="121" t="s">
        <v>1335</v>
      </c>
      <c r="O43" s="122">
        <v>1.1399999999999999</v>
      </c>
      <c r="P43" s="120">
        <v>83.43</v>
      </c>
      <c r="Q43" s="118">
        <v>20</v>
      </c>
      <c r="R43" s="118">
        <v>128.65</v>
      </c>
      <c r="S43" s="119">
        <v>47.79</v>
      </c>
      <c r="T43" s="122">
        <v>20.103000000000002</v>
      </c>
      <c r="U43" s="122">
        <v>8.7100000000000009</v>
      </c>
      <c r="V43" s="120">
        <v>13.82</v>
      </c>
      <c r="W43" s="118">
        <v>3</v>
      </c>
      <c r="X43" s="118">
        <v>0.37</v>
      </c>
      <c r="Y43" s="118">
        <v>0.28000000000000003</v>
      </c>
      <c r="Z43" s="119">
        <v>0.42899999999999999</v>
      </c>
      <c r="AA43" s="120">
        <v>18.43</v>
      </c>
      <c r="AB43" s="119">
        <v>128.82900000000001</v>
      </c>
      <c r="AC43" s="120">
        <v>27.08</v>
      </c>
      <c r="AD43" s="118">
        <v>23.658999999999999</v>
      </c>
      <c r="AE43" s="118">
        <v>5.83</v>
      </c>
      <c r="AF43" s="119">
        <v>0.2</v>
      </c>
      <c r="AG43" s="120">
        <v>2.9466600000000001</v>
      </c>
      <c r="AH43" s="118">
        <v>11.6</v>
      </c>
      <c r="AI43" s="118">
        <v>10.26826</v>
      </c>
      <c r="AJ43" s="118">
        <v>6.9370000000000003</v>
      </c>
      <c r="AK43" s="119">
        <v>10.6</v>
      </c>
      <c r="AL43" s="120">
        <v>7.58</v>
      </c>
      <c r="AM43" s="119">
        <v>9.9</v>
      </c>
      <c r="AN43" s="120">
        <v>18.113</v>
      </c>
      <c r="AO43" s="123" t="s">
        <v>1335</v>
      </c>
      <c r="AP43" s="123" t="s">
        <v>1335</v>
      </c>
      <c r="AQ43" s="118">
        <v>1.7</v>
      </c>
      <c r="AR43" s="123" t="s">
        <v>1335</v>
      </c>
      <c r="AS43" s="118">
        <v>2.8732600000000001</v>
      </c>
      <c r="AT43" s="118">
        <v>1.5629</v>
      </c>
      <c r="AU43" s="118">
        <v>13.291</v>
      </c>
      <c r="AV43" s="118">
        <v>3.5569999999999999</v>
      </c>
      <c r="AW43" s="119">
        <v>12.635</v>
      </c>
    </row>
    <row r="44" spans="1:49" x14ac:dyDescent="0.25">
      <c r="A44" s="124" t="s">
        <v>712</v>
      </c>
      <c r="B44" s="117" t="s">
        <v>835</v>
      </c>
      <c r="C44" s="118">
        <v>15</v>
      </c>
      <c r="D44" s="118">
        <v>15.9</v>
      </c>
      <c r="E44" s="118">
        <v>2</v>
      </c>
      <c r="F44" s="118">
        <v>9.4</v>
      </c>
      <c r="G44" s="119">
        <v>17</v>
      </c>
      <c r="H44" s="120">
        <v>11.3</v>
      </c>
      <c r="I44" s="119">
        <v>40</v>
      </c>
      <c r="J44" s="120">
        <v>13.75</v>
      </c>
      <c r="K44" s="118">
        <v>11.98</v>
      </c>
      <c r="L44" s="119">
        <v>10.102</v>
      </c>
      <c r="M44" s="117" t="s">
        <v>1335</v>
      </c>
      <c r="N44" s="121" t="s">
        <v>1335</v>
      </c>
      <c r="O44" s="122">
        <v>1.1399999999999999</v>
      </c>
      <c r="P44" s="120">
        <v>83.43</v>
      </c>
      <c r="Q44" s="118">
        <v>20</v>
      </c>
      <c r="R44" s="118">
        <v>128.65</v>
      </c>
      <c r="S44" s="119">
        <v>47.79</v>
      </c>
      <c r="T44" s="122">
        <v>20.103999999999999</v>
      </c>
      <c r="U44" s="122">
        <v>8.7799999999999994</v>
      </c>
      <c r="V44" s="120">
        <v>13.82</v>
      </c>
      <c r="W44" s="118">
        <v>2.58</v>
      </c>
      <c r="X44" s="118">
        <v>0.36</v>
      </c>
      <c r="Y44" s="118">
        <v>0.28000000000000003</v>
      </c>
      <c r="Z44" s="119">
        <v>0.42899999999999999</v>
      </c>
      <c r="AA44" s="120">
        <v>16.75</v>
      </c>
      <c r="AB44" s="119">
        <v>129.964</v>
      </c>
      <c r="AC44" s="120">
        <v>27.44</v>
      </c>
      <c r="AD44" s="118">
        <v>22.931000000000001</v>
      </c>
      <c r="AE44" s="118">
        <v>7.36</v>
      </c>
      <c r="AF44" s="119">
        <v>0</v>
      </c>
      <c r="AG44" s="120">
        <v>2.9466600000000001</v>
      </c>
      <c r="AH44" s="118">
        <v>11.8</v>
      </c>
      <c r="AI44" s="118">
        <v>10.17243</v>
      </c>
      <c r="AJ44" s="118">
        <v>6.9370000000000003</v>
      </c>
      <c r="AK44" s="119">
        <v>10.6</v>
      </c>
      <c r="AL44" s="120">
        <v>7.82</v>
      </c>
      <c r="AM44" s="119">
        <v>10.14</v>
      </c>
      <c r="AN44" s="120">
        <v>18.113</v>
      </c>
      <c r="AO44" s="123" t="s">
        <v>1335</v>
      </c>
      <c r="AP44" s="123" t="s">
        <v>1335</v>
      </c>
      <c r="AQ44" s="118">
        <v>1.7</v>
      </c>
      <c r="AR44" s="123" t="s">
        <v>1335</v>
      </c>
      <c r="AS44" s="118">
        <v>2.8780299999999999</v>
      </c>
      <c r="AT44" s="118">
        <v>1.5629</v>
      </c>
      <c r="AU44" s="118">
        <v>13.291</v>
      </c>
      <c r="AV44" s="118">
        <v>3.58</v>
      </c>
      <c r="AW44" s="119">
        <v>12.677</v>
      </c>
    </row>
    <row r="45" spans="1:49" x14ac:dyDescent="0.25">
      <c r="A45" s="124" t="s">
        <v>713</v>
      </c>
      <c r="B45" s="117" t="s">
        <v>835</v>
      </c>
      <c r="C45" s="118">
        <v>15</v>
      </c>
      <c r="D45" s="118">
        <v>15.9</v>
      </c>
      <c r="E45" s="118">
        <v>2</v>
      </c>
      <c r="F45" s="118">
        <v>9.4</v>
      </c>
      <c r="G45" s="119">
        <v>17</v>
      </c>
      <c r="H45" s="120">
        <v>11.3</v>
      </c>
      <c r="I45" s="119">
        <v>40</v>
      </c>
      <c r="J45" s="120">
        <v>13.75</v>
      </c>
      <c r="K45" s="118">
        <v>11.98</v>
      </c>
      <c r="L45" s="119">
        <v>10.102</v>
      </c>
      <c r="M45" s="117" t="s">
        <v>1335</v>
      </c>
      <c r="N45" s="121" t="s">
        <v>1335</v>
      </c>
      <c r="O45" s="122">
        <v>1.1399999999999999</v>
      </c>
      <c r="P45" s="120">
        <v>83.43</v>
      </c>
      <c r="Q45" s="118">
        <v>20</v>
      </c>
      <c r="R45" s="118">
        <v>128.65</v>
      </c>
      <c r="S45" s="119">
        <v>47.79</v>
      </c>
      <c r="T45" s="122">
        <v>20.103999999999999</v>
      </c>
      <c r="U45" s="122">
        <v>8.7799999999999994</v>
      </c>
      <c r="V45" s="120">
        <v>13.82</v>
      </c>
      <c r="W45" s="118">
        <v>2.58</v>
      </c>
      <c r="X45" s="118">
        <v>0.36</v>
      </c>
      <c r="Y45" s="118">
        <v>0.28000000000000003</v>
      </c>
      <c r="Z45" s="119">
        <v>0.42899999999999999</v>
      </c>
      <c r="AA45" s="120">
        <v>16.75</v>
      </c>
      <c r="AB45" s="119">
        <v>129.964</v>
      </c>
      <c r="AC45" s="120">
        <v>27.44</v>
      </c>
      <c r="AD45" s="118">
        <v>22.931000000000001</v>
      </c>
      <c r="AE45" s="118">
        <v>7.36</v>
      </c>
      <c r="AF45" s="119">
        <v>0</v>
      </c>
      <c r="AG45" s="120">
        <v>2.9466600000000001</v>
      </c>
      <c r="AH45" s="118">
        <v>11.8</v>
      </c>
      <c r="AI45" s="118">
        <v>10.17243</v>
      </c>
      <c r="AJ45" s="118">
        <v>6.9370000000000003</v>
      </c>
      <c r="AK45" s="119">
        <v>10.6</v>
      </c>
      <c r="AL45" s="120">
        <v>7.82</v>
      </c>
      <c r="AM45" s="119">
        <v>10.14</v>
      </c>
      <c r="AN45" s="120">
        <v>18.113</v>
      </c>
      <c r="AO45" s="123" t="s">
        <v>1335</v>
      </c>
      <c r="AP45" s="123" t="s">
        <v>1335</v>
      </c>
      <c r="AQ45" s="118">
        <v>1.7</v>
      </c>
      <c r="AR45" s="123" t="s">
        <v>1335</v>
      </c>
      <c r="AS45" s="118">
        <v>2.8780299999999999</v>
      </c>
      <c r="AT45" s="118">
        <v>1.5629</v>
      </c>
      <c r="AU45" s="118">
        <v>13.291</v>
      </c>
      <c r="AV45" s="118">
        <v>3.58</v>
      </c>
      <c r="AW45" s="119">
        <v>12.677</v>
      </c>
    </row>
    <row r="46" spans="1:49" x14ac:dyDescent="0.25">
      <c r="A46" s="124" t="s">
        <v>714</v>
      </c>
      <c r="B46" s="117" t="s">
        <v>835</v>
      </c>
      <c r="C46" s="118">
        <v>15</v>
      </c>
      <c r="D46" s="118">
        <v>15.9</v>
      </c>
      <c r="E46" s="118">
        <v>2</v>
      </c>
      <c r="F46" s="118">
        <v>11.6</v>
      </c>
      <c r="G46" s="119">
        <v>17</v>
      </c>
      <c r="H46" s="120">
        <v>10.9</v>
      </c>
      <c r="I46" s="119">
        <v>40</v>
      </c>
      <c r="J46" s="120">
        <v>13.98</v>
      </c>
      <c r="K46" s="118">
        <v>11.98</v>
      </c>
      <c r="L46" s="119">
        <v>10.084</v>
      </c>
      <c r="M46" s="117" t="s">
        <v>1335</v>
      </c>
      <c r="N46" s="121" t="s">
        <v>1335</v>
      </c>
      <c r="O46" s="122">
        <v>1.1399999999999999</v>
      </c>
      <c r="P46" s="120">
        <v>83.43</v>
      </c>
      <c r="Q46" s="118">
        <v>20</v>
      </c>
      <c r="R46" s="118">
        <v>128.65</v>
      </c>
      <c r="S46" s="119">
        <v>47.79</v>
      </c>
      <c r="T46" s="122">
        <v>20.094000000000001</v>
      </c>
      <c r="U46" s="122">
        <v>8.83</v>
      </c>
      <c r="V46" s="120">
        <v>12.66</v>
      </c>
      <c r="W46" s="118">
        <v>1.83</v>
      </c>
      <c r="X46" s="118">
        <v>0.36</v>
      </c>
      <c r="Y46" s="118">
        <v>0.28000000000000003</v>
      </c>
      <c r="Z46" s="119">
        <v>0.42899999999999999</v>
      </c>
      <c r="AA46" s="120">
        <v>14.96</v>
      </c>
      <c r="AB46" s="119">
        <v>127.651</v>
      </c>
      <c r="AC46" s="120">
        <v>26.73</v>
      </c>
      <c r="AD46" s="118">
        <v>23.077999999999999</v>
      </c>
      <c r="AE46" s="118">
        <v>8.31</v>
      </c>
      <c r="AF46" s="119">
        <v>0</v>
      </c>
      <c r="AG46" s="120">
        <v>2.9466600000000001</v>
      </c>
      <c r="AH46" s="118">
        <v>12</v>
      </c>
      <c r="AI46" s="118">
        <v>10.223610000000001</v>
      </c>
      <c r="AJ46" s="118">
        <v>6.9370000000000003</v>
      </c>
      <c r="AK46" s="119">
        <v>10.6</v>
      </c>
      <c r="AL46" s="120">
        <v>7.66</v>
      </c>
      <c r="AM46" s="119">
        <v>9.98</v>
      </c>
      <c r="AN46" s="120">
        <v>18.113</v>
      </c>
      <c r="AO46" s="123" t="s">
        <v>1335</v>
      </c>
      <c r="AP46" s="123" t="s">
        <v>1335</v>
      </c>
      <c r="AQ46" s="118">
        <v>1.7</v>
      </c>
      <c r="AR46" s="123" t="s">
        <v>1335</v>
      </c>
      <c r="AS46" s="118">
        <v>2.8018800000000001</v>
      </c>
      <c r="AT46" s="118">
        <v>1.5629</v>
      </c>
      <c r="AU46" s="118">
        <v>13.064</v>
      </c>
      <c r="AV46" s="118">
        <v>3.44</v>
      </c>
      <c r="AW46" s="119">
        <v>12.677</v>
      </c>
    </row>
    <row r="47" spans="1:49" x14ac:dyDescent="0.25">
      <c r="A47" s="124" t="s">
        <v>715</v>
      </c>
      <c r="B47" s="117" t="s">
        <v>835</v>
      </c>
      <c r="C47" s="118">
        <v>15</v>
      </c>
      <c r="D47" s="118">
        <v>15.9</v>
      </c>
      <c r="E47" s="118">
        <v>2</v>
      </c>
      <c r="F47" s="118">
        <v>11.6</v>
      </c>
      <c r="G47" s="119">
        <v>17</v>
      </c>
      <c r="H47" s="120">
        <v>10.9</v>
      </c>
      <c r="I47" s="119">
        <v>40</v>
      </c>
      <c r="J47" s="120">
        <v>13.98</v>
      </c>
      <c r="K47" s="118">
        <v>11.98</v>
      </c>
      <c r="L47" s="119">
        <v>10.084</v>
      </c>
      <c r="M47" s="117" t="s">
        <v>1335</v>
      </c>
      <c r="N47" s="121" t="s">
        <v>1335</v>
      </c>
      <c r="O47" s="122">
        <v>1.1399999999999999</v>
      </c>
      <c r="P47" s="120">
        <v>83.43</v>
      </c>
      <c r="Q47" s="118">
        <v>20</v>
      </c>
      <c r="R47" s="118">
        <v>128.65</v>
      </c>
      <c r="S47" s="119">
        <v>47.79</v>
      </c>
      <c r="T47" s="122">
        <v>20.094000000000001</v>
      </c>
      <c r="U47" s="122">
        <v>8.83</v>
      </c>
      <c r="V47" s="120">
        <v>12.66</v>
      </c>
      <c r="W47" s="118">
        <v>1.83</v>
      </c>
      <c r="X47" s="118">
        <v>0.36</v>
      </c>
      <c r="Y47" s="118">
        <v>0.28000000000000003</v>
      </c>
      <c r="Z47" s="119">
        <v>0.42899999999999999</v>
      </c>
      <c r="AA47" s="120">
        <v>14.96</v>
      </c>
      <c r="AB47" s="119">
        <v>127.651</v>
      </c>
      <c r="AC47" s="120">
        <v>26.73</v>
      </c>
      <c r="AD47" s="118">
        <v>23.077999999999999</v>
      </c>
      <c r="AE47" s="118">
        <v>8.31</v>
      </c>
      <c r="AF47" s="119">
        <v>0</v>
      </c>
      <c r="AG47" s="120">
        <v>2.9466600000000001</v>
      </c>
      <c r="AH47" s="118">
        <v>12</v>
      </c>
      <c r="AI47" s="118">
        <v>10.223610000000001</v>
      </c>
      <c r="AJ47" s="118">
        <v>6.9370000000000003</v>
      </c>
      <c r="AK47" s="119">
        <v>10.6</v>
      </c>
      <c r="AL47" s="120">
        <v>7.66</v>
      </c>
      <c r="AM47" s="119">
        <v>9.98</v>
      </c>
      <c r="AN47" s="120">
        <v>18.113</v>
      </c>
      <c r="AO47" s="123" t="s">
        <v>1335</v>
      </c>
      <c r="AP47" s="123" t="s">
        <v>1335</v>
      </c>
      <c r="AQ47" s="118">
        <v>1.7</v>
      </c>
      <c r="AR47" s="123" t="s">
        <v>1335</v>
      </c>
      <c r="AS47" s="118">
        <v>2.8018800000000001</v>
      </c>
      <c r="AT47" s="118">
        <v>1.5629</v>
      </c>
      <c r="AU47" s="118">
        <v>13.064</v>
      </c>
      <c r="AV47" s="118">
        <v>3.44</v>
      </c>
      <c r="AW47" s="119">
        <v>12.677</v>
      </c>
    </row>
    <row r="48" spans="1:49" x14ac:dyDescent="0.25">
      <c r="A48" s="124" t="s">
        <v>716</v>
      </c>
      <c r="B48" s="117" t="s">
        <v>835</v>
      </c>
      <c r="C48" s="118">
        <v>15</v>
      </c>
      <c r="D48" s="118">
        <v>15.9</v>
      </c>
      <c r="E48" s="118">
        <v>2</v>
      </c>
      <c r="F48" s="118">
        <v>12.7</v>
      </c>
      <c r="G48" s="119">
        <v>17</v>
      </c>
      <c r="H48" s="120">
        <v>10.9</v>
      </c>
      <c r="I48" s="119">
        <v>40</v>
      </c>
      <c r="J48" s="120">
        <v>13.98</v>
      </c>
      <c r="K48" s="118">
        <v>12.04</v>
      </c>
      <c r="L48" s="119">
        <v>9.9380000000000006</v>
      </c>
      <c r="M48" s="120">
        <v>1.07</v>
      </c>
      <c r="N48" s="119">
        <v>36.64</v>
      </c>
      <c r="O48" s="122">
        <v>1.1399999999999999</v>
      </c>
      <c r="P48" s="120">
        <v>83.43</v>
      </c>
      <c r="Q48" s="118">
        <v>20</v>
      </c>
      <c r="R48" s="118">
        <v>127.6</v>
      </c>
      <c r="S48" s="119">
        <v>46.74</v>
      </c>
      <c r="T48" s="122">
        <v>20.036999999999999</v>
      </c>
      <c r="U48" s="122">
        <v>8.91</v>
      </c>
      <c r="V48" s="120">
        <v>12.66</v>
      </c>
      <c r="W48" s="118">
        <v>3.92</v>
      </c>
      <c r="X48" s="118">
        <v>0.36</v>
      </c>
      <c r="Y48" s="118">
        <v>0.28000000000000003</v>
      </c>
      <c r="Z48" s="119">
        <v>0.42899999999999999</v>
      </c>
      <c r="AA48" s="120">
        <v>10.17</v>
      </c>
      <c r="AB48" s="119">
        <v>122.636</v>
      </c>
      <c r="AC48" s="120">
        <v>26.83</v>
      </c>
      <c r="AD48" s="118">
        <v>22.484000000000002</v>
      </c>
      <c r="AE48" s="118">
        <v>8.9700000000000006</v>
      </c>
      <c r="AF48" s="119">
        <v>0.5</v>
      </c>
      <c r="AG48" s="120">
        <v>2.9466600000000001</v>
      </c>
      <c r="AH48" s="118">
        <v>12.2</v>
      </c>
      <c r="AI48" s="118">
        <v>10.125159999999999</v>
      </c>
      <c r="AJ48" s="118">
        <v>6.9370000000000003</v>
      </c>
      <c r="AK48" s="119">
        <v>10.6</v>
      </c>
      <c r="AL48" s="120">
        <v>7.72</v>
      </c>
      <c r="AM48" s="119">
        <v>10.039999999999999</v>
      </c>
      <c r="AN48" s="120">
        <v>18.113</v>
      </c>
      <c r="AO48" s="123" t="s">
        <v>1335</v>
      </c>
      <c r="AP48" s="123" t="s">
        <v>1335</v>
      </c>
      <c r="AQ48" s="118">
        <v>1.7</v>
      </c>
      <c r="AR48" s="123" t="s">
        <v>1335</v>
      </c>
      <c r="AS48" s="118">
        <v>2.8213900000000001</v>
      </c>
      <c r="AT48" s="118">
        <v>1.5629</v>
      </c>
      <c r="AU48" s="118">
        <v>12.994999999999999</v>
      </c>
      <c r="AV48" s="118">
        <v>3.6030000000000002</v>
      </c>
      <c r="AW48" s="119">
        <v>12.523999999999999</v>
      </c>
    </row>
    <row r="49" spans="1:49" x14ac:dyDescent="0.25">
      <c r="A49" s="124" t="s">
        <v>717</v>
      </c>
      <c r="B49" s="117" t="s">
        <v>835</v>
      </c>
      <c r="C49" s="118">
        <v>15</v>
      </c>
      <c r="D49" s="118">
        <v>15.9</v>
      </c>
      <c r="E49" s="118">
        <v>2</v>
      </c>
      <c r="F49" s="118">
        <v>12.7</v>
      </c>
      <c r="G49" s="119">
        <v>17</v>
      </c>
      <c r="H49" s="120">
        <v>10.9</v>
      </c>
      <c r="I49" s="119">
        <v>40</v>
      </c>
      <c r="J49" s="120">
        <v>13.98</v>
      </c>
      <c r="K49" s="118">
        <v>12.04</v>
      </c>
      <c r="L49" s="119">
        <v>9.9380000000000006</v>
      </c>
      <c r="M49" s="120">
        <v>1.07</v>
      </c>
      <c r="N49" s="119">
        <v>36.64</v>
      </c>
      <c r="O49" s="122">
        <v>1.1399999999999999</v>
      </c>
      <c r="P49" s="120">
        <v>83.43</v>
      </c>
      <c r="Q49" s="118">
        <v>20</v>
      </c>
      <c r="R49" s="118">
        <v>127.6</v>
      </c>
      <c r="S49" s="119">
        <v>46.74</v>
      </c>
      <c r="T49" s="122">
        <v>20.036999999999999</v>
      </c>
      <c r="U49" s="122">
        <v>8.91</v>
      </c>
      <c r="V49" s="120">
        <v>12.66</v>
      </c>
      <c r="W49" s="118">
        <v>3.92</v>
      </c>
      <c r="X49" s="118">
        <v>0.36</v>
      </c>
      <c r="Y49" s="118">
        <v>0.28000000000000003</v>
      </c>
      <c r="Z49" s="119">
        <v>0.42899999999999999</v>
      </c>
      <c r="AA49" s="120">
        <v>10.17</v>
      </c>
      <c r="AB49" s="119">
        <v>122.636</v>
      </c>
      <c r="AC49" s="120">
        <v>26.83</v>
      </c>
      <c r="AD49" s="118">
        <v>22.484000000000002</v>
      </c>
      <c r="AE49" s="118">
        <v>8.9700000000000006</v>
      </c>
      <c r="AF49" s="119">
        <v>0.5</v>
      </c>
      <c r="AG49" s="120">
        <v>2.9466600000000001</v>
      </c>
      <c r="AH49" s="118">
        <v>12.2</v>
      </c>
      <c r="AI49" s="118">
        <v>10.125159999999999</v>
      </c>
      <c r="AJ49" s="118">
        <v>6.9370000000000003</v>
      </c>
      <c r="AK49" s="119">
        <v>10.6</v>
      </c>
      <c r="AL49" s="120">
        <v>7.72</v>
      </c>
      <c r="AM49" s="119">
        <v>10.039999999999999</v>
      </c>
      <c r="AN49" s="120">
        <v>18.113</v>
      </c>
      <c r="AO49" s="123" t="s">
        <v>1335</v>
      </c>
      <c r="AP49" s="123" t="s">
        <v>1335</v>
      </c>
      <c r="AQ49" s="118">
        <v>1.7</v>
      </c>
      <c r="AR49" s="123" t="s">
        <v>1335</v>
      </c>
      <c r="AS49" s="118">
        <v>2.8213900000000001</v>
      </c>
      <c r="AT49" s="118">
        <v>1.5629</v>
      </c>
      <c r="AU49" s="118">
        <v>12.994999999999999</v>
      </c>
      <c r="AV49" s="118">
        <v>3.6030000000000002</v>
      </c>
      <c r="AW49" s="119">
        <v>12.523999999999999</v>
      </c>
    </row>
    <row r="50" spans="1:49" x14ac:dyDescent="0.25">
      <c r="A50" s="124" t="s">
        <v>718</v>
      </c>
      <c r="B50" s="117" t="s">
        <v>835</v>
      </c>
      <c r="C50" s="118">
        <v>15</v>
      </c>
      <c r="D50" s="118">
        <v>15.9</v>
      </c>
      <c r="E50" s="118">
        <v>2</v>
      </c>
      <c r="F50" s="118">
        <v>10.5</v>
      </c>
      <c r="G50" s="119">
        <v>17</v>
      </c>
      <c r="H50" s="120">
        <v>10.5</v>
      </c>
      <c r="I50" s="119">
        <v>40</v>
      </c>
      <c r="J50" s="120">
        <v>15.46</v>
      </c>
      <c r="K50" s="118">
        <v>12.07</v>
      </c>
      <c r="L50" s="119">
        <v>20.917000000000002</v>
      </c>
      <c r="M50" s="117" t="s">
        <v>1335</v>
      </c>
      <c r="N50" s="121" t="s">
        <v>1335</v>
      </c>
      <c r="O50" s="122">
        <v>1.1399999999999999</v>
      </c>
      <c r="P50" s="120">
        <v>83.43</v>
      </c>
      <c r="Q50" s="118">
        <v>20</v>
      </c>
      <c r="R50" s="118">
        <v>126.55</v>
      </c>
      <c r="S50" s="119">
        <v>45.69</v>
      </c>
      <c r="T50" s="122">
        <v>19.652999999999999</v>
      </c>
      <c r="U50" s="122">
        <v>8.94</v>
      </c>
      <c r="V50" s="120">
        <v>12.09</v>
      </c>
      <c r="W50" s="118">
        <v>7.23</v>
      </c>
      <c r="X50" s="118">
        <v>0.36</v>
      </c>
      <c r="Y50" s="118">
        <v>0.28000000000000003</v>
      </c>
      <c r="Z50" s="119">
        <v>0.42899999999999999</v>
      </c>
      <c r="AA50" s="120">
        <v>7.12</v>
      </c>
      <c r="AB50" s="119">
        <v>121.65</v>
      </c>
      <c r="AC50" s="120">
        <v>26.2</v>
      </c>
      <c r="AD50" s="118">
        <v>22.140999999999998</v>
      </c>
      <c r="AE50" s="118">
        <v>8.4499999999999993</v>
      </c>
      <c r="AF50" s="119">
        <v>0</v>
      </c>
      <c r="AG50" s="120">
        <v>2.9466600000000001</v>
      </c>
      <c r="AH50" s="118">
        <v>16</v>
      </c>
      <c r="AI50" s="118">
        <v>10.142110000000001</v>
      </c>
      <c r="AJ50" s="118">
        <v>6.9370000000000003</v>
      </c>
      <c r="AK50" s="119">
        <v>10.6</v>
      </c>
      <c r="AL50" s="120">
        <v>7.54</v>
      </c>
      <c r="AM50" s="119">
        <v>9.86</v>
      </c>
      <c r="AN50" s="120">
        <v>18.113</v>
      </c>
      <c r="AO50" s="123" t="s">
        <v>1335</v>
      </c>
      <c r="AP50" s="123" t="s">
        <v>1335</v>
      </c>
      <c r="AQ50" s="118">
        <v>1.7</v>
      </c>
      <c r="AR50" s="123" t="s">
        <v>1335</v>
      </c>
      <c r="AS50" s="118">
        <v>3.5326499999999998</v>
      </c>
      <c r="AT50" s="118">
        <v>1.5629</v>
      </c>
      <c r="AU50" s="118">
        <v>12.768000000000001</v>
      </c>
      <c r="AV50" s="118">
        <v>7.258</v>
      </c>
      <c r="AW50" s="119">
        <v>12.4</v>
      </c>
    </row>
    <row r="51" spans="1:49" x14ac:dyDescent="0.25">
      <c r="A51" s="124" t="s">
        <v>719</v>
      </c>
      <c r="B51" s="117" t="s">
        <v>835</v>
      </c>
      <c r="C51" s="118">
        <v>15</v>
      </c>
      <c r="D51" s="118">
        <v>15.9</v>
      </c>
      <c r="E51" s="118">
        <v>2</v>
      </c>
      <c r="F51" s="118">
        <v>10.5</v>
      </c>
      <c r="G51" s="119">
        <v>17</v>
      </c>
      <c r="H51" s="120">
        <v>10.5</v>
      </c>
      <c r="I51" s="119">
        <v>40</v>
      </c>
      <c r="J51" s="120">
        <v>15.46</v>
      </c>
      <c r="K51" s="118">
        <v>12.07</v>
      </c>
      <c r="L51" s="119">
        <v>20.917000000000002</v>
      </c>
      <c r="M51" s="117" t="s">
        <v>1335</v>
      </c>
      <c r="N51" s="121" t="s">
        <v>1335</v>
      </c>
      <c r="O51" s="122">
        <v>1.1399999999999999</v>
      </c>
      <c r="P51" s="120">
        <v>83.43</v>
      </c>
      <c r="Q51" s="118">
        <v>20</v>
      </c>
      <c r="R51" s="118">
        <v>126.55</v>
      </c>
      <c r="S51" s="119">
        <v>45.69</v>
      </c>
      <c r="T51" s="122">
        <v>19.652999999999999</v>
      </c>
      <c r="U51" s="122">
        <v>8.94</v>
      </c>
      <c r="V51" s="120">
        <v>12.09</v>
      </c>
      <c r="W51" s="118">
        <v>7.23</v>
      </c>
      <c r="X51" s="118">
        <v>0.36</v>
      </c>
      <c r="Y51" s="118">
        <v>0.28000000000000003</v>
      </c>
      <c r="Z51" s="119">
        <v>0.42899999999999999</v>
      </c>
      <c r="AA51" s="120">
        <v>7.12</v>
      </c>
      <c r="AB51" s="119">
        <v>121.65</v>
      </c>
      <c r="AC51" s="120">
        <v>26.2</v>
      </c>
      <c r="AD51" s="118">
        <v>22.140999999999998</v>
      </c>
      <c r="AE51" s="118">
        <v>8.4499999999999993</v>
      </c>
      <c r="AF51" s="119">
        <v>0</v>
      </c>
      <c r="AG51" s="120">
        <v>2.9466600000000001</v>
      </c>
      <c r="AH51" s="118">
        <v>16</v>
      </c>
      <c r="AI51" s="118">
        <v>10.142110000000001</v>
      </c>
      <c r="AJ51" s="118">
        <v>6.9370000000000003</v>
      </c>
      <c r="AK51" s="119">
        <v>10.6</v>
      </c>
      <c r="AL51" s="120">
        <v>7.54</v>
      </c>
      <c r="AM51" s="119">
        <v>9.86</v>
      </c>
      <c r="AN51" s="120">
        <v>18.113</v>
      </c>
      <c r="AO51" s="123" t="s">
        <v>1335</v>
      </c>
      <c r="AP51" s="123" t="s">
        <v>1335</v>
      </c>
      <c r="AQ51" s="118">
        <v>1.7</v>
      </c>
      <c r="AR51" s="123" t="s">
        <v>1335</v>
      </c>
      <c r="AS51" s="118">
        <v>3.5326499999999998</v>
      </c>
      <c r="AT51" s="118">
        <v>1.5629</v>
      </c>
      <c r="AU51" s="118">
        <v>12.768000000000001</v>
      </c>
      <c r="AV51" s="118">
        <v>7.258</v>
      </c>
      <c r="AW51" s="119">
        <v>12.4</v>
      </c>
    </row>
    <row r="52" spans="1:49" x14ac:dyDescent="0.25">
      <c r="A52" s="124" t="s">
        <v>720</v>
      </c>
      <c r="B52" s="117" t="s">
        <v>835</v>
      </c>
      <c r="C52" s="118">
        <v>15</v>
      </c>
      <c r="D52" s="118">
        <v>15.9</v>
      </c>
      <c r="E52" s="118">
        <v>2</v>
      </c>
      <c r="F52" s="118">
        <v>11.7</v>
      </c>
      <c r="G52" s="119">
        <v>17</v>
      </c>
      <c r="H52" s="120">
        <v>10.5</v>
      </c>
      <c r="I52" s="119">
        <v>45</v>
      </c>
      <c r="J52" s="120">
        <v>15.54</v>
      </c>
      <c r="K52" s="118">
        <v>12.09</v>
      </c>
      <c r="L52" s="119">
        <v>20.928000000000001</v>
      </c>
      <c r="M52" s="117" t="s">
        <v>1335</v>
      </c>
      <c r="N52" s="121" t="s">
        <v>1335</v>
      </c>
      <c r="O52" s="122">
        <v>1.1399999999999999</v>
      </c>
      <c r="P52" s="120">
        <v>83.43</v>
      </c>
      <c r="Q52" s="118">
        <v>20</v>
      </c>
      <c r="R52" s="118">
        <v>124.46</v>
      </c>
      <c r="S52" s="119">
        <v>43.6</v>
      </c>
      <c r="T52" s="122">
        <v>19.146999999999998</v>
      </c>
      <c r="U52" s="122">
        <v>8.94</v>
      </c>
      <c r="V52" s="120">
        <v>12.09</v>
      </c>
      <c r="W52" s="118">
        <v>10.48</v>
      </c>
      <c r="X52" s="118">
        <v>0.36</v>
      </c>
      <c r="Y52" s="118">
        <v>0.28000000000000003</v>
      </c>
      <c r="Z52" s="119">
        <v>0.42899999999999999</v>
      </c>
      <c r="AA52" s="120">
        <v>11.88</v>
      </c>
      <c r="AB52" s="119">
        <v>126.22</v>
      </c>
      <c r="AC52" s="120">
        <v>25.91</v>
      </c>
      <c r="AD52" s="118">
        <v>22.132999999999999</v>
      </c>
      <c r="AE52" s="118">
        <v>8.44</v>
      </c>
      <c r="AF52" s="119">
        <v>0</v>
      </c>
      <c r="AG52" s="120">
        <v>2.9466600000000001</v>
      </c>
      <c r="AH52" s="118">
        <v>16.7</v>
      </c>
      <c r="AI52" s="118">
        <v>10.164110000000001</v>
      </c>
      <c r="AJ52" s="118">
        <v>6.9370000000000003</v>
      </c>
      <c r="AK52" s="119">
        <v>10.6</v>
      </c>
      <c r="AL52" s="120">
        <v>7.47</v>
      </c>
      <c r="AM52" s="119">
        <v>9.8000000000000007</v>
      </c>
      <c r="AN52" s="120">
        <v>18.113</v>
      </c>
      <c r="AO52" s="123" t="s">
        <v>1335</v>
      </c>
      <c r="AP52" s="123" t="s">
        <v>1335</v>
      </c>
      <c r="AQ52" s="118">
        <v>1.7</v>
      </c>
      <c r="AR52" s="123" t="s">
        <v>1335</v>
      </c>
      <c r="AS52" s="118">
        <v>3.5847199999999999</v>
      </c>
      <c r="AT52" s="118">
        <v>1.5629</v>
      </c>
      <c r="AU52" s="118">
        <v>12.699</v>
      </c>
      <c r="AV52" s="118">
        <v>7.5780000000000003</v>
      </c>
      <c r="AW52" s="119">
        <v>12.224</v>
      </c>
    </row>
    <row r="53" spans="1:49" x14ac:dyDescent="0.25">
      <c r="A53" s="124" t="s">
        <v>721</v>
      </c>
      <c r="B53" s="117" t="s">
        <v>835</v>
      </c>
      <c r="C53" s="118">
        <v>15</v>
      </c>
      <c r="D53" s="118">
        <v>15.9</v>
      </c>
      <c r="E53" s="118">
        <v>2</v>
      </c>
      <c r="F53" s="118">
        <v>11.7</v>
      </c>
      <c r="G53" s="119">
        <v>17</v>
      </c>
      <c r="H53" s="120">
        <v>10.5</v>
      </c>
      <c r="I53" s="119">
        <v>45</v>
      </c>
      <c r="J53" s="120">
        <v>15.54</v>
      </c>
      <c r="K53" s="118">
        <v>12.09</v>
      </c>
      <c r="L53" s="119">
        <v>20.928000000000001</v>
      </c>
      <c r="M53" s="117" t="s">
        <v>1335</v>
      </c>
      <c r="N53" s="121" t="s">
        <v>1335</v>
      </c>
      <c r="O53" s="122">
        <v>1.1399999999999999</v>
      </c>
      <c r="P53" s="120">
        <v>83.43</v>
      </c>
      <c r="Q53" s="118">
        <v>20</v>
      </c>
      <c r="R53" s="118">
        <v>124.46</v>
      </c>
      <c r="S53" s="119">
        <v>43.6</v>
      </c>
      <c r="T53" s="122">
        <v>19.146999999999998</v>
      </c>
      <c r="U53" s="122">
        <v>8.94</v>
      </c>
      <c r="V53" s="120">
        <v>12.09</v>
      </c>
      <c r="W53" s="118">
        <v>10.48</v>
      </c>
      <c r="X53" s="118">
        <v>0.36</v>
      </c>
      <c r="Y53" s="118">
        <v>0.28000000000000003</v>
      </c>
      <c r="Z53" s="119">
        <v>0.42899999999999999</v>
      </c>
      <c r="AA53" s="120">
        <v>11.88</v>
      </c>
      <c r="AB53" s="119">
        <v>126.22</v>
      </c>
      <c r="AC53" s="120">
        <v>25.91</v>
      </c>
      <c r="AD53" s="118">
        <v>22.132999999999999</v>
      </c>
      <c r="AE53" s="118">
        <v>8.44</v>
      </c>
      <c r="AF53" s="119">
        <v>0</v>
      </c>
      <c r="AG53" s="120">
        <v>2.9466600000000001</v>
      </c>
      <c r="AH53" s="118">
        <v>16.7</v>
      </c>
      <c r="AI53" s="118">
        <v>10.164110000000001</v>
      </c>
      <c r="AJ53" s="118">
        <v>6.9370000000000003</v>
      </c>
      <c r="AK53" s="119">
        <v>10.6</v>
      </c>
      <c r="AL53" s="120">
        <v>7.47</v>
      </c>
      <c r="AM53" s="119">
        <v>9.8000000000000007</v>
      </c>
      <c r="AN53" s="120">
        <v>18.113</v>
      </c>
      <c r="AO53" s="123" t="s">
        <v>1335</v>
      </c>
      <c r="AP53" s="123" t="s">
        <v>1335</v>
      </c>
      <c r="AQ53" s="118">
        <v>1.7</v>
      </c>
      <c r="AR53" s="123" t="s">
        <v>1335</v>
      </c>
      <c r="AS53" s="118">
        <v>3.5847199999999999</v>
      </c>
      <c r="AT53" s="118">
        <v>1.5629</v>
      </c>
      <c r="AU53" s="118">
        <v>12.699</v>
      </c>
      <c r="AV53" s="118">
        <v>7.5780000000000003</v>
      </c>
      <c r="AW53" s="119">
        <v>12.224</v>
      </c>
    </row>
    <row r="54" spans="1:49" x14ac:dyDescent="0.25">
      <c r="A54" s="124" t="s">
        <v>722</v>
      </c>
      <c r="B54" s="117" t="s">
        <v>835</v>
      </c>
      <c r="C54" s="118">
        <v>15</v>
      </c>
      <c r="D54" s="118">
        <v>15.9</v>
      </c>
      <c r="E54" s="118">
        <v>2</v>
      </c>
      <c r="F54" s="118">
        <v>7.4</v>
      </c>
      <c r="G54" s="119">
        <v>17</v>
      </c>
      <c r="H54" s="120">
        <v>10.5</v>
      </c>
      <c r="I54" s="119">
        <v>45</v>
      </c>
      <c r="J54" s="120">
        <v>15.47</v>
      </c>
      <c r="K54" s="118">
        <v>12.07</v>
      </c>
      <c r="L54" s="119">
        <v>20.84</v>
      </c>
      <c r="M54" s="117" t="s">
        <v>1335</v>
      </c>
      <c r="N54" s="121" t="s">
        <v>1335</v>
      </c>
      <c r="O54" s="122">
        <v>1.1399999999999999</v>
      </c>
      <c r="P54" s="120">
        <v>83.43</v>
      </c>
      <c r="Q54" s="118">
        <v>20</v>
      </c>
      <c r="R54" s="118">
        <v>123.43</v>
      </c>
      <c r="S54" s="119">
        <v>42.57</v>
      </c>
      <c r="T54" s="122">
        <v>19.512</v>
      </c>
      <c r="U54" s="122">
        <v>8.8800000000000008</v>
      </c>
      <c r="V54" s="120">
        <v>12.09</v>
      </c>
      <c r="W54" s="118">
        <v>9.26</v>
      </c>
      <c r="X54" s="118">
        <v>0.37</v>
      </c>
      <c r="Y54" s="118">
        <v>0.28000000000000003</v>
      </c>
      <c r="Z54" s="119">
        <v>0.42899999999999999</v>
      </c>
      <c r="AA54" s="120">
        <v>12.15</v>
      </c>
      <c r="AB54" s="119">
        <v>126.62</v>
      </c>
      <c r="AC54" s="120">
        <v>25.95</v>
      </c>
      <c r="AD54" s="118">
        <v>22.257000000000001</v>
      </c>
      <c r="AE54" s="118">
        <v>8.23</v>
      </c>
      <c r="AF54" s="119">
        <v>0</v>
      </c>
      <c r="AG54" s="120">
        <v>2.9466600000000001</v>
      </c>
      <c r="AH54" s="118">
        <v>16.600000000000001</v>
      </c>
      <c r="AI54" s="118">
        <v>10.1167</v>
      </c>
      <c r="AJ54" s="118">
        <v>6.9370000000000003</v>
      </c>
      <c r="AK54" s="119">
        <v>10.6</v>
      </c>
      <c r="AL54" s="120">
        <v>7.73</v>
      </c>
      <c r="AM54" s="119">
        <v>10.050000000000001</v>
      </c>
      <c r="AN54" s="120">
        <v>18.113</v>
      </c>
      <c r="AO54" s="123" t="s">
        <v>1335</v>
      </c>
      <c r="AP54" s="123" t="s">
        <v>1335</v>
      </c>
      <c r="AQ54" s="118">
        <v>1.7</v>
      </c>
      <c r="AR54" s="123" t="s">
        <v>1335</v>
      </c>
      <c r="AS54" s="118">
        <v>3.4037999999999999</v>
      </c>
      <c r="AT54" s="118">
        <v>1.5629</v>
      </c>
      <c r="AU54" s="118">
        <v>12.699</v>
      </c>
      <c r="AV54" s="118">
        <v>6.7060000000000004</v>
      </c>
      <c r="AW54" s="119">
        <v>12.335000000000001</v>
      </c>
    </row>
    <row r="55" spans="1:49" x14ac:dyDescent="0.25">
      <c r="A55" s="124" t="s">
        <v>723</v>
      </c>
      <c r="B55" s="117" t="s">
        <v>835</v>
      </c>
      <c r="C55" s="118">
        <v>15</v>
      </c>
      <c r="D55" s="118">
        <v>15.9</v>
      </c>
      <c r="E55" s="118">
        <v>2</v>
      </c>
      <c r="F55" s="118">
        <v>7.4</v>
      </c>
      <c r="G55" s="119">
        <v>17</v>
      </c>
      <c r="H55" s="120">
        <v>10.5</v>
      </c>
      <c r="I55" s="119">
        <v>45</v>
      </c>
      <c r="J55" s="120">
        <v>15.47</v>
      </c>
      <c r="K55" s="118">
        <v>12.07</v>
      </c>
      <c r="L55" s="119">
        <v>20.84</v>
      </c>
      <c r="M55" s="117" t="s">
        <v>1335</v>
      </c>
      <c r="N55" s="121" t="s">
        <v>1335</v>
      </c>
      <c r="O55" s="122">
        <v>1.1399999999999999</v>
      </c>
      <c r="P55" s="120">
        <v>83.43</v>
      </c>
      <c r="Q55" s="118">
        <v>20</v>
      </c>
      <c r="R55" s="118">
        <v>123.43</v>
      </c>
      <c r="S55" s="119">
        <v>42.57</v>
      </c>
      <c r="T55" s="122">
        <v>19.512</v>
      </c>
      <c r="U55" s="122">
        <v>8.8800000000000008</v>
      </c>
      <c r="V55" s="120">
        <v>12.09</v>
      </c>
      <c r="W55" s="118">
        <v>9.26</v>
      </c>
      <c r="X55" s="118">
        <v>0.37</v>
      </c>
      <c r="Y55" s="118">
        <v>0.28000000000000003</v>
      </c>
      <c r="Z55" s="119">
        <v>0.42899999999999999</v>
      </c>
      <c r="AA55" s="120">
        <v>12.15</v>
      </c>
      <c r="AB55" s="119">
        <v>126.62</v>
      </c>
      <c r="AC55" s="120">
        <v>25.95</v>
      </c>
      <c r="AD55" s="118">
        <v>22.257000000000001</v>
      </c>
      <c r="AE55" s="118">
        <v>8.23</v>
      </c>
      <c r="AF55" s="119">
        <v>0</v>
      </c>
      <c r="AG55" s="120">
        <v>2.9466600000000001</v>
      </c>
      <c r="AH55" s="118">
        <v>16.600000000000001</v>
      </c>
      <c r="AI55" s="118">
        <v>10.1167</v>
      </c>
      <c r="AJ55" s="118">
        <v>6.9370000000000003</v>
      </c>
      <c r="AK55" s="119">
        <v>10.6</v>
      </c>
      <c r="AL55" s="120">
        <v>7.73</v>
      </c>
      <c r="AM55" s="119">
        <v>10.050000000000001</v>
      </c>
      <c r="AN55" s="120">
        <v>18.113</v>
      </c>
      <c r="AO55" s="123" t="s">
        <v>1335</v>
      </c>
      <c r="AP55" s="123" t="s">
        <v>1335</v>
      </c>
      <c r="AQ55" s="118">
        <v>1.7</v>
      </c>
      <c r="AR55" s="123" t="s">
        <v>1335</v>
      </c>
      <c r="AS55" s="118">
        <v>3.4037999999999999</v>
      </c>
      <c r="AT55" s="118">
        <v>1.5629</v>
      </c>
      <c r="AU55" s="118">
        <v>12.699</v>
      </c>
      <c r="AV55" s="118">
        <v>6.7060000000000004</v>
      </c>
      <c r="AW55" s="119">
        <v>12.335000000000001</v>
      </c>
    </row>
    <row r="56" spans="1:49" x14ac:dyDescent="0.25">
      <c r="A56" s="124" t="s">
        <v>724</v>
      </c>
      <c r="B56" s="117" t="s">
        <v>835</v>
      </c>
      <c r="C56" s="118">
        <v>15</v>
      </c>
      <c r="D56" s="118">
        <v>15.9</v>
      </c>
      <c r="E56" s="118">
        <v>2</v>
      </c>
      <c r="F56" s="118">
        <v>9</v>
      </c>
      <c r="G56" s="119">
        <v>17</v>
      </c>
      <c r="H56" s="120">
        <v>10.1</v>
      </c>
      <c r="I56" s="119">
        <v>45</v>
      </c>
      <c r="J56" s="120">
        <v>15.58</v>
      </c>
      <c r="K56" s="118">
        <v>12.05</v>
      </c>
      <c r="L56" s="119">
        <v>20.908000000000001</v>
      </c>
      <c r="M56" s="117" t="s">
        <v>1335</v>
      </c>
      <c r="N56" s="121" t="s">
        <v>1335</v>
      </c>
      <c r="O56" s="122">
        <v>1.1399999999999999</v>
      </c>
      <c r="P56" s="120">
        <v>83.43</v>
      </c>
      <c r="Q56" s="118">
        <v>20</v>
      </c>
      <c r="R56" s="118">
        <v>122.4</v>
      </c>
      <c r="S56" s="119">
        <v>41.54</v>
      </c>
      <c r="T56" s="122">
        <v>19.834</v>
      </c>
      <c r="U56" s="122">
        <v>8.9</v>
      </c>
      <c r="V56" s="120">
        <v>12.66</v>
      </c>
      <c r="W56" s="118">
        <v>6.17</v>
      </c>
      <c r="X56" s="118">
        <v>0.37</v>
      </c>
      <c r="Y56" s="118">
        <v>0.28000000000000003</v>
      </c>
      <c r="Z56" s="119">
        <v>0.42899999999999999</v>
      </c>
      <c r="AA56" s="120">
        <v>9.94</v>
      </c>
      <c r="AB56" s="119">
        <v>125.32</v>
      </c>
      <c r="AC56" s="120">
        <v>25.91</v>
      </c>
      <c r="AD56" s="118">
        <v>22.169</v>
      </c>
      <c r="AE56" s="118">
        <v>7.02</v>
      </c>
      <c r="AF56" s="119">
        <v>0</v>
      </c>
      <c r="AG56" s="120">
        <v>2.9466600000000001</v>
      </c>
      <c r="AH56" s="118">
        <v>16.600000000000001</v>
      </c>
      <c r="AI56" s="118">
        <v>10.331239999999999</v>
      </c>
      <c r="AJ56" s="118">
        <v>6.9370000000000003</v>
      </c>
      <c r="AK56" s="119">
        <v>10.6</v>
      </c>
      <c r="AL56" s="120">
        <v>7.61</v>
      </c>
      <c r="AM56" s="119">
        <v>9.93</v>
      </c>
      <c r="AN56" s="120">
        <v>18.113</v>
      </c>
      <c r="AO56" s="123" t="s">
        <v>1335</v>
      </c>
      <c r="AP56" s="123" t="s">
        <v>1335</v>
      </c>
      <c r="AQ56" s="118">
        <v>1.7</v>
      </c>
      <c r="AR56" s="123" t="s">
        <v>1335</v>
      </c>
      <c r="AS56" s="118">
        <v>3.26437</v>
      </c>
      <c r="AT56" s="118">
        <v>1.5629</v>
      </c>
      <c r="AU56" s="118">
        <v>12.699</v>
      </c>
      <c r="AV56" s="118">
        <v>6.0339999999999998</v>
      </c>
      <c r="AW56" s="119">
        <v>12.377000000000001</v>
      </c>
    </row>
    <row r="57" spans="1:49" x14ac:dyDescent="0.25">
      <c r="A57" s="124" t="s">
        <v>725</v>
      </c>
      <c r="B57" s="117" t="s">
        <v>835</v>
      </c>
      <c r="C57" s="118">
        <v>15</v>
      </c>
      <c r="D57" s="118">
        <v>15.9</v>
      </c>
      <c r="E57" s="118">
        <v>2</v>
      </c>
      <c r="F57" s="118">
        <v>9</v>
      </c>
      <c r="G57" s="119">
        <v>17</v>
      </c>
      <c r="H57" s="120">
        <v>10.1</v>
      </c>
      <c r="I57" s="119">
        <v>45</v>
      </c>
      <c r="J57" s="120">
        <v>15.58</v>
      </c>
      <c r="K57" s="118">
        <v>12.05</v>
      </c>
      <c r="L57" s="119">
        <v>20.908000000000001</v>
      </c>
      <c r="M57" s="117" t="s">
        <v>1335</v>
      </c>
      <c r="N57" s="121" t="s">
        <v>1335</v>
      </c>
      <c r="O57" s="122">
        <v>1.1399999999999999</v>
      </c>
      <c r="P57" s="120">
        <v>83.43</v>
      </c>
      <c r="Q57" s="118">
        <v>20</v>
      </c>
      <c r="R57" s="118">
        <v>122.4</v>
      </c>
      <c r="S57" s="119">
        <v>41.54</v>
      </c>
      <c r="T57" s="122">
        <v>19.834</v>
      </c>
      <c r="U57" s="122">
        <v>8.9</v>
      </c>
      <c r="V57" s="120">
        <v>12.66</v>
      </c>
      <c r="W57" s="118">
        <v>6.17</v>
      </c>
      <c r="X57" s="118">
        <v>0.37</v>
      </c>
      <c r="Y57" s="118">
        <v>0.28000000000000003</v>
      </c>
      <c r="Z57" s="119">
        <v>0.42899999999999999</v>
      </c>
      <c r="AA57" s="120">
        <v>9.94</v>
      </c>
      <c r="AB57" s="119">
        <v>125.32</v>
      </c>
      <c r="AC57" s="120">
        <v>25.91</v>
      </c>
      <c r="AD57" s="118">
        <v>22.169</v>
      </c>
      <c r="AE57" s="118">
        <v>7.02</v>
      </c>
      <c r="AF57" s="119">
        <v>0</v>
      </c>
      <c r="AG57" s="120">
        <v>2.9466600000000001</v>
      </c>
      <c r="AH57" s="118">
        <v>16.600000000000001</v>
      </c>
      <c r="AI57" s="118">
        <v>10.331239999999999</v>
      </c>
      <c r="AJ57" s="118">
        <v>6.9370000000000003</v>
      </c>
      <c r="AK57" s="119">
        <v>10.6</v>
      </c>
      <c r="AL57" s="120">
        <v>7.61</v>
      </c>
      <c r="AM57" s="119">
        <v>9.93</v>
      </c>
      <c r="AN57" s="120">
        <v>18.113</v>
      </c>
      <c r="AO57" s="123" t="s">
        <v>1335</v>
      </c>
      <c r="AP57" s="123" t="s">
        <v>1335</v>
      </c>
      <c r="AQ57" s="118">
        <v>1.7</v>
      </c>
      <c r="AR57" s="123" t="s">
        <v>1335</v>
      </c>
      <c r="AS57" s="118">
        <v>3.26437</v>
      </c>
      <c r="AT57" s="118">
        <v>1.5629</v>
      </c>
      <c r="AU57" s="118">
        <v>12.699</v>
      </c>
      <c r="AV57" s="118">
        <v>6.0339999999999998</v>
      </c>
      <c r="AW57" s="119">
        <v>12.377000000000001</v>
      </c>
    </row>
    <row r="58" spans="1:49" x14ac:dyDescent="0.25">
      <c r="A58" s="124" t="s">
        <v>726</v>
      </c>
      <c r="B58" s="117" t="s">
        <v>835</v>
      </c>
      <c r="C58" s="118">
        <v>15</v>
      </c>
      <c r="D58" s="118">
        <v>15.9</v>
      </c>
      <c r="E58" s="118">
        <v>2</v>
      </c>
      <c r="F58" s="118">
        <v>16.3</v>
      </c>
      <c r="G58" s="119">
        <v>17</v>
      </c>
      <c r="H58" s="120">
        <v>10.1</v>
      </c>
      <c r="I58" s="119">
        <v>45</v>
      </c>
      <c r="J58" s="120">
        <v>12.01</v>
      </c>
      <c r="K58" s="118">
        <v>12</v>
      </c>
      <c r="L58" s="119">
        <v>20.853000000000002</v>
      </c>
      <c r="M58" s="117" t="s">
        <v>1335</v>
      </c>
      <c r="N58" s="121" t="s">
        <v>1335</v>
      </c>
      <c r="O58" s="122">
        <v>1.1399999999999999</v>
      </c>
      <c r="P58" s="120">
        <v>83.43</v>
      </c>
      <c r="Q58" s="118">
        <v>20</v>
      </c>
      <c r="R58" s="118">
        <v>121.38</v>
      </c>
      <c r="S58" s="119">
        <v>40.520000000000003</v>
      </c>
      <c r="T58" s="122">
        <v>20.103999999999999</v>
      </c>
      <c r="U58" s="122">
        <v>8.86</v>
      </c>
      <c r="V58" s="120">
        <v>12.66</v>
      </c>
      <c r="W58" s="118">
        <v>6.7</v>
      </c>
      <c r="X58" s="118">
        <v>0.37</v>
      </c>
      <c r="Y58" s="118">
        <v>0.28000000000000003</v>
      </c>
      <c r="Z58" s="119">
        <v>0.42899999999999999</v>
      </c>
      <c r="AA58" s="120">
        <v>15.28</v>
      </c>
      <c r="AB58" s="119">
        <v>130.52000000000001</v>
      </c>
      <c r="AC58" s="120">
        <v>26.04</v>
      </c>
      <c r="AD58" s="118">
        <v>22.632999999999999</v>
      </c>
      <c r="AE58" s="118">
        <v>6.97</v>
      </c>
      <c r="AF58" s="119">
        <v>0</v>
      </c>
      <c r="AG58" s="120">
        <v>2.9466600000000001</v>
      </c>
      <c r="AH58" s="118">
        <v>13</v>
      </c>
      <c r="AI58" s="118">
        <v>10.39714</v>
      </c>
      <c r="AJ58" s="118">
        <v>6.9370000000000003</v>
      </c>
      <c r="AK58" s="119">
        <v>10.6</v>
      </c>
      <c r="AL58" s="120">
        <v>7.51</v>
      </c>
      <c r="AM58" s="119">
        <v>9.83</v>
      </c>
      <c r="AN58" s="120">
        <v>18.113</v>
      </c>
      <c r="AO58" s="118">
        <v>12.95439</v>
      </c>
      <c r="AP58" s="118">
        <v>68.081209999999999</v>
      </c>
      <c r="AQ58" s="118">
        <v>1.7</v>
      </c>
      <c r="AR58" s="118">
        <v>14.897539999999999</v>
      </c>
      <c r="AS58" s="118">
        <v>3.1990099999999999</v>
      </c>
      <c r="AT58" s="118">
        <v>1.5629</v>
      </c>
      <c r="AU58" s="118">
        <v>12.699</v>
      </c>
      <c r="AV58" s="118">
        <v>5.7190000000000003</v>
      </c>
      <c r="AW58" s="119">
        <v>12.224</v>
      </c>
    </row>
    <row r="59" spans="1:49" x14ac:dyDescent="0.25">
      <c r="A59" s="125" t="s">
        <v>727</v>
      </c>
      <c r="B59" s="126" t="s">
        <v>835</v>
      </c>
      <c r="C59" s="127">
        <v>15</v>
      </c>
      <c r="D59" s="127">
        <v>15.9</v>
      </c>
      <c r="E59" s="127">
        <v>2</v>
      </c>
      <c r="F59" s="127">
        <v>16.3</v>
      </c>
      <c r="G59" s="128">
        <v>17</v>
      </c>
      <c r="H59" s="129">
        <v>10.1</v>
      </c>
      <c r="I59" s="128">
        <v>45</v>
      </c>
      <c r="J59" s="129">
        <v>12.01</v>
      </c>
      <c r="K59" s="127">
        <v>12</v>
      </c>
      <c r="L59" s="128">
        <v>20.853000000000002</v>
      </c>
      <c r="M59" s="126" t="s">
        <v>1335</v>
      </c>
      <c r="N59" s="130" t="s">
        <v>1335</v>
      </c>
      <c r="O59" s="131">
        <v>1.1399999999999999</v>
      </c>
      <c r="P59" s="129">
        <v>83.43</v>
      </c>
      <c r="Q59" s="127">
        <v>20</v>
      </c>
      <c r="R59" s="127">
        <v>121.38</v>
      </c>
      <c r="S59" s="128">
        <v>40.520000000000003</v>
      </c>
      <c r="T59" s="131">
        <v>20.103999999999999</v>
      </c>
      <c r="U59" s="131">
        <v>8.86</v>
      </c>
      <c r="V59" s="129">
        <v>12.66</v>
      </c>
      <c r="W59" s="127">
        <v>6.7</v>
      </c>
      <c r="X59" s="127">
        <v>0.37</v>
      </c>
      <c r="Y59" s="127">
        <v>0.28000000000000003</v>
      </c>
      <c r="Z59" s="128">
        <v>0.42899999999999999</v>
      </c>
      <c r="AA59" s="129">
        <v>15.28</v>
      </c>
      <c r="AB59" s="128">
        <v>130.52000000000001</v>
      </c>
      <c r="AC59" s="129">
        <v>26.04</v>
      </c>
      <c r="AD59" s="127">
        <v>22.632999999999999</v>
      </c>
      <c r="AE59" s="127">
        <v>6.97</v>
      </c>
      <c r="AF59" s="128">
        <v>0</v>
      </c>
      <c r="AG59" s="129">
        <v>2.9466600000000001</v>
      </c>
      <c r="AH59" s="127">
        <v>13</v>
      </c>
      <c r="AI59" s="127">
        <v>10.39714</v>
      </c>
      <c r="AJ59" s="127">
        <v>6.9370000000000003</v>
      </c>
      <c r="AK59" s="128">
        <v>10.6</v>
      </c>
      <c r="AL59" s="129">
        <v>7.51</v>
      </c>
      <c r="AM59" s="128">
        <v>9.83</v>
      </c>
      <c r="AN59" s="129">
        <v>18.113</v>
      </c>
      <c r="AO59" s="127">
        <v>12.95439</v>
      </c>
      <c r="AP59" s="127">
        <v>68.081209999999999</v>
      </c>
      <c r="AQ59" s="127">
        <v>1.7</v>
      </c>
      <c r="AR59" s="127">
        <v>14.897539999999999</v>
      </c>
      <c r="AS59" s="127">
        <v>3.1990099999999999</v>
      </c>
      <c r="AT59" s="127">
        <v>1.5629</v>
      </c>
      <c r="AU59" s="127">
        <v>12.699</v>
      </c>
      <c r="AV59" s="127">
        <v>5.7190000000000003</v>
      </c>
      <c r="AW59" s="128">
        <v>12.224</v>
      </c>
    </row>
    <row r="60" spans="1:49" x14ac:dyDescent="0.25">
      <c r="A60" s="132" t="s">
        <v>1264</v>
      </c>
      <c r="B60" s="133">
        <f t="shared" ref="B60:AW60" si="0">MIN(B12:B59)</f>
        <v>0</v>
      </c>
      <c r="C60" s="133">
        <f t="shared" si="0"/>
        <v>15</v>
      </c>
      <c r="D60" s="133">
        <f t="shared" si="0"/>
        <v>15.9</v>
      </c>
      <c r="E60" s="133">
        <f t="shared" si="0"/>
        <v>2</v>
      </c>
      <c r="F60" s="133">
        <f t="shared" si="0"/>
        <v>0</v>
      </c>
      <c r="G60" s="133">
        <f t="shared" si="0"/>
        <v>17</v>
      </c>
      <c r="H60" s="133">
        <f t="shared" si="0"/>
        <v>10.1</v>
      </c>
      <c r="I60" s="133">
        <f t="shared" si="0"/>
        <v>40</v>
      </c>
      <c r="J60" s="133">
        <f t="shared" si="0"/>
        <v>10.94</v>
      </c>
      <c r="K60" s="133">
        <f t="shared" si="0"/>
        <v>11.81</v>
      </c>
      <c r="L60" s="133">
        <f t="shared" si="0"/>
        <v>9.9380000000000006</v>
      </c>
      <c r="M60" s="133">
        <f t="shared" si="0"/>
        <v>1.07</v>
      </c>
      <c r="N60" s="133">
        <f t="shared" si="0"/>
        <v>36.64</v>
      </c>
      <c r="O60" s="133">
        <f t="shared" si="0"/>
        <v>1.1399999999999999</v>
      </c>
      <c r="P60" s="133">
        <f t="shared" si="0"/>
        <v>73.459999999999994</v>
      </c>
      <c r="Q60" s="133">
        <f t="shared" si="0"/>
        <v>20</v>
      </c>
      <c r="R60" s="133">
        <f t="shared" si="0"/>
        <v>106.61</v>
      </c>
      <c r="S60" s="133">
        <f t="shared" si="0"/>
        <v>27.43</v>
      </c>
      <c r="T60" s="133">
        <f t="shared" si="0"/>
        <v>19.029</v>
      </c>
      <c r="U60" s="133">
        <f t="shared" si="0"/>
        <v>8.68</v>
      </c>
      <c r="V60" s="133">
        <f t="shared" si="0"/>
        <v>12.09</v>
      </c>
      <c r="W60" s="133">
        <f t="shared" si="0"/>
        <v>1.83</v>
      </c>
      <c r="X60" s="133">
        <f t="shared" si="0"/>
        <v>0.36</v>
      </c>
      <c r="Y60" s="133">
        <f t="shared" si="0"/>
        <v>0.28000000000000003</v>
      </c>
      <c r="Z60" s="133">
        <f t="shared" si="0"/>
        <v>0.42899999999999999</v>
      </c>
      <c r="AA60" s="133">
        <f t="shared" si="0"/>
        <v>7.12</v>
      </c>
      <c r="AB60" s="133">
        <f t="shared" si="0"/>
        <v>121.65</v>
      </c>
      <c r="AC60" s="133">
        <f t="shared" si="0"/>
        <v>25.91</v>
      </c>
      <c r="AD60" s="133">
        <f t="shared" si="0"/>
        <v>22.132999999999999</v>
      </c>
      <c r="AE60" s="133">
        <f t="shared" si="0"/>
        <v>5.74</v>
      </c>
      <c r="AF60" s="133">
        <f t="shared" si="0"/>
        <v>0</v>
      </c>
      <c r="AG60" s="133">
        <f t="shared" si="0"/>
        <v>2.9466600000000001</v>
      </c>
      <c r="AH60" s="133">
        <f t="shared" si="0"/>
        <v>2.9</v>
      </c>
      <c r="AI60" s="133">
        <f t="shared" si="0"/>
        <v>10.049110000000001</v>
      </c>
      <c r="AJ60" s="133">
        <f t="shared" si="0"/>
        <v>6.9370000000000003</v>
      </c>
      <c r="AK60" s="133">
        <f t="shared" si="0"/>
        <v>10.6</v>
      </c>
      <c r="AL60" s="133">
        <f t="shared" si="0"/>
        <v>7.47</v>
      </c>
      <c r="AM60" s="133">
        <f t="shared" si="0"/>
        <v>9.8000000000000007</v>
      </c>
      <c r="AN60" s="133">
        <f t="shared" si="0"/>
        <v>18.113</v>
      </c>
      <c r="AO60" s="133">
        <f t="shared" si="0"/>
        <v>12.95439</v>
      </c>
      <c r="AP60" s="133">
        <f t="shared" si="0"/>
        <v>67.255740000000003</v>
      </c>
      <c r="AQ60" s="133">
        <f t="shared" si="0"/>
        <v>1.7</v>
      </c>
      <c r="AR60" s="133">
        <f t="shared" si="0"/>
        <v>14.897539999999999</v>
      </c>
      <c r="AS60" s="133">
        <f t="shared" si="0"/>
        <v>2.7145299999999999</v>
      </c>
      <c r="AT60" s="133">
        <f t="shared" si="0"/>
        <v>1.5629</v>
      </c>
      <c r="AU60" s="133">
        <f t="shared" si="0"/>
        <v>12.699</v>
      </c>
      <c r="AV60" s="133">
        <f t="shared" si="0"/>
        <v>3.44</v>
      </c>
      <c r="AW60" s="134">
        <f t="shared" si="0"/>
        <v>12.182</v>
      </c>
    </row>
    <row r="61" spans="1:49" x14ac:dyDescent="0.25">
      <c r="A61" s="135" t="s">
        <v>1263</v>
      </c>
      <c r="B61" s="136">
        <f t="shared" ref="B61:AW61" si="1">MAX(B12:B59)</f>
        <v>0</v>
      </c>
      <c r="C61" s="136">
        <f t="shared" si="1"/>
        <v>15</v>
      </c>
      <c r="D61" s="136">
        <f t="shared" si="1"/>
        <v>15.9</v>
      </c>
      <c r="E61" s="136">
        <f t="shared" si="1"/>
        <v>2</v>
      </c>
      <c r="F61" s="136">
        <f t="shared" si="1"/>
        <v>37.9</v>
      </c>
      <c r="G61" s="136">
        <f t="shared" si="1"/>
        <v>17</v>
      </c>
      <c r="H61" s="136">
        <f t="shared" si="1"/>
        <v>13.8</v>
      </c>
      <c r="I61" s="136">
        <f t="shared" si="1"/>
        <v>68</v>
      </c>
      <c r="J61" s="136">
        <f t="shared" si="1"/>
        <v>15.58</v>
      </c>
      <c r="K61" s="136">
        <f t="shared" si="1"/>
        <v>12.09</v>
      </c>
      <c r="L61" s="136">
        <f t="shared" si="1"/>
        <v>20.928000000000001</v>
      </c>
      <c r="M61" s="136">
        <f t="shared" si="1"/>
        <v>1.07</v>
      </c>
      <c r="N61" s="136">
        <f t="shared" si="1"/>
        <v>37.06</v>
      </c>
      <c r="O61" s="136">
        <f t="shared" si="1"/>
        <v>1.1399999999999999</v>
      </c>
      <c r="P61" s="136">
        <f t="shared" si="1"/>
        <v>83.43</v>
      </c>
      <c r="Q61" s="136">
        <f t="shared" si="1"/>
        <v>20</v>
      </c>
      <c r="R61" s="136">
        <f t="shared" si="1"/>
        <v>128.65</v>
      </c>
      <c r="S61" s="136">
        <f t="shared" si="1"/>
        <v>48.42</v>
      </c>
      <c r="T61" s="136">
        <f t="shared" si="1"/>
        <v>20.103999999999999</v>
      </c>
      <c r="U61" s="136">
        <f t="shared" si="1"/>
        <v>9.06</v>
      </c>
      <c r="V61" s="136">
        <f t="shared" si="1"/>
        <v>14.41</v>
      </c>
      <c r="W61" s="136">
        <f t="shared" si="1"/>
        <v>12.15</v>
      </c>
      <c r="X61" s="136">
        <f t="shared" si="1"/>
        <v>0.48</v>
      </c>
      <c r="Y61" s="136">
        <f t="shared" si="1"/>
        <v>0.28000000000000003</v>
      </c>
      <c r="Z61" s="136">
        <f t="shared" si="1"/>
        <v>0.42899999999999999</v>
      </c>
      <c r="AA61" s="136">
        <f t="shared" si="1"/>
        <v>34.76</v>
      </c>
      <c r="AB61" s="136">
        <f t="shared" si="1"/>
        <v>138.55500000000001</v>
      </c>
      <c r="AC61" s="136">
        <f t="shared" si="1"/>
        <v>30.64</v>
      </c>
      <c r="AD61" s="136">
        <f t="shared" si="1"/>
        <v>26.7</v>
      </c>
      <c r="AE61" s="136">
        <f t="shared" si="1"/>
        <v>9.14</v>
      </c>
      <c r="AF61" s="136">
        <f t="shared" si="1"/>
        <v>1.7</v>
      </c>
      <c r="AG61" s="136">
        <f t="shared" si="1"/>
        <v>2.9466600000000001</v>
      </c>
      <c r="AH61" s="136">
        <f t="shared" si="1"/>
        <v>18.399999999999999</v>
      </c>
      <c r="AI61" s="136">
        <f t="shared" si="1"/>
        <v>10.39714</v>
      </c>
      <c r="AJ61" s="136">
        <f t="shared" si="1"/>
        <v>6.9370000000000003</v>
      </c>
      <c r="AK61" s="136">
        <f t="shared" si="1"/>
        <v>10.7</v>
      </c>
      <c r="AL61" s="136">
        <f t="shared" si="1"/>
        <v>8.18</v>
      </c>
      <c r="AM61" s="136">
        <f t="shared" si="1"/>
        <v>10.5</v>
      </c>
      <c r="AN61" s="136">
        <f t="shared" si="1"/>
        <v>18.113</v>
      </c>
      <c r="AO61" s="136">
        <f t="shared" si="1"/>
        <v>12.95439</v>
      </c>
      <c r="AP61" s="136">
        <f t="shared" si="1"/>
        <v>68.081209999999999</v>
      </c>
      <c r="AQ61" s="136">
        <f t="shared" si="1"/>
        <v>1.7</v>
      </c>
      <c r="AR61" s="136">
        <f t="shared" si="1"/>
        <v>14.897539999999999</v>
      </c>
      <c r="AS61" s="136">
        <f t="shared" si="1"/>
        <v>3.5847199999999999</v>
      </c>
      <c r="AT61" s="136">
        <f t="shared" si="1"/>
        <v>1.5629</v>
      </c>
      <c r="AU61" s="136">
        <f t="shared" si="1"/>
        <v>13.589</v>
      </c>
      <c r="AV61" s="136">
        <f t="shared" si="1"/>
        <v>7.5780000000000003</v>
      </c>
      <c r="AW61" s="137">
        <f t="shared" si="1"/>
        <v>12.831</v>
      </c>
    </row>
    <row r="62" spans="1:49" x14ac:dyDescent="0.25">
      <c r="A62" s="138" t="s">
        <v>1336</v>
      </c>
      <c r="B62" s="139" t="e">
        <f t="shared" ref="B62:AW62" si="2">AVERAGE(B12:B59)</f>
        <v>#DIV/0!</v>
      </c>
      <c r="C62" s="139">
        <f t="shared" si="2"/>
        <v>15</v>
      </c>
      <c r="D62" s="139">
        <f t="shared" si="2"/>
        <v>15.899999999999986</v>
      </c>
      <c r="E62" s="139">
        <f t="shared" si="2"/>
        <v>2</v>
      </c>
      <c r="F62" s="139">
        <f t="shared" si="2"/>
        <v>13.024999999999999</v>
      </c>
      <c r="G62" s="139">
        <f t="shared" si="2"/>
        <v>17</v>
      </c>
      <c r="H62" s="139">
        <f t="shared" si="2"/>
        <v>12.275</v>
      </c>
      <c r="I62" s="139">
        <f t="shared" si="2"/>
        <v>49.75</v>
      </c>
      <c r="J62" s="139">
        <f t="shared" si="2"/>
        <v>12.595833333333337</v>
      </c>
      <c r="K62" s="139">
        <f t="shared" si="2"/>
        <v>11.948333333333338</v>
      </c>
      <c r="L62" s="139">
        <f t="shared" si="2"/>
        <v>12.738249999999994</v>
      </c>
      <c r="M62" s="139">
        <f t="shared" si="2"/>
        <v>1.07</v>
      </c>
      <c r="N62" s="139">
        <f t="shared" si="2"/>
        <v>36.85</v>
      </c>
      <c r="O62" s="139">
        <f t="shared" si="2"/>
        <v>1.1400000000000003</v>
      </c>
      <c r="P62" s="139">
        <f t="shared" si="2"/>
        <v>81.35874999999993</v>
      </c>
      <c r="Q62" s="139">
        <f t="shared" si="2"/>
        <v>20</v>
      </c>
      <c r="R62" s="139">
        <f t="shared" si="2"/>
        <v>120.8725</v>
      </c>
      <c r="S62" s="139">
        <f t="shared" si="2"/>
        <v>42.967083333333314</v>
      </c>
      <c r="T62" s="139">
        <f t="shared" si="2"/>
        <v>19.784708333333338</v>
      </c>
      <c r="U62" s="139">
        <f t="shared" si="2"/>
        <v>8.9012499999999992</v>
      </c>
      <c r="V62" s="139">
        <f t="shared" si="2"/>
        <v>13.631666666666668</v>
      </c>
      <c r="W62" s="139">
        <f t="shared" si="2"/>
        <v>5.3602916666666642</v>
      </c>
      <c r="X62" s="139">
        <f t="shared" si="2"/>
        <v>0.38833333333333336</v>
      </c>
      <c r="Y62" s="139">
        <f t="shared" si="2"/>
        <v>0.27999999999999986</v>
      </c>
      <c r="Z62" s="139">
        <f t="shared" si="2"/>
        <v>0.42899999999999983</v>
      </c>
      <c r="AA62" s="139">
        <f t="shared" si="2"/>
        <v>21.264166666666657</v>
      </c>
      <c r="AB62" s="139">
        <f t="shared" si="2"/>
        <v>129.97624999999999</v>
      </c>
      <c r="AC62" s="139">
        <f t="shared" si="2"/>
        <v>27.618333333333343</v>
      </c>
      <c r="AD62" s="139">
        <f t="shared" si="2"/>
        <v>23.812625000000008</v>
      </c>
      <c r="AE62" s="139">
        <f t="shared" si="2"/>
        <v>7.1466666666666683</v>
      </c>
      <c r="AF62" s="139">
        <f t="shared" si="2"/>
        <v>0.27916666666666656</v>
      </c>
      <c r="AG62" s="139">
        <f t="shared" si="2"/>
        <v>2.9466599999999983</v>
      </c>
      <c r="AH62" s="139">
        <f t="shared" si="2"/>
        <v>11.929166666666669</v>
      </c>
      <c r="AI62" s="139">
        <f t="shared" si="2"/>
        <v>10.191818333333329</v>
      </c>
      <c r="AJ62" s="139">
        <f t="shared" si="2"/>
        <v>6.9370000000000056</v>
      </c>
      <c r="AK62" s="139">
        <f t="shared" si="2"/>
        <v>10.65833333333334</v>
      </c>
      <c r="AL62" s="139">
        <f t="shared" si="2"/>
        <v>7.7770833333333407</v>
      </c>
      <c r="AM62" s="139">
        <f t="shared" si="2"/>
        <v>10.097916666666668</v>
      </c>
      <c r="AN62" s="139">
        <f t="shared" si="2"/>
        <v>18.113000000000024</v>
      </c>
      <c r="AO62" s="139">
        <f t="shared" si="2"/>
        <v>12.95439</v>
      </c>
      <c r="AP62" s="139">
        <f t="shared" si="2"/>
        <v>67.668475000000001</v>
      </c>
      <c r="AQ62" s="139">
        <f t="shared" si="2"/>
        <v>1.7000000000000013</v>
      </c>
      <c r="AR62" s="139">
        <f t="shared" si="2"/>
        <v>14.897539999999999</v>
      </c>
      <c r="AS62" s="139">
        <f t="shared" si="2"/>
        <v>2.9955529166666675</v>
      </c>
      <c r="AT62" s="139">
        <f t="shared" si="2"/>
        <v>1.5628999999999993</v>
      </c>
      <c r="AU62" s="139">
        <f t="shared" si="2"/>
        <v>13.325499999999993</v>
      </c>
      <c r="AV62" s="139">
        <f t="shared" si="2"/>
        <v>4.9452499999999988</v>
      </c>
      <c r="AW62" s="140">
        <f t="shared" si="2"/>
        <v>12.503291666666671</v>
      </c>
    </row>
    <row r="63" spans="1:49" x14ac:dyDescent="0.25">
      <c r="A63" s="141" t="s">
        <v>7</v>
      </c>
      <c r="B63" s="136" t="str">
        <f t="shared" ref="B63:AW63" si="3">B12</f>
        <v/>
      </c>
      <c r="C63" s="136">
        <f t="shared" si="3"/>
        <v>15</v>
      </c>
      <c r="D63" s="136">
        <f t="shared" si="3"/>
        <v>15.9</v>
      </c>
      <c r="E63" s="136">
        <f t="shared" si="3"/>
        <v>2</v>
      </c>
      <c r="F63" s="136">
        <f t="shared" si="3"/>
        <v>11.1</v>
      </c>
      <c r="G63" s="136">
        <f t="shared" si="3"/>
        <v>17</v>
      </c>
      <c r="H63" s="136">
        <f t="shared" si="3"/>
        <v>12.6</v>
      </c>
      <c r="I63" s="136">
        <f t="shared" si="3"/>
        <v>61</v>
      </c>
      <c r="J63" s="136">
        <f t="shared" si="3"/>
        <v>11.98</v>
      </c>
      <c r="K63" s="136">
        <f t="shared" si="3"/>
        <v>11.85</v>
      </c>
      <c r="L63" s="136">
        <f t="shared" si="3"/>
        <v>13.467000000000001</v>
      </c>
      <c r="M63" s="136" t="str">
        <f t="shared" si="3"/>
        <v>--</v>
      </c>
      <c r="N63" s="136" t="str">
        <f t="shared" si="3"/>
        <v>--</v>
      </c>
      <c r="O63" s="136">
        <f t="shared" si="3"/>
        <v>1.1399999999999999</v>
      </c>
      <c r="P63" s="136">
        <f t="shared" si="3"/>
        <v>80.86</v>
      </c>
      <c r="Q63" s="136">
        <f t="shared" si="3"/>
        <v>20</v>
      </c>
      <c r="R63" s="136">
        <f t="shared" si="3"/>
        <v>106.61</v>
      </c>
      <c r="S63" s="136">
        <f t="shared" si="3"/>
        <v>38.61</v>
      </c>
      <c r="T63" s="136">
        <f t="shared" si="3"/>
        <v>19.827000000000002</v>
      </c>
      <c r="U63" s="136">
        <f t="shared" si="3"/>
        <v>8.98</v>
      </c>
      <c r="V63" s="136">
        <f t="shared" si="3"/>
        <v>14.41</v>
      </c>
      <c r="W63" s="136">
        <f t="shared" si="3"/>
        <v>4.077</v>
      </c>
      <c r="X63" s="136">
        <f t="shared" si="3"/>
        <v>0.42</v>
      </c>
      <c r="Y63" s="136">
        <f t="shared" si="3"/>
        <v>0.28000000000000003</v>
      </c>
      <c r="Z63" s="136">
        <f t="shared" si="3"/>
        <v>0.42899999999999999</v>
      </c>
      <c r="AA63" s="136">
        <f t="shared" si="3"/>
        <v>24.58</v>
      </c>
      <c r="AB63" s="136">
        <f t="shared" si="3"/>
        <v>132.78800000000001</v>
      </c>
      <c r="AC63" s="136">
        <f t="shared" si="3"/>
        <v>26.43</v>
      </c>
      <c r="AD63" s="136">
        <f t="shared" si="3"/>
        <v>22.8</v>
      </c>
      <c r="AE63" s="136">
        <f t="shared" si="3"/>
        <v>7.24</v>
      </c>
      <c r="AF63" s="136">
        <f t="shared" si="3"/>
        <v>0</v>
      </c>
      <c r="AG63" s="136">
        <f t="shared" si="3"/>
        <v>2.9466600000000001</v>
      </c>
      <c r="AH63" s="136">
        <f t="shared" si="3"/>
        <v>12.4</v>
      </c>
      <c r="AI63" s="136">
        <f t="shared" si="3"/>
        <v>10.23254</v>
      </c>
      <c r="AJ63" s="136">
        <f t="shared" si="3"/>
        <v>6.9370000000000003</v>
      </c>
      <c r="AK63" s="136">
        <f t="shared" si="3"/>
        <v>10.7</v>
      </c>
      <c r="AL63" s="136">
        <f t="shared" si="3"/>
        <v>7.72</v>
      </c>
      <c r="AM63" s="136">
        <f t="shared" si="3"/>
        <v>10.039999999999999</v>
      </c>
      <c r="AN63" s="136">
        <f t="shared" si="3"/>
        <v>18.113</v>
      </c>
      <c r="AO63" s="136" t="str">
        <f t="shared" si="3"/>
        <v>--</v>
      </c>
      <c r="AP63" s="136">
        <f t="shared" si="3"/>
        <v>67.255740000000003</v>
      </c>
      <c r="AQ63" s="136">
        <f t="shared" si="3"/>
        <v>1.7</v>
      </c>
      <c r="AR63" s="136" t="str">
        <f t="shared" si="3"/>
        <v>--</v>
      </c>
      <c r="AS63" s="136">
        <f t="shared" si="3"/>
        <v>2.7269800000000002</v>
      </c>
      <c r="AT63" s="136">
        <f t="shared" si="3"/>
        <v>1.5629</v>
      </c>
      <c r="AU63" s="136">
        <f t="shared" si="3"/>
        <v>13.589</v>
      </c>
      <c r="AV63" s="136">
        <f t="shared" si="3"/>
        <v>4.5540000000000003</v>
      </c>
      <c r="AW63" s="136">
        <f t="shared" si="3"/>
        <v>12.182</v>
      </c>
    </row>
    <row r="64" spans="1:49" x14ac:dyDescent="0.25">
      <c r="A64" s="141" t="s">
        <v>8</v>
      </c>
      <c r="B64" s="136" t="str">
        <f t="shared" ref="B64:AW64" si="4">B59</f>
        <v/>
      </c>
      <c r="C64" s="136">
        <f t="shared" si="4"/>
        <v>15</v>
      </c>
      <c r="D64" s="136">
        <f t="shared" si="4"/>
        <v>15.9</v>
      </c>
      <c r="E64" s="136">
        <f t="shared" si="4"/>
        <v>2</v>
      </c>
      <c r="F64" s="136">
        <f t="shared" si="4"/>
        <v>16.3</v>
      </c>
      <c r="G64" s="136">
        <f t="shared" si="4"/>
        <v>17</v>
      </c>
      <c r="H64" s="136">
        <f t="shared" si="4"/>
        <v>10.1</v>
      </c>
      <c r="I64" s="136">
        <f t="shared" si="4"/>
        <v>45</v>
      </c>
      <c r="J64" s="136">
        <f t="shared" si="4"/>
        <v>12.01</v>
      </c>
      <c r="K64" s="136">
        <f t="shared" si="4"/>
        <v>12</v>
      </c>
      <c r="L64" s="136">
        <f t="shared" si="4"/>
        <v>20.853000000000002</v>
      </c>
      <c r="M64" s="136" t="str">
        <f t="shared" si="4"/>
        <v>--</v>
      </c>
      <c r="N64" s="136" t="str">
        <f t="shared" si="4"/>
        <v>--</v>
      </c>
      <c r="O64" s="136">
        <f t="shared" si="4"/>
        <v>1.1399999999999999</v>
      </c>
      <c r="P64" s="136">
        <f t="shared" si="4"/>
        <v>83.43</v>
      </c>
      <c r="Q64" s="136">
        <f t="shared" si="4"/>
        <v>20</v>
      </c>
      <c r="R64" s="136">
        <f t="shared" si="4"/>
        <v>121.38</v>
      </c>
      <c r="S64" s="136">
        <f t="shared" si="4"/>
        <v>40.520000000000003</v>
      </c>
      <c r="T64" s="136">
        <f t="shared" si="4"/>
        <v>20.103999999999999</v>
      </c>
      <c r="U64" s="136">
        <f t="shared" si="4"/>
        <v>8.86</v>
      </c>
      <c r="V64" s="136">
        <f t="shared" si="4"/>
        <v>12.66</v>
      </c>
      <c r="W64" s="136">
        <f t="shared" si="4"/>
        <v>6.7</v>
      </c>
      <c r="X64" s="136">
        <f t="shared" si="4"/>
        <v>0.37</v>
      </c>
      <c r="Y64" s="136">
        <f t="shared" si="4"/>
        <v>0.28000000000000003</v>
      </c>
      <c r="Z64" s="136">
        <f t="shared" si="4"/>
        <v>0.42899999999999999</v>
      </c>
      <c r="AA64" s="136">
        <f t="shared" si="4"/>
        <v>15.28</v>
      </c>
      <c r="AB64" s="136">
        <f t="shared" si="4"/>
        <v>130.52000000000001</v>
      </c>
      <c r="AC64" s="136">
        <f t="shared" si="4"/>
        <v>26.04</v>
      </c>
      <c r="AD64" s="136">
        <f t="shared" si="4"/>
        <v>22.632999999999999</v>
      </c>
      <c r="AE64" s="136">
        <f t="shared" si="4"/>
        <v>6.97</v>
      </c>
      <c r="AF64" s="136">
        <f t="shared" si="4"/>
        <v>0</v>
      </c>
      <c r="AG64" s="136">
        <f t="shared" si="4"/>
        <v>2.9466600000000001</v>
      </c>
      <c r="AH64" s="136">
        <f t="shared" si="4"/>
        <v>13</v>
      </c>
      <c r="AI64" s="136">
        <f t="shared" si="4"/>
        <v>10.39714</v>
      </c>
      <c r="AJ64" s="136">
        <f t="shared" si="4"/>
        <v>6.9370000000000003</v>
      </c>
      <c r="AK64" s="136">
        <f t="shared" si="4"/>
        <v>10.6</v>
      </c>
      <c r="AL64" s="136">
        <f t="shared" si="4"/>
        <v>7.51</v>
      </c>
      <c r="AM64" s="136">
        <f t="shared" si="4"/>
        <v>9.83</v>
      </c>
      <c r="AN64" s="136">
        <f t="shared" si="4"/>
        <v>18.113</v>
      </c>
      <c r="AO64" s="136">
        <f t="shared" si="4"/>
        <v>12.95439</v>
      </c>
      <c r="AP64" s="136">
        <f t="shared" si="4"/>
        <v>68.081209999999999</v>
      </c>
      <c r="AQ64" s="136">
        <f t="shared" si="4"/>
        <v>1.7</v>
      </c>
      <c r="AR64" s="136">
        <f t="shared" si="4"/>
        <v>14.897539999999999</v>
      </c>
      <c r="AS64" s="136">
        <f t="shared" si="4"/>
        <v>3.1990099999999999</v>
      </c>
      <c r="AT64" s="136">
        <f t="shared" si="4"/>
        <v>1.5629</v>
      </c>
      <c r="AU64" s="136">
        <f t="shared" si="4"/>
        <v>12.699</v>
      </c>
      <c r="AV64" s="136">
        <f t="shared" si="4"/>
        <v>5.7190000000000003</v>
      </c>
      <c r="AW64" s="136">
        <f t="shared" si="4"/>
        <v>12.224</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2"/>
      <c r="C66" s="1" t="s">
        <v>1337</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5" t="s">
        <v>3</v>
      </c>
      <c r="B5" s="115" t="s">
        <v>466</v>
      </c>
      <c r="C5" s="115" t="s">
        <v>257</v>
      </c>
      <c r="D5" s="115" t="s">
        <v>472</v>
      </c>
      <c r="E5" s="115" t="s">
        <v>115</v>
      </c>
      <c r="F5" s="115" t="s">
        <v>115</v>
      </c>
      <c r="G5" s="115" t="s">
        <v>115</v>
      </c>
      <c r="H5" s="115" t="s">
        <v>130</v>
      </c>
      <c r="I5" s="115" t="s">
        <v>130</v>
      </c>
      <c r="J5" s="115" t="s">
        <v>130</v>
      </c>
      <c r="K5" s="115" t="s">
        <v>130</v>
      </c>
      <c r="L5" s="115" t="s">
        <v>130</v>
      </c>
      <c r="M5" s="115" t="s">
        <v>130</v>
      </c>
      <c r="N5" s="115" t="s">
        <v>130</v>
      </c>
      <c r="O5" s="115" t="s">
        <v>130</v>
      </c>
      <c r="P5" s="115" t="s">
        <v>82</v>
      </c>
      <c r="Q5" s="115" t="s">
        <v>82</v>
      </c>
      <c r="R5" s="115" t="s">
        <v>82</v>
      </c>
      <c r="S5" s="115" t="s">
        <v>109</v>
      </c>
      <c r="T5" s="115" t="s">
        <v>109</v>
      </c>
      <c r="U5" s="115" t="s">
        <v>467</v>
      </c>
      <c r="V5" s="115" t="s">
        <v>244</v>
      </c>
      <c r="W5" s="115" t="s">
        <v>69</v>
      </c>
      <c r="X5" s="115" t="s">
        <v>69</v>
      </c>
      <c r="Y5" s="115" t="s">
        <v>468</v>
      </c>
      <c r="Z5" s="115" t="s">
        <v>468</v>
      </c>
      <c r="AA5" s="115" t="s">
        <v>469</v>
      </c>
      <c r="AB5" s="115" t="s">
        <v>469</v>
      </c>
      <c r="AC5" s="115" t="s">
        <v>99</v>
      </c>
      <c r="AD5" s="115" t="s">
        <v>859</v>
      </c>
    </row>
    <row r="6" spans="1:30" ht="25.5" x14ac:dyDescent="0.25">
      <c r="A6" s="115" t="s">
        <v>1271</v>
      </c>
      <c r="B6" s="115" t="s">
        <v>521</v>
      </c>
      <c r="C6" s="115" t="s">
        <v>1338</v>
      </c>
      <c r="D6" s="115" t="s">
        <v>1339</v>
      </c>
      <c r="E6" s="115" t="s">
        <v>1288</v>
      </c>
      <c r="F6" s="115" t="s">
        <v>1288</v>
      </c>
      <c r="G6" s="115" t="s">
        <v>1288</v>
      </c>
      <c r="H6" s="115" t="s">
        <v>521</v>
      </c>
      <c r="I6" s="115" t="s">
        <v>1281</v>
      </c>
      <c r="J6" s="115" t="s">
        <v>1290</v>
      </c>
      <c r="K6" s="115" t="s">
        <v>1340</v>
      </c>
      <c r="L6" s="115" t="s">
        <v>521</v>
      </c>
      <c r="M6" s="115" t="s">
        <v>521</v>
      </c>
      <c r="N6" s="115" t="s">
        <v>1341</v>
      </c>
      <c r="O6" s="115" t="s">
        <v>1341</v>
      </c>
      <c r="P6" s="115" t="s">
        <v>1281</v>
      </c>
      <c r="Q6" s="115" t="s">
        <v>1281</v>
      </c>
      <c r="R6" s="115" t="s">
        <v>1285</v>
      </c>
      <c r="S6" s="115" t="s">
        <v>1285</v>
      </c>
      <c r="T6" s="115" t="s">
        <v>1286</v>
      </c>
      <c r="U6" s="115" t="s">
        <v>1276</v>
      </c>
      <c r="V6" s="115" t="s">
        <v>1342</v>
      </c>
      <c r="W6" s="115" t="s">
        <v>1275</v>
      </c>
      <c r="X6" s="115" t="s">
        <v>1275</v>
      </c>
      <c r="Y6" s="115" t="s">
        <v>468</v>
      </c>
      <c r="Z6" s="115" t="s">
        <v>468</v>
      </c>
      <c r="AA6" s="115" t="s">
        <v>1272</v>
      </c>
      <c r="AB6" s="115" t="s">
        <v>1272</v>
      </c>
      <c r="AC6" s="115" t="s">
        <v>521</v>
      </c>
      <c r="AD6" s="115" t="s">
        <v>1288</v>
      </c>
    </row>
    <row r="7" spans="1:30" ht="25.5" x14ac:dyDescent="0.25">
      <c r="A7" s="115" t="s">
        <v>1293</v>
      </c>
      <c r="B7" s="115" t="s">
        <v>1294</v>
      </c>
      <c r="C7" s="115" t="s">
        <v>1294</v>
      </c>
      <c r="D7" s="115" t="s">
        <v>1294</v>
      </c>
      <c r="E7" s="115" t="s">
        <v>1294</v>
      </c>
      <c r="F7" s="115" t="s">
        <v>1294</v>
      </c>
      <c r="G7" s="115" t="s">
        <v>1294</v>
      </c>
      <c r="H7" s="115" t="s">
        <v>1294</v>
      </c>
      <c r="I7" s="115" t="s">
        <v>1294</v>
      </c>
      <c r="J7" s="115" t="s">
        <v>1294</v>
      </c>
      <c r="K7" s="115" t="s">
        <v>1294</v>
      </c>
      <c r="L7" s="115" t="s">
        <v>1294</v>
      </c>
      <c r="M7" s="115" t="s">
        <v>1294</v>
      </c>
      <c r="N7" s="115" t="s">
        <v>1294</v>
      </c>
      <c r="O7" s="115" t="s">
        <v>1294</v>
      </c>
      <c r="P7" s="115" t="s">
        <v>1294</v>
      </c>
      <c r="Q7" s="115" t="s">
        <v>1294</v>
      </c>
      <c r="R7" s="115" t="s">
        <v>1294</v>
      </c>
      <c r="S7" s="115" t="s">
        <v>1294</v>
      </c>
      <c r="T7" s="115" t="s">
        <v>1294</v>
      </c>
      <c r="U7" s="115" t="s">
        <v>1294</v>
      </c>
      <c r="V7" s="115" t="s">
        <v>1294</v>
      </c>
      <c r="W7" s="115" t="s">
        <v>1294</v>
      </c>
      <c r="X7" s="115" t="s">
        <v>1294</v>
      </c>
      <c r="Y7" s="115" t="s">
        <v>1294</v>
      </c>
      <c r="Z7" s="115" t="s">
        <v>1294</v>
      </c>
      <c r="AA7" s="115" t="s">
        <v>1294</v>
      </c>
      <c r="AB7" s="115" t="s">
        <v>1294</v>
      </c>
      <c r="AC7" s="115" t="s">
        <v>1294</v>
      </c>
      <c r="AD7" s="115" t="s">
        <v>1294</v>
      </c>
    </row>
    <row r="8" spans="1:30" ht="38.25" x14ac:dyDescent="0.25">
      <c r="A8" s="115" t="s">
        <v>6</v>
      </c>
      <c r="B8" s="115" t="s">
        <v>1343</v>
      </c>
      <c r="C8" s="115" t="s">
        <v>1344</v>
      </c>
      <c r="D8" s="115" t="s">
        <v>1345</v>
      </c>
      <c r="E8" s="115" t="s">
        <v>1346</v>
      </c>
      <c r="F8" s="115" t="s">
        <v>1347</v>
      </c>
      <c r="G8" s="115" t="s">
        <v>1348</v>
      </c>
      <c r="H8" s="115" t="s">
        <v>1349</v>
      </c>
      <c r="I8" s="115" t="s">
        <v>1350</v>
      </c>
      <c r="J8" s="115" t="s">
        <v>1351</v>
      </c>
      <c r="K8" s="115" t="s">
        <v>1352</v>
      </c>
      <c r="L8" s="115" t="s">
        <v>1349</v>
      </c>
      <c r="M8" s="115" t="s">
        <v>1353</v>
      </c>
      <c r="N8" s="115" t="s">
        <v>1354</v>
      </c>
      <c r="O8" s="115" t="s">
        <v>1292</v>
      </c>
      <c r="P8" s="115" t="s">
        <v>1310</v>
      </c>
      <c r="Q8" s="115" t="s">
        <v>1310</v>
      </c>
      <c r="R8" s="115" t="s">
        <v>1283</v>
      </c>
      <c r="S8" s="115" t="s">
        <v>1355</v>
      </c>
      <c r="T8" s="115" t="s">
        <v>1315</v>
      </c>
      <c r="U8" s="115" t="s">
        <v>1356</v>
      </c>
      <c r="V8" s="115" t="s">
        <v>1357</v>
      </c>
      <c r="W8" s="115" t="s">
        <v>1300</v>
      </c>
      <c r="X8" s="115" t="s">
        <v>1301</v>
      </c>
      <c r="Y8" s="115" t="s">
        <v>1358</v>
      </c>
      <c r="Z8" s="115" t="s">
        <v>1359</v>
      </c>
      <c r="AA8" s="115" t="s">
        <v>1298</v>
      </c>
      <c r="AB8" s="115" t="s">
        <v>1360</v>
      </c>
      <c r="AC8" s="115" t="s">
        <v>1361</v>
      </c>
      <c r="AD8" s="115" t="s">
        <v>1362</v>
      </c>
    </row>
    <row r="9" spans="1:30" ht="25.5" x14ac:dyDescent="0.25">
      <c r="A9" s="115" t="s">
        <v>962</v>
      </c>
      <c r="B9" s="115" t="s">
        <v>1363</v>
      </c>
      <c r="C9" s="115" t="s">
        <v>1364</v>
      </c>
      <c r="D9" s="115" t="s">
        <v>1364</v>
      </c>
      <c r="E9" s="115" t="s">
        <v>1364</v>
      </c>
      <c r="F9" s="115" t="s">
        <v>1364</v>
      </c>
      <c r="G9" s="115" t="s">
        <v>1364</v>
      </c>
      <c r="H9" s="115" t="s">
        <v>1363</v>
      </c>
      <c r="I9" s="115" t="s">
        <v>1364</v>
      </c>
      <c r="J9" s="115" t="s">
        <v>1364</v>
      </c>
      <c r="K9" s="115" t="s">
        <v>1364</v>
      </c>
      <c r="L9" s="115" t="s">
        <v>1364</v>
      </c>
      <c r="M9" s="115" t="s">
        <v>1364</v>
      </c>
      <c r="N9" s="115" t="s">
        <v>1364</v>
      </c>
      <c r="O9" s="115" t="s">
        <v>1364</v>
      </c>
      <c r="P9" s="115" t="s">
        <v>1363</v>
      </c>
      <c r="Q9" s="115" t="s">
        <v>1364</v>
      </c>
      <c r="R9" s="115" t="s">
        <v>1364</v>
      </c>
      <c r="S9" s="115" t="s">
        <v>1364</v>
      </c>
      <c r="T9" s="115" t="s">
        <v>835</v>
      </c>
      <c r="U9" s="115" t="s">
        <v>1364</v>
      </c>
      <c r="V9" s="115" t="s">
        <v>1364</v>
      </c>
      <c r="W9" s="115" t="s">
        <v>1364</v>
      </c>
      <c r="X9" s="115" t="s">
        <v>1364</v>
      </c>
      <c r="Y9" s="115" t="s">
        <v>1364</v>
      </c>
      <c r="Z9" s="115" t="s">
        <v>1364</v>
      </c>
      <c r="AA9" s="115" t="s">
        <v>1364</v>
      </c>
      <c r="AB9" s="115" t="s">
        <v>1364</v>
      </c>
      <c r="AC9" s="115" t="s">
        <v>1364</v>
      </c>
      <c r="AD9" s="115" t="s">
        <v>1364</v>
      </c>
    </row>
    <row r="10" spans="1:30" x14ac:dyDescent="0.25">
      <c r="A10" s="115" t="s">
        <v>62</v>
      </c>
      <c r="B10" s="115" t="s">
        <v>1365</v>
      </c>
      <c r="C10" s="115" t="s">
        <v>1366</v>
      </c>
      <c r="D10" s="115" t="s">
        <v>1366</v>
      </c>
      <c r="E10" s="115" t="s">
        <v>1366</v>
      </c>
      <c r="F10" s="115" t="s">
        <v>1366</v>
      </c>
      <c r="G10" s="115" t="s">
        <v>1366</v>
      </c>
      <c r="H10" s="115" t="s">
        <v>1365</v>
      </c>
      <c r="I10" s="115" t="s">
        <v>1366</v>
      </c>
      <c r="J10" s="115" t="s">
        <v>1366</v>
      </c>
      <c r="K10" s="115" t="s">
        <v>1366</v>
      </c>
      <c r="L10" s="115" t="s">
        <v>1366</v>
      </c>
      <c r="M10" s="115" t="s">
        <v>1366</v>
      </c>
      <c r="N10" s="115" t="s">
        <v>1366</v>
      </c>
      <c r="O10" s="115" t="s">
        <v>1366</v>
      </c>
      <c r="P10" s="115" t="s">
        <v>1365</v>
      </c>
      <c r="Q10" s="115" t="s">
        <v>1366</v>
      </c>
      <c r="R10" s="115" t="s">
        <v>1366</v>
      </c>
      <c r="S10" s="115" t="s">
        <v>1366</v>
      </c>
      <c r="T10" s="115" t="s">
        <v>1366</v>
      </c>
      <c r="U10" s="115" t="s">
        <v>1366</v>
      </c>
      <c r="V10" s="115" t="s">
        <v>1366</v>
      </c>
      <c r="W10" s="115" t="s">
        <v>1366</v>
      </c>
      <c r="X10" s="115" t="s">
        <v>1366</v>
      </c>
      <c r="Y10" s="115" t="s">
        <v>1366</v>
      </c>
      <c r="Z10" s="115" t="s">
        <v>1366</v>
      </c>
      <c r="AA10" s="115" t="s">
        <v>1366</v>
      </c>
      <c r="AB10" s="115" t="s">
        <v>1366</v>
      </c>
      <c r="AC10" s="115" t="s">
        <v>1366</v>
      </c>
      <c r="AD10" s="115" t="s">
        <v>1366</v>
      </c>
    </row>
    <row r="11" spans="1:30" x14ac:dyDescent="0.25">
      <c r="A11" s="116" t="s">
        <v>67</v>
      </c>
      <c r="B11" s="143">
        <v>2695</v>
      </c>
      <c r="C11" s="143">
        <v>6.5575099999999997</v>
      </c>
      <c r="D11" s="143">
        <v>0.71550000000000002</v>
      </c>
      <c r="E11" s="143">
        <v>0.246</v>
      </c>
      <c r="F11" s="143">
        <v>0.20479</v>
      </c>
      <c r="G11" s="143">
        <v>2.1100000000000001E-2</v>
      </c>
      <c r="H11" s="143">
        <v>3875.65209</v>
      </c>
      <c r="I11" s="116" t="s">
        <v>1335</v>
      </c>
      <c r="J11" s="116" t="s">
        <v>1335</v>
      </c>
      <c r="K11" s="143">
        <v>0.67652000000000001</v>
      </c>
      <c r="L11" s="143">
        <v>23.875250000000001</v>
      </c>
      <c r="M11" s="116" t="s">
        <v>1335</v>
      </c>
      <c r="N11" s="143">
        <v>0.14926</v>
      </c>
      <c r="O11" s="143">
        <v>0.35276999999999997</v>
      </c>
      <c r="P11" s="143">
        <v>2411.13</v>
      </c>
      <c r="Q11" s="143">
        <v>0.85399999999999998</v>
      </c>
      <c r="R11" s="143">
        <v>0.17599999999999999</v>
      </c>
      <c r="S11" s="143">
        <v>0.44</v>
      </c>
      <c r="T11" s="143">
        <v>0.41599999999999998</v>
      </c>
      <c r="U11" s="116" t="s">
        <v>1335</v>
      </c>
      <c r="V11" s="143">
        <v>269.48700000000002</v>
      </c>
      <c r="W11" s="143">
        <v>0.155</v>
      </c>
      <c r="X11" s="143">
        <v>6.3E-2</v>
      </c>
      <c r="Y11" s="143">
        <v>53.17</v>
      </c>
      <c r="Z11" s="143">
        <v>6.7000000000000004E-2</v>
      </c>
      <c r="AA11" s="143">
        <v>0.53447999999999996</v>
      </c>
      <c r="AB11" s="143">
        <v>7.492E-2</v>
      </c>
      <c r="AC11" s="143">
        <v>6.22</v>
      </c>
      <c r="AD11" s="143">
        <v>0.26800000000000002</v>
      </c>
    </row>
    <row r="12" spans="1:30" x14ac:dyDescent="0.25">
      <c r="A12" s="124" t="s">
        <v>681</v>
      </c>
      <c r="B12" s="122">
        <v>2695</v>
      </c>
      <c r="C12" s="122">
        <v>6.5575099999999997</v>
      </c>
      <c r="D12" s="122">
        <v>0.71550000000000002</v>
      </c>
      <c r="E12" s="122">
        <v>0.246</v>
      </c>
      <c r="F12" s="122">
        <v>0.20479</v>
      </c>
      <c r="G12" s="122">
        <v>2.1100000000000001E-2</v>
      </c>
      <c r="H12" s="122">
        <v>3875.65209</v>
      </c>
      <c r="I12" s="124" t="s">
        <v>1335</v>
      </c>
      <c r="J12" s="124" t="s">
        <v>1335</v>
      </c>
      <c r="K12" s="122">
        <v>0.67652000000000001</v>
      </c>
      <c r="L12" s="122">
        <v>23.875250000000001</v>
      </c>
      <c r="M12" s="124" t="s">
        <v>1335</v>
      </c>
      <c r="N12" s="122">
        <v>0.14926</v>
      </c>
      <c r="O12" s="122">
        <v>0.35276999999999997</v>
      </c>
      <c r="P12" s="122">
        <v>2411.13</v>
      </c>
      <c r="Q12" s="122">
        <v>0.85399999999999998</v>
      </c>
      <c r="R12" s="122">
        <v>0.17599999999999999</v>
      </c>
      <c r="S12" s="122">
        <v>0.44</v>
      </c>
      <c r="T12" s="122">
        <v>0.41599999999999998</v>
      </c>
      <c r="U12" s="124" t="s">
        <v>1335</v>
      </c>
      <c r="V12" s="122">
        <v>269.48700000000002</v>
      </c>
      <c r="W12" s="122">
        <v>0.155</v>
      </c>
      <c r="X12" s="122">
        <v>6.3E-2</v>
      </c>
      <c r="Y12" s="122">
        <v>53.17</v>
      </c>
      <c r="Z12" s="122">
        <v>6.7000000000000004E-2</v>
      </c>
      <c r="AA12" s="122">
        <v>0.53447999999999996</v>
      </c>
      <c r="AB12" s="122">
        <v>7.492E-2</v>
      </c>
      <c r="AC12" s="122">
        <v>6.22</v>
      </c>
      <c r="AD12" s="122">
        <v>0.26800000000000002</v>
      </c>
    </row>
    <row r="13" spans="1:30" x14ac:dyDescent="0.25">
      <c r="A13" s="124" t="s">
        <v>682</v>
      </c>
      <c r="B13" s="122">
        <v>2695</v>
      </c>
      <c r="C13" s="122">
        <v>6.6129100000000003</v>
      </c>
      <c r="D13" s="122">
        <v>0.94510000000000005</v>
      </c>
      <c r="E13" s="122">
        <v>0.24</v>
      </c>
      <c r="F13" s="122">
        <v>0.2117</v>
      </c>
      <c r="G13" s="122">
        <v>2.6460000000000001E-2</v>
      </c>
      <c r="H13" s="122">
        <v>3875.6594100000002</v>
      </c>
      <c r="I13" s="124" t="s">
        <v>1335</v>
      </c>
      <c r="J13" s="124" t="s">
        <v>1335</v>
      </c>
      <c r="K13" s="122">
        <v>0.64983999999999997</v>
      </c>
      <c r="L13" s="122">
        <v>23.894100000000002</v>
      </c>
      <c r="M13" s="124" t="s">
        <v>1335</v>
      </c>
      <c r="N13" s="122">
        <v>0.16014</v>
      </c>
      <c r="O13" s="122">
        <v>0.34027000000000002</v>
      </c>
      <c r="P13" s="122">
        <v>2411.2399999999998</v>
      </c>
      <c r="Q13" s="122">
        <v>0.86799999999999999</v>
      </c>
      <c r="R13" s="122">
        <v>0.17599999999999999</v>
      </c>
      <c r="S13" s="122">
        <v>0.44</v>
      </c>
      <c r="T13" s="122">
        <v>0.42699999999999999</v>
      </c>
      <c r="U13" s="124" t="s">
        <v>1335</v>
      </c>
      <c r="V13" s="122">
        <v>269.488</v>
      </c>
      <c r="W13" s="122">
        <v>0.159</v>
      </c>
      <c r="X13" s="122">
        <v>6.3E-2</v>
      </c>
      <c r="Y13" s="122">
        <v>53.17</v>
      </c>
      <c r="Z13" s="122">
        <v>4.7E-2</v>
      </c>
      <c r="AA13" s="122">
        <v>0.49486999999999998</v>
      </c>
      <c r="AB13" s="122">
        <v>0.10985</v>
      </c>
      <c r="AC13" s="122">
        <v>6.18</v>
      </c>
      <c r="AD13" s="122">
        <v>0.26900000000000002</v>
      </c>
    </row>
    <row r="14" spans="1:30" x14ac:dyDescent="0.25">
      <c r="A14" s="124" t="s">
        <v>683</v>
      </c>
      <c r="B14" s="122">
        <v>2695</v>
      </c>
      <c r="C14" s="122">
        <v>6.6129100000000003</v>
      </c>
      <c r="D14" s="122">
        <v>0.94510000000000005</v>
      </c>
      <c r="E14" s="122">
        <v>0.24</v>
      </c>
      <c r="F14" s="122">
        <v>0.2117</v>
      </c>
      <c r="G14" s="122">
        <v>2.6460000000000001E-2</v>
      </c>
      <c r="H14" s="122">
        <v>3875.6594100000002</v>
      </c>
      <c r="I14" s="124" t="s">
        <v>1335</v>
      </c>
      <c r="J14" s="124" t="s">
        <v>1335</v>
      </c>
      <c r="K14" s="122">
        <v>0.64983999999999997</v>
      </c>
      <c r="L14" s="122">
        <v>23.894100000000002</v>
      </c>
      <c r="M14" s="124" t="s">
        <v>1335</v>
      </c>
      <c r="N14" s="122">
        <v>0.16014</v>
      </c>
      <c r="O14" s="122">
        <v>0.34027000000000002</v>
      </c>
      <c r="P14" s="122">
        <v>2411.2399999999998</v>
      </c>
      <c r="Q14" s="122">
        <v>0.86799999999999999</v>
      </c>
      <c r="R14" s="122">
        <v>0.17599999999999999</v>
      </c>
      <c r="S14" s="122">
        <v>0.44</v>
      </c>
      <c r="T14" s="122">
        <v>0.42699999999999999</v>
      </c>
      <c r="U14" s="124" t="s">
        <v>1335</v>
      </c>
      <c r="V14" s="122">
        <v>269.488</v>
      </c>
      <c r="W14" s="122">
        <v>0.159</v>
      </c>
      <c r="X14" s="122">
        <v>6.3E-2</v>
      </c>
      <c r="Y14" s="122">
        <v>53.17</v>
      </c>
      <c r="Z14" s="122">
        <v>4.7E-2</v>
      </c>
      <c r="AA14" s="122">
        <v>0.49486999999999998</v>
      </c>
      <c r="AB14" s="122">
        <v>0.10985</v>
      </c>
      <c r="AC14" s="122">
        <v>6.18</v>
      </c>
      <c r="AD14" s="122">
        <v>0.26900000000000002</v>
      </c>
    </row>
    <row r="15" spans="1:30" x14ac:dyDescent="0.25">
      <c r="A15" s="124" t="s">
        <v>684</v>
      </c>
      <c r="B15" s="122">
        <v>2695</v>
      </c>
      <c r="C15" s="122">
        <v>6.6694599999999999</v>
      </c>
      <c r="D15" s="122">
        <v>1.2430000000000001</v>
      </c>
      <c r="E15" s="122">
        <v>0.23599999999999999</v>
      </c>
      <c r="F15" s="122">
        <v>0.20021</v>
      </c>
      <c r="G15" s="122">
        <v>3.2660000000000002E-2</v>
      </c>
      <c r="H15" s="122">
        <v>3875.66642</v>
      </c>
      <c r="I15" s="124" t="s">
        <v>1335</v>
      </c>
      <c r="J15" s="124" t="s">
        <v>1335</v>
      </c>
      <c r="K15" s="122">
        <v>0.60846</v>
      </c>
      <c r="L15" s="122">
        <v>23.91217</v>
      </c>
      <c r="M15" s="124" t="s">
        <v>1335</v>
      </c>
      <c r="N15" s="122">
        <v>0.16761999999999999</v>
      </c>
      <c r="O15" s="122">
        <v>0.32790000000000002</v>
      </c>
      <c r="P15" s="122">
        <v>2411.35</v>
      </c>
      <c r="Q15" s="122">
        <v>0.88100000000000001</v>
      </c>
      <c r="R15" s="122">
        <v>0.17699999999999999</v>
      </c>
      <c r="S15" s="122">
        <v>0.44</v>
      </c>
      <c r="T15" s="122">
        <v>0.437</v>
      </c>
      <c r="U15" s="124" t="s">
        <v>1335</v>
      </c>
      <c r="V15" s="122">
        <v>269.48899999999998</v>
      </c>
      <c r="W15" s="122">
        <v>0.16200000000000001</v>
      </c>
      <c r="X15" s="122">
        <v>6.3E-2</v>
      </c>
      <c r="Y15" s="122">
        <v>53.17</v>
      </c>
      <c r="Z15" s="122">
        <v>5.5E-2</v>
      </c>
      <c r="AA15" s="122">
        <v>0.43328</v>
      </c>
      <c r="AB15" s="122">
        <v>0.16317999999999999</v>
      </c>
      <c r="AC15" s="122">
        <v>6.17</v>
      </c>
      <c r="AD15" s="122">
        <v>0.28599999999999998</v>
      </c>
    </row>
    <row r="16" spans="1:30" x14ac:dyDescent="0.25">
      <c r="A16" s="124" t="s">
        <v>685</v>
      </c>
      <c r="B16" s="122">
        <v>2695</v>
      </c>
      <c r="C16" s="122">
        <v>6.6694599999999999</v>
      </c>
      <c r="D16" s="122">
        <v>1.2430000000000001</v>
      </c>
      <c r="E16" s="122">
        <v>0.23599999999999999</v>
      </c>
      <c r="F16" s="122">
        <v>0.20021</v>
      </c>
      <c r="G16" s="122">
        <v>3.2660000000000002E-2</v>
      </c>
      <c r="H16" s="122">
        <v>3875.66642</v>
      </c>
      <c r="I16" s="124" t="s">
        <v>1335</v>
      </c>
      <c r="J16" s="124" t="s">
        <v>1335</v>
      </c>
      <c r="K16" s="122">
        <v>0.60846</v>
      </c>
      <c r="L16" s="122">
        <v>23.91217</v>
      </c>
      <c r="M16" s="124" t="s">
        <v>1335</v>
      </c>
      <c r="N16" s="122">
        <v>0.16761999999999999</v>
      </c>
      <c r="O16" s="122">
        <v>0.32790000000000002</v>
      </c>
      <c r="P16" s="122">
        <v>2411.35</v>
      </c>
      <c r="Q16" s="122">
        <v>0.88100000000000001</v>
      </c>
      <c r="R16" s="122">
        <v>0.17699999999999999</v>
      </c>
      <c r="S16" s="122">
        <v>0.44</v>
      </c>
      <c r="T16" s="122">
        <v>0.437</v>
      </c>
      <c r="U16" s="124" t="s">
        <v>1335</v>
      </c>
      <c r="V16" s="122">
        <v>269.48899999999998</v>
      </c>
      <c r="W16" s="122">
        <v>0.16200000000000001</v>
      </c>
      <c r="X16" s="122">
        <v>6.3E-2</v>
      </c>
      <c r="Y16" s="122">
        <v>53.17</v>
      </c>
      <c r="Z16" s="122">
        <v>5.5E-2</v>
      </c>
      <c r="AA16" s="122">
        <v>0.43328</v>
      </c>
      <c r="AB16" s="122">
        <v>0.16317999999999999</v>
      </c>
      <c r="AC16" s="122">
        <v>6.17</v>
      </c>
      <c r="AD16" s="122">
        <v>0.28599999999999998</v>
      </c>
    </row>
    <row r="17" spans="1:30" x14ac:dyDescent="0.25">
      <c r="A17" s="124" t="s">
        <v>686</v>
      </c>
      <c r="B17" s="122">
        <v>2695</v>
      </c>
      <c r="C17" s="122">
        <v>6.7269800000000002</v>
      </c>
      <c r="D17" s="122">
        <v>1.3540000000000001</v>
      </c>
      <c r="E17" s="122">
        <v>0.218</v>
      </c>
      <c r="F17" s="122">
        <v>0.18729000000000001</v>
      </c>
      <c r="G17" s="122">
        <v>3.6679999999999997E-2</v>
      </c>
      <c r="H17" s="122">
        <v>3875.6712900000002</v>
      </c>
      <c r="I17" s="124" t="s">
        <v>1335</v>
      </c>
      <c r="J17" s="124" t="s">
        <v>1335</v>
      </c>
      <c r="K17" s="122">
        <v>0.56574000000000002</v>
      </c>
      <c r="L17" s="122">
        <v>23.92474</v>
      </c>
      <c r="M17" s="124" t="s">
        <v>1335</v>
      </c>
      <c r="N17" s="122">
        <v>0.17965</v>
      </c>
      <c r="O17" s="122">
        <v>0.31566</v>
      </c>
      <c r="P17" s="122">
        <v>2411.4899999999998</v>
      </c>
      <c r="Q17" s="122">
        <v>0.89800000000000002</v>
      </c>
      <c r="R17" s="122">
        <v>0.17799999999999999</v>
      </c>
      <c r="S17" s="122">
        <v>0.438</v>
      </c>
      <c r="T17" s="122">
        <v>0.44900000000000001</v>
      </c>
      <c r="U17" s="124" t="s">
        <v>1335</v>
      </c>
      <c r="V17" s="122">
        <v>269.49</v>
      </c>
      <c r="W17" s="122">
        <v>0.159</v>
      </c>
      <c r="X17" s="122">
        <v>6.2E-2</v>
      </c>
      <c r="Y17" s="122">
        <v>53.17</v>
      </c>
      <c r="Z17" s="122">
        <v>6.2E-2</v>
      </c>
      <c r="AA17" s="122">
        <v>0.37487999999999999</v>
      </c>
      <c r="AB17" s="122">
        <v>0.21764</v>
      </c>
      <c r="AC17" s="122">
        <v>6.19</v>
      </c>
      <c r="AD17" s="122">
        <v>0.316</v>
      </c>
    </row>
    <row r="18" spans="1:30" x14ac:dyDescent="0.25">
      <c r="A18" s="124" t="s">
        <v>687</v>
      </c>
      <c r="B18" s="122">
        <v>2695</v>
      </c>
      <c r="C18" s="122">
        <v>6.7269800000000002</v>
      </c>
      <c r="D18" s="122">
        <v>1.3540000000000001</v>
      </c>
      <c r="E18" s="122">
        <v>0.218</v>
      </c>
      <c r="F18" s="122">
        <v>0.18729000000000001</v>
      </c>
      <c r="G18" s="122">
        <v>3.6679999999999997E-2</v>
      </c>
      <c r="H18" s="122">
        <v>3875.6712900000002</v>
      </c>
      <c r="I18" s="124" t="s">
        <v>1335</v>
      </c>
      <c r="J18" s="124" t="s">
        <v>1335</v>
      </c>
      <c r="K18" s="122">
        <v>0.56574000000000002</v>
      </c>
      <c r="L18" s="122">
        <v>23.92474</v>
      </c>
      <c r="M18" s="124" t="s">
        <v>1335</v>
      </c>
      <c r="N18" s="122">
        <v>0.17965</v>
      </c>
      <c r="O18" s="122">
        <v>0.31566</v>
      </c>
      <c r="P18" s="122">
        <v>2411.4899999999998</v>
      </c>
      <c r="Q18" s="122">
        <v>0.89800000000000002</v>
      </c>
      <c r="R18" s="122">
        <v>0.17799999999999999</v>
      </c>
      <c r="S18" s="122">
        <v>0.438</v>
      </c>
      <c r="T18" s="122">
        <v>0.44900000000000001</v>
      </c>
      <c r="U18" s="124" t="s">
        <v>1335</v>
      </c>
      <c r="V18" s="122">
        <v>269.49</v>
      </c>
      <c r="W18" s="122">
        <v>0.159</v>
      </c>
      <c r="X18" s="122">
        <v>6.2E-2</v>
      </c>
      <c r="Y18" s="122">
        <v>53.17</v>
      </c>
      <c r="Z18" s="122">
        <v>6.2E-2</v>
      </c>
      <c r="AA18" s="122">
        <v>0.37487999999999999</v>
      </c>
      <c r="AB18" s="122">
        <v>0.21764</v>
      </c>
      <c r="AC18" s="122">
        <v>6.19</v>
      </c>
      <c r="AD18" s="122">
        <v>0.316</v>
      </c>
    </row>
    <row r="19" spans="1:30" x14ac:dyDescent="0.25">
      <c r="A19" s="124" t="s">
        <v>688</v>
      </c>
      <c r="B19" s="122">
        <v>2695</v>
      </c>
      <c r="C19" s="122">
        <v>6.7830500000000002</v>
      </c>
      <c r="D19" s="122">
        <v>1.327</v>
      </c>
      <c r="E19" s="122">
        <v>0.192</v>
      </c>
      <c r="F19" s="122">
        <v>0.18135000000000001</v>
      </c>
      <c r="G19" s="122">
        <v>3.4680000000000002E-2</v>
      </c>
      <c r="H19" s="122">
        <v>3875.6828799999998</v>
      </c>
      <c r="I19" s="124" t="s">
        <v>1335</v>
      </c>
      <c r="J19" s="124" t="s">
        <v>1335</v>
      </c>
      <c r="K19" s="122">
        <v>0.52317000000000002</v>
      </c>
      <c r="L19" s="122">
        <v>23.954599999999999</v>
      </c>
      <c r="M19" s="124" t="s">
        <v>1335</v>
      </c>
      <c r="N19" s="122">
        <v>0.18793000000000001</v>
      </c>
      <c r="O19" s="122">
        <v>0.30356</v>
      </c>
      <c r="P19" s="122">
        <v>2411.64</v>
      </c>
      <c r="Q19" s="122">
        <v>0.91700000000000004</v>
      </c>
      <c r="R19" s="122">
        <v>0.18</v>
      </c>
      <c r="S19" s="122">
        <v>0.439</v>
      </c>
      <c r="T19" s="122">
        <v>0.46100000000000002</v>
      </c>
      <c r="U19" s="124" t="s">
        <v>1335</v>
      </c>
      <c r="V19" s="122">
        <v>269.49099999999999</v>
      </c>
      <c r="W19" s="122">
        <v>0.152</v>
      </c>
      <c r="X19" s="122">
        <v>6.0999999999999999E-2</v>
      </c>
      <c r="Y19" s="122">
        <v>53.17</v>
      </c>
      <c r="Z19" s="122">
        <v>7.0000000000000007E-2</v>
      </c>
      <c r="AA19" s="122">
        <v>0.31828000000000001</v>
      </c>
      <c r="AB19" s="122">
        <v>0.26878000000000002</v>
      </c>
      <c r="AC19" s="122">
        <v>6.2</v>
      </c>
      <c r="AD19" s="122">
        <v>0.34599999999999997</v>
      </c>
    </row>
    <row r="20" spans="1:30" x14ac:dyDescent="0.25">
      <c r="A20" s="124" t="s">
        <v>689</v>
      </c>
      <c r="B20" s="122">
        <v>2695</v>
      </c>
      <c r="C20" s="122">
        <v>6.7830500000000002</v>
      </c>
      <c r="D20" s="122">
        <v>1.327</v>
      </c>
      <c r="E20" s="122">
        <v>0.192</v>
      </c>
      <c r="F20" s="122">
        <v>0.18135000000000001</v>
      </c>
      <c r="G20" s="122">
        <v>3.4680000000000002E-2</v>
      </c>
      <c r="H20" s="122">
        <v>3875.6828799999998</v>
      </c>
      <c r="I20" s="124" t="s">
        <v>1335</v>
      </c>
      <c r="J20" s="124" t="s">
        <v>1335</v>
      </c>
      <c r="K20" s="122">
        <v>0.52317000000000002</v>
      </c>
      <c r="L20" s="122">
        <v>23.954599999999999</v>
      </c>
      <c r="M20" s="124" t="s">
        <v>1335</v>
      </c>
      <c r="N20" s="122">
        <v>0.18793000000000001</v>
      </c>
      <c r="O20" s="122">
        <v>0.30356</v>
      </c>
      <c r="P20" s="122">
        <v>2411.64</v>
      </c>
      <c r="Q20" s="122">
        <v>0.91700000000000004</v>
      </c>
      <c r="R20" s="122">
        <v>0.18</v>
      </c>
      <c r="S20" s="122">
        <v>0.439</v>
      </c>
      <c r="T20" s="122">
        <v>0.46100000000000002</v>
      </c>
      <c r="U20" s="124" t="s">
        <v>1335</v>
      </c>
      <c r="V20" s="122">
        <v>269.49099999999999</v>
      </c>
      <c r="W20" s="122">
        <v>0.152</v>
      </c>
      <c r="X20" s="122">
        <v>6.0999999999999999E-2</v>
      </c>
      <c r="Y20" s="122">
        <v>53.17</v>
      </c>
      <c r="Z20" s="122">
        <v>7.0000000000000007E-2</v>
      </c>
      <c r="AA20" s="122">
        <v>0.31828000000000001</v>
      </c>
      <c r="AB20" s="122">
        <v>0.26878000000000002</v>
      </c>
      <c r="AC20" s="122">
        <v>6.2</v>
      </c>
      <c r="AD20" s="122">
        <v>0.34599999999999997</v>
      </c>
    </row>
    <row r="21" spans="1:30" x14ac:dyDescent="0.25">
      <c r="A21" s="124" t="s">
        <v>690</v>
      </c>
      <c r="B21" s="122">
        <v>2695</v>
      </c>
      <c r="C21" s="122">
        <v>6.8420300000000003</v>
      </c>
      <c r="D21" s="122">
        <v>1.2430000000000001</v>
      </c>
      <c r="E21" s="122">
        <v>0.18</v>
      </c>
      <c r="F21" s="122">
        <v>0.17291000000000001</v>
      </c>
      <c r="G21" s="122">
        <v>3.1489999999999997E-2</v>
      </c>
      <c r="H21" s="122">
        <v>3875.6825699999999</v>
      </c>
      <c r="I21" s="124" t="s">
        <v>1335</v>
      </c>
      <c r="J21" s="124" t="s">
        <v>1335</v>
      </c>
      <c r="K21" s="122">
        <v>0.48020000000000002</v>
      </c>
      <c r="L21" s="122">
        <v>23.95382</v>
      </c>
      <c r="M21" s="124" t="s">
        <v>1335</v>
      </c>
      <c r="N21" s="122">
        <v>0.19206999999999999</v>
      </c>
      <c r="O21" s="122">
        <v>0.29158000000000001</v>
      </c>
      <c r="P21" s="122">
        <v>2411.7800000000002</v>
      </c>
      <c r="Q21" s="122">
        <v>0.93400000000000005</v>
      </c>
      <c r="R21" s="122">
        <v>0.18</v>
      </c>
      <c r="S21" s="122">
        <v>0.439</v>
      </c>
      <c r="T21" s="122">
        <v>0.47099999999999997</v>
      </c>
      <c r="U21" s="124" t="s">
        <v>1335</v>
      </c>
      <c r="V21" s="122">
        <v>269.49299999999999</v>
      </c>
      <c r="W21" s="122">
        <v>0.14599999999999999</v>
      </c>
      <c r="X21" s="122">
        <v>0.06</v>
      </c>
      <c r="Y21" s="122">
        <v>53.17</v>
      </c>
      <c r="Z21" s="122">
        <v>7.6999999999999999E-2</v>
      </c>
      <c r="AA21" s="122">
        <v>0.26701999999999998</v>
      </c>
      <c r="AB21" s="122">
        <v>0.30823</v>
      </c>
      <c r="AC21" s="122">
        <v>6.19</v>
      </c>
      <c r="AD21" s="122">
        <v>0.375</v>
      </c>
    </row>
    <row r="22" spans="1:30" x14ac:dyDescent="0.25">
      <c r="A22" s="124" t="s">
        <v>691</v>
      </c>
      <c r="B22" s="122">
        <v>2695</v>
      </c>
      <c r="C22" s="122">
        <v>6.8420300000000003</v>
      </c>
      <c r="D22" s="122">
        <v>1.2430000000000001</v>
      </c>
      <c r="E22" s="122">
        <v>0.18</v>
      </c>
      <c r="F22" s="122">
        <v>0.17291000000000001</v>
      </c>
      <c r="G22" s="122">
        <v>3.1489999999999997E-2</v>
      </c>
      <c r="H22" s="122">
        <v>3875.6825699999999</v>
      </c>
      <c r="I22" s="124" t="s">
        <v>1335</v>
      </c>
      <c r="J22" s="124" t="s">
        <v>1335</v>
      </c>
      <c r="K22" s="122">
        <v>0.48020000000000002</v>
      </c>
      <c r="L22" s="122">
        <v>23.95382</v>
      </c>
      <c r="M22" s="124" t="s">
        <v>1335</v>
      </c>
      <c r="N22" s="122">
        <v>0.19206999999999999</v>
      </c>
      <c r="O22" s="122">
        <v>0.29158000000000001</v>
      </c>
      <c r="P22" s="122">
        <v>2411.7800000000002</v>
      </c>
      <c r="Q22" s="122">
        <v>0.93400000000000005</v>
      </c>
      <c r="R22" s="122">
        <v>0.18</v>
      </c>
      <c r="S22" s="122">
        <v>0.439</v>
      </c>
      <c r="T22" s="122">
        <v>0.47099999999999997</v>
      </c>
      <c r="U22" s="124" t="s">
        <v>1335</v>
      </c>
      <c r="V22" s="122">
        <v>269.49299999999999</v>
      </c>
      <c r="W22" s="122">
        <v>0.14599999999999999</v>
      </c>
      <c r="X22" s="122">
        <v>0.06</v>
      </c>
      <c r="Y22" s="122">
        <v>53.17</v>
      </c>
      <c r="Z22" s="122">
        <v>7.6999999999999999E-2</v>
      </c>
      <c r="AA22" s="122">
        <v>0.26701999999999998</v>
      </c>
      <c r="AB22" s="122">
        <v>0.30823</v>
      </c>
      <c r="AC22" s="122">
        <v>6.19</v>
      </c>
      <c r="AD22" s="122">
        <v>0.375</v>
      </c>
    </row>
    <row r="23" spans="1:30" x14ac:dyDescent="0.25">
      <c r="A23" s="124" t="s">
        <v>692</v>
      </c>
      <c r="B23" s="122">
        <v>2695</v>
      </c>
      <c r="C23" s="122">
        <v>6.8995499999999996</v>
      </c>
      <c r="D23" s="122">
        <v>1.1830000000000001</v>
      </c>
      <c r="E23" s="122">
        <v>0.17</v>
      </c>
      <c r="F23" s="122">
        <v>0.15023</v>
      </c>
      <c r="G23" s="122">
        <v>2.7709999999999999E-2</v>
      </c>
      <c r="H23" s="122">
        <v>3875.6856200000002</v>
      </c>
      <c r="I23" s="124" t="s">
        <v>1335</v>
      </c>
      <c r="J23" s="124" t="s">
        <v>1335</v>
      </c>
      <c r="K23" s="122">
        <v>0.43659999999999999</v>
      </c>
      <c r="L23" s="122">
        <v>23.961680000000001</v>
      </c>
      <c r="M23" s="124" t="s">
        <v>1335</v>
      </c>
      <c r="N23" s="122">
        <v>0.19206999999999999</v>
      </c>
      <c r="O23" s="122">
        <v>0.27975</v>
      </c>
      <c r="P23" s="122">
        <v>2411.9299999999998</v>
      </c>
      <c r="Q23" s="122">
        <v>0.95199999999999996</v>
      </c>
      <c r="R23" s="122">
        <v>0.182</v>
      </c>
      <c r="S23" s="122">
        <v>0.439</v>
      </c>
      <c r="T23" s="122">
        <v>0.48699999999999999</v>
      </c>
      <c r="U23" s="122">
        <v>111</v>
      </c>
      <c r="V23" s="122">
        <v>269.49400000000003</v>
      </c>
      <c r="W23" s="122">
        <v>0.13900000000000001</v>
      </c>
      <c r="X23" s="122">
        <v>5.8999999999999997E-2</v>
      </c>
      <c r="Y23" s="122">
        <v>53.17</v>
      </c>
      <c r="Z23" s="122">
        <v>8.5000000000000006E-2</v>
      </c>
      <c r="AA23" s="122">
        <v>0.23799000000000001</v>
      </c>
      <c r="AB23" s="122">
        <v>0.33182</v>
      </c>
      <c r="AC23" s="122">
        <v>6</v>
      </c>
      <c r="AD23" s="122">
        <v>0.40300000000000002</v>
      </c>
    </row>
    <row r="24" spans="1:30" x14ac:dyDescent="0.25">
      <c r="A24" s="124" t="s">
        <v>693</v>
      </c>
      <c r="B24" s="122">
        <v>2695</v>
      </c>
      <c r="C24" s="122">
        <v>6.8995499999999996</v>
      </c>
      <c r="D24" s="122">
        <v>1.1830000000000001</v>
      </c>
      <c r="E24" s="122">
        <v>0.17</v>
      </c>
      <c r="F24" s="122">
        <v>0.15023</v>
      </c>
      <c r="G24" s="122">
        <v>2.7709999999999999E-2</v>
      </c>
      <c r="H24" s="122">
        <v>3875.6856200000002</v>
      </c>
      <c r="I24" s="124" t="s">
        <v>1335</v>
      </c>
      <c r="J24" s="124" t="s">
        <v>1335</v>
      </c>
      <c r="K24" s="122">
        <v>0.43659999999999999</v>
      </c>
      <c r="L24" s="122">
        <v>23.961680000000001</v>
      </c>
      <c r="M24" s="124" t="s">
        <v>1335</v>
      </c>
      <c r="N24" s="122">
        <v>0.19206999999999999</v>
      </c>
      <c r="O24" s="122">
        <v>0.27975</v>
      </c>
      <c r="P24" s="122">
        <v>2411.9299999999998</v>
      </c>
      <c r="Q24" s="122">
        <v>0.95199999999999996</v>
      </c>
      <c r="R24" s="122">
        <v>0.182</v>
      </c>
      <c r="S24" s="122">
        <v>0.439</v>
      </c>
      <c r="T24" s="122">
        <v>0.48699999999999999</v>
      </c>
      <c r="U24" s="122">
        <v>111</v>
      </c>
      <c r="V24" s="122">
        <v>269.49400000000003</v>
      </c>
      <c r="W24" s="122">
        <v>0.13900000000000001</v>
      </c>
      <c r="X24" s="122">
        <v>5.8999999999999997E-2</v>
      </c>
      <c r="Y24" s="122">
        <v>53.17</v>
      </c>
      <c r="Z24" s="122">
        <v>8.5000000000000006E-2</v>
      </c>
      <c r="AA24" s="122">
        <v>0.23799000000000001</v>
      </c>
      <c r="AB24" s="122">
        <v>0.33182</v>
      </c>
      <c r="AC24" s="122">
        <v>6</v>
      </c>
      <c r="AD24" s="122">
        <v>0.40300000000000002</v>
      </c>
    </row>
    <row r="25" spans="1:30" x14ac:dyDescent="0.25">
      <c r="A25" s="124" t="s">
        <v>694</v>
      </c>
      <c r="B25" s="122">
        <v>2695</v>
      </c>
      <c r="C25" s="122">
        <v>6.8823100000000004</v>
      </c>
      <c r="D25" s="122">
        <v>1.1287</v>
      </c>
      <c r="E25" s="122">
        <v>0.17699999999999999</v>
      </c>
      <c r="F25" s="122">
        <v>0.13272</v>
      </c>
      <c r="G25" s="122">
        <v>3.022E-2</v>
      </c>
      <c r="H25" s="122">
        <v>3875.6819599999999</v>
      </c>
      <c r="I25" s="124" t="s">
        <v>1335</v>
      </c>
      <c r="J25" s="124" t="s">
        <v>1335</v>
      </c>
      <c r="K25" s="122">
        <v>0.39337</v>
      </c>
      <c r="L25" s="122">
        <v>23.952249999999999</v>
      </c>
      <c r="M25" s="124" t="s">
        <v>1335</v>
      </c>
      <c r="N25" s="122">
        <v>0.20114000000000001</v>
      </c>
      <c r="O25" s="122">
        <v>0.27975</v>
      </c>
      <c r="P25" s="122">
        <v>2412.15</v>
      </c>
      <c r="Q25" s="122">
        <v>0.98</v>
      </c>
      <c r="R25" s="122">
        <v>0.182</v>
      </c>
      <c r="S25" s="122">
        <v>0.439</v>
      </c>
      <c r="T25" s="122">
        <v>0.50800000000000001</v>
      </c>
      <c r="U25" s="124" t="s">
        <v>1335</v>
      </c>
      <c r="V25" s="122">
        <v>269.495</v>
      </c>
      <c r="W25" s="122">
        <v>0.13100000000000001</v>
      </c>
      <c r="X25" s="122">
        <v>5.3999999999999999E-2</v>
      </c>
      <c r="Y25" s="122">
        <v>53.17</v>
      </c>
      <c r="Z25" s="122">
        <v>9.2999999999999999E-2</v>
      </c>
      <c r="AA25" s="122">
        <v>0.21561</v>
      </c>
      <c r="AB25" s="122">
        <v>0.34844000000000003</v>
      </c>
      <c r="AC25" s="122">
        <v>5.92</v>
      </c>
      <c r="AD25" s="122">
        <v>0.40500000000000003</v>
      </c>
    </row>
    <row r="26" spans="1:30" x14ac:dyDescent="0.25">
      <c r="A26" s="124" t="s">
        <v>695</v>
      </c>
      <c r="B26" s="122">
        <v>2695</v>
      </c>
      <c r="C26" s="122">
        <v>6.8823100000000004</v>
      </c>
      <c r="D26" s="122">
        <v>1.1287</v>
      </c>
      <c r="E26" s="122">
        <v>0.17699999999999999</v>
      </c>
      <c r="F26" s="122">
        <v>0.13272</v>
      </c>
      <c r="G26" s="122">
        <v>3.022E-2</v>
      </c>
      <c r="H26" s="122">
        <v>3875.6819599999999</v>
      </c>
      <c r="I26" s="124" t="s">
        <v>1335</v>
      </c>
      <c r="J26" s="124" t="s">
        <v>1335</v>
      </c>
      <c r="K26" s="122">
        <v>0.39337</v>
      </c>
      <c r="L26" s="122">
        <v>23.952249999999999</v>
      </c>
      <c r="M26" s="124" t="s">
        <v>1335</v>
      </c>
      <c r="N26" s="122">
        <v>0.20114000000000001</v>
      </c>
      <c r="O26" s="122">
        <v>0.27975</v>
      </c>
      <c r="P26" s="122">
        <v>2412.15</v>
      </c>
      <c r="Q26" s="122">
        <v>0.98</v>
      </c>
      <c r="R26" s="122">
        <v>0.182</v>
      </c>
      <c r="S26" s="122">
        <v>0.439</v>
      </c>
      <c r="T26" s="122">
        <v>0.50800000000000001</v>
      </c>
      <c r="U26" s="124" t="s">
        <v>1335</v>
      </c>
      <c r="V26" s="122">
        <v>269.495</v>
      </c>
      <c r="W26" s="122">
        <v>0.13100000000000001</v>
      </c>
      <c r="X26" s="122">
        <v>5.3999999999999999E-2</v>
      </c>
      <c r="Y26" s="122">
        <v>53.17</v>
      </c>
      <c r="Z26" s="122">
        <v>9.2999999999999999E-2</v>
      </c>
      <c r="AA26" s="122">
        <v>0.21561</v>
      </c>
      <c r="AB26" s="122">
        <v>0.34844000000000003</v>
      </c>
      <c r="AC26" s="122">
        <v>5.92</v>
      </c>
      <c r="AD26" s="122">
        <v>0.40500000000000003</v>
      </c>
    </row>
    <row r="27" spans="1:30" x14ac:dyDescent="0.25">
      <c r="A27" s="124" t="s">
        <v>696</v>
      </c>
      <c r="B27" s="122">
        <v>2695</v>
      </c>
      <c r="C27" s="122">
        <v>6.76281</v>
      </c>
      <c r="D27" s="122">
        <v>1.1071</v>
      </c>
      <c r="E27" s="122">
        <v>0.214</v>
      </c>
      <c r="F27" s="122">
        <v>0.10985</v>
      </c>
      <c r="G27" s="122">
        <v>2.852E-2</v>
      </c>
      <c r="H27" s="122">
        <v>3875.6764800000001</v>
      </c>
      <c r="I27" s="124" t="s">
        <v>1335</v>
      </c>
      <c r="J27" s="124" t="s">
        <v>1335</v>
      </c>
      <c r="K27" s="122">
        <v>0.34982000000000002</v>
      </c>
      <c r="L27" s="122">
        <v>23.938099999999999</v>
      </c>
      <c r="M27" s="122">
        <v>227.52190999999999</v>
      </c>
      <c r="N27" s="122">
        <v>0.21021000000000001</v>
      </c>
      <c r="O27" s="122">
        <v>0.27975</v>
      </c>
      <c r="P27" s="122">
        <v>2412.1799999999998</v>
      </c>
      <c r="Q27" s="122">
        <v>0.98399999999999999</v>
      </c>
      <c r="R27" s="122">
        <v>0.185</v>
      </c>
      <c r="S27" s="122">
        <v>0.437</v>
      </c>
      <c r="T27" s="122">
        <v>0.52100000000000002</v>
      </c>
      <c r="U27" s="124" t="s">
        <v>1335</v>
      </c>
      <c r="V27" s="122">
        <v>269.49599999999998</v>
      </c>
      <c r="W27" s="122">
        <v>0.13</v>
      </c>
      <c r="X27" s="122">
        <v>5.2999999999999999E-2</v>
      </c>
      <c r="Y27" s="122">
        <v>53.17</v>
      </c>
      <c r="Z27" s="122">
        <v>0.10100000000000001</v>
      </c>
      <c r="AA27" s="122">
        <v>0.22968</v>
      </c>
      <c r="AB27" s="122">
        <v>0.33434000000000003</v>
      </c>
      <c r="AC27" s="122">
        <v>6.06</v>
      </c>
      <c r="AD27" s="122">
        <v>0.4</v>
      </c>
    </row>
    <row r="28" spans="1:30" x14ac:dyDescent="0.25">
      <c r="A28" s="124" t="s">
        <v>697</v>
      </c>
      <c r="B28" s="122">
        <v>2695</v>
      </c>
      <c r="C28" s="122">
        <v>6.76281</v>
      </c>
      <c r="D28" s="122">
        <v>1.1071</v>
      </c>
      <c r="E28" s="122">
        <v>0.214</v>
      </c>
      <c r="F28" s="122">
        <v>0.10985</v>
      </c>
      <c r="G28" s="122">
        <v>2.852E-2</v>
      </c>
      <c r="H28" s="122">
        <v>3875.6764800000001</v>
      </c>
      <c r="I28" s="124" t="s">
        <v>1335</v>
      </c>
      <c r="J28" s="124" t="s">
        <v>1335</v>
      </c>
      <c r="K28" s="122">
        <v>0.34982000000000002</v>
      </c>
      <c r="L28" s="122">
        <v>23.938099999999999</v>
      </c>
      <c r="M28" s="122">
        <v>227.52190999999999</v>
      </c>
      <c r="N28" s="122">
        <v>0.21021000000000001</v>
      </c>
      <c r="O28" s="122">
        <v>0.27975</v>
      </c>
      <c r="P28" s="122">
        <v>2412.1799999999998</v>
      </c>
      <c r="Q28" s="122">
        <v>0.98399999999999999</v>
      </c>
      <c r="R28" s="122">
        <v>0.185</v>
      </c>
      <c r="S28" s="122">
        <v>0.437</v>
      </c>
      <c r="T28" s="122">
        <v>0.52100000000000002</v>
      </c>
      <c r="U28" s="124" t="s">
        <v>1335</v>
      </c>
      <c r="V28" s="122">
        <v>269.49599999999998</v>
      </c>
      <c r="W28" s="122">
        <v>0.13</v>
      </c>
      <c r="X28" s="122">
        <v>5.2999999999999999E-2</v>
      </c>
      <c r="Y28" s="122">
        <v>53.17</v>
      </c>
      <c r="Z28" s="122">
        <v>0.10100000000000001</v>
      </c>
      <c r="AA28" s="122">
        <v>0.22968</v>
      </c>
      <c r="AB28" s="122">
        <v>0.33434000000000003</v>
      </c>
      <c r="AC28" s="122">
        <v>6.06</v>
      </c>
      <c r="AD28" s="122">
        <v>0.4</v>
      </c>
    </row>
    <row r="29" spans="1:30" x14ac:dyDescent="0.25">
      <c r="A29" s="124" t="s">
        <v>698</v>
      </c>
      <c r="B29" s="122">
        <v>2695</v>
      </c>
      <c r="C29" s="122">
        <v>6.64384</v>
      </c>
      <c r="D29" s="122">
        <v>1.0530999999999999</v>
      </c>
      <c r="E29" s="122">
        <v>0.23300000000000001</v>
      </c>
      <c r="F29" s="122">
        <v>0.10573</v>
      </c>
      <c r="G29" s="122">
        <v>2.4629999999999999E-2</v>
      </c>
      <c r="H29" s="122">
        <v>3875.6670300000001</v>
      </c>
      <c r="I29" s="124" t="s">
        <v>1335</v>
      </c>
      <c r="J29" s="124" t="s">
        <v>1335</v>
      </c>
      <c r="K29" s="122">
        <v>0.30565999999999999</v>
      </c>
      <c r="L29" s="122">
        <v>23.913740000000001</v>
      </c>
      <c r="M29" s="124" t="s">
        <v>1335</v>
      </c>
      <c r="N29" s="122">
        <v>0.20568</v>
      </c>
      <c r="O29" s="122">
        <v>0.27390999999999999</v>
      </c>
      <c r="P29" s="122">
        <v>2412.23</v>
      </c>
      <c r="Q29" s="122">
        <v>0.99099999999999999</v>
      </c>
      <c r="R29" s="122">
        <v>0.185</v>
      </c>
      <c r="S29" s="122">
        <v>0.438</v>
      </c>
      <c r="T29" s="122">
        <v>0.53300000000000003</v>
      </c>
      <c r="U29" s="124" t="s">
        <v>1335</v>
      </c>
      <c r="V29" s="122">
        <v>269.48700000000002</v>
      </c>
      <c r="W29" s="122">
        <v>0.126</v>
      </c>
      <c r="X29" s="122">
        <v>4.7E-2</v>
      </c>
      <c r="Y29" s="122">
        <v>53.17</v>
      </c>
      <c r="Z29" s="122">
        <v>0.109</v>
      </c>
      <c r="AA29" s="122">
        <v>0.20405000000000001</v>
      </c>
      <c r="AB29" s="122">
        <v>0.36808999999999997</v>
      </c>
      <c r="AC29" s="122">
        <v>6.07</v>
      </c>
      <c r="AD29" s="122">
        <v>0.38100000000000001</v>
      </c>
    </row>
    <row r="30" spans="1:30" x14ac:dyDescent="0.25">
      <c r="A30" s="124" t="s">
        <v>699</v>
      </c>
      <c r="B30" s="122">
        <v>2695</v>
      </c>
      <c r="C30" s="122">
        <v>6.64384</v>
      </c>
      <c r="D30" s="122">
        <v>1.0530999999999999</v>
      </c>
      <c r="E30" s="122">
        <v>0.23300000000000001</v>
      </c>
      <c r="F30" s="122">
        <v>0.10573</v>
      </c>
      <c r="G30" s="122">
        <v>2.4629999999999999E-2</v>
      </c>
      <c r="H30" s="122">
        <v>3875.6670300000001</v>
      </c>
      <c r="I30" s="124" t="s">
        <v>1335</v>
      </c>
      <c r="J30" s="124" t="s">
        <v>1335</v>
      </c>
      <c r="K30" s="122">
        <v>0.30565999999999999</v>
      </c>
      <c r="L30" s="122">
        <v>23.913740000000001</v>
      </c>
      <c r="M30" s="124" t="s">
        <v>1335</v>
      </c>
      <c r="N30" s="122">
        <v>0.20568</v>
      </c>
      <c r="O30" s="122">
        <v>0.27390999999999999</v>
      </c>
      <c r="P30" s="122">
        <v>2412.23</v>
      </c>
      <c r="Q30" s="122">
        <v>0.99099999999999999</v>
      </c>
      <c r="R30" s="122">
        <v>0.185</v>
      </c>
      <c r="S30" s="122">
        <v>0.438</v>
      </c>
      <c r="T30" s="122">
        <v>0.53300000000000003</v>
      </c>
      <c r="U30" s="124" t="s">
        <v>1335</v>
      </c>
      <c r="V30" s="122">
        <v>269.48700000000002</v>
      </c>
      <c r="W30" s="122">
        <v>0.126</v>
      </c>
      <c r="X30" s="122">
        <v>4.7E-2</v>
      </c>
      <c r="Y30" s="122">
        <v>53.17</v>
      </c>
      <c r="Z30" s="122">
        <v>0.109</v>
      </c>
      <c r="AA30" s="122">
        <v>0.20405000000000001</v>
      </c>
      <c r="AB30" s="122">
        <v>0.36808999999999997</v>
      </c>
      <c r="AC30" s="122">
        <v>6.07</v>
      </c>
      <c r="AD30" s="122">
        <v>0.38100000000000001</v>
      </c>
    </row>
    <row r="31" spans="1:30" x14ac:dyDescent="0.25">
      <c r="A31" s="124" t="s">
        <v>700</v>
      </c>
      <c r="B31" s="122">
        <v>2695</v>
      </c>
      <c r="C31" s="122">
        <v>6.4740200000000003</v>
      </c>
      <c r="D31" s="122">
        <v>1.0125999999999999</v>
      </c>
      <c r="E31" s="122">
        <v>0.24299999999999999</v>
      </c>
      <c r="F31" s="122">
        <v>0.11329</v>
      </c>
      <c r="G31" s="122">
        <v>2.249E-2</v>
      </c>
      <c r="H31" s="122">
        <v>3875.6597099999999</v>
      </c>
      <c r="I31" s="124" t="s">
        <v>1335</v>
      </c>
      <c r="J31" s="124" t="s">
        <v>1335</v>
      </c>
      <c r="K31" s="122">
        <v>0.28532000000000002</v>
      </c>
      <c r="L31" s="122">
        <v>23.89489</v>
      </c>
      <c r="M31" s="124" t="s">
        <v>1335</v>
      </c>
      <c r="N31" s="122">
        <v>0.21021000000000001</v>
      </c>
      <c r="O31" s="122">
        <v>0.26811000000000001</v>
      </c>
      <c r="P31" s="122">
        <v>2412.2399999999998</v>
      </c>
      <c r="Q31" s="122">
        <v>0.99199999999999999</v>
      </c>
      <c r="R31" s="122">
        <v>0.187</v>
      </c>
      <c r="S31" s="122">
        <v>0.437</v>
      </c>
      <c r="T31" s="122">
        <v>0.52500000000000002</v>
      </c>
      <c r="U31" s="124" t="s">
        <v>1335</v>
      </c>
      <c r="V31" s="122">
        <v>269.47899999999998</v>
      </c>
      <c r="W31" s="122">
        <v>0.121</v>
      </c>
      <c r="X31" s="122">
        <v>3.9E-2</v>
      </c>
      <c r="Y31" s="122">
        <v>53.17</v>
      </c>
      <c r="Z31" s="122">
        <v>0.11700000000000001</v>
      </c>
      <c r="AA31" s="122">
        <v>0.19719</v>
      </c>
      <c r="AB31" s="122">
        <v>0.35754999999999998</v>
      </c>
      <c r="AC31" s="122">
        <v>6.11</v>
      </c>
      <c r="AD31" s="122">
        <v>0.36099999999999999</v>
      </c>
    </row>
    <row r="32" spans="1:30" x14ac:dyDescent="0.25">
      <c r="A32" s="124" t="s">
        <v>701</v>
      </c>
      <c r="B32" s="122">
        <v>2695</v>
      </c>
      <c r="C32" s="122">
        <v>6.4740200000000003</v>
      </c>
      <c r="D32" s="122">
        <v>1.0125999999999999</v>
      </c>
      <c r="E32" s="122">
        <v>0.24299999999999999</v>
      </c>
      <c r="F32" s="122">
        <v>0.11329</v>
      </c>
      <c r="G32" s="122">
        <v>2.249E-2</v>
      </c>
      <c r="H32" s="122">
        <v>3875.6597099999999</v>
      </c>
      <c r="I32" s="124" t="s">
        <v>1335</v>
      </c>
      <c r="J32" s="124" t="s">
        <v>1335</v>
      </c>
      <c r="K32" s="122">
        <v>0.28532000000000002</v>
      </c>
      <c r="L32" s="122">
        <v>23.89489</v>
      </c>
      <c r="M32" s="124" t="s">
        <v>1335</v>
      </c>
      <c r="N32" s="122">
        <v>0.21021000000000001</v>
      </c>
      <c r="O32" s="122">
        <v>0.26811000000000001</v>
      </c>
      <c r="P32" s="122">
        <v>2412.2399999999998</v>
      </c>
      <c r="Q32" s="122">
        <v>0.99199999999999999</v>
      </c>
      <c r="R32" s="122">
        <v>0.187</v>
      </c>
      <c r="S32" s="122">
        <v>0.437</v>
      </c>
      <c r="T32" s="122">
        <v>0.52500000000000002</v>
      </c>
      <c r="U32" s="124" t="s">
        <v>1335</v>
      </c>
      <c r="V32" s="122">
        <v>269.47899999999998</v>
      </c>
      <c r="W32" s="122">
        <v>0.121</v>
      </c>
      <c r="X32" s="122">
        <v>3.9E-2</v>
      </c>
      <c r="Y32" s="122">
        <v>53.17</v>
      </c>
      <c r="Z32" s="122">
        <v>0.11700000000000001</v>
      </c>
      <c r="AA32" s="122">
        <v>0.19719</v>
      </c>
      <c r="AB32" s="122">
        <v>0.35754999999999998</v>
      </c>
      <c r="AC32" s="122">
        <v>6.11</v>
      </c>
      <c r="AD32" s="122">
        <v>0.36099999999999999</v>
      </c>
    </row>
    <row r="33" spans="1:30" x14ac:dyDescent="0.25">
      <c r="A33" s="124" t="s">
        <v>702</v>
      </c>
      <c r="B33" s="122">
        <v>2695</v>
      </c>
      <c r="C33" s="122">
        <v>6.5084999999999997</v>
      </c>
      <c r="D33" s="122">
        <v>0.87549999999999994</v>
      </c>
      <c r="E33" s="122">
        <v>0.249</v>
      </c>
      <c r="F33" s="122">
        <v>0.11457000000000001</v>
      </c>
      <c r="G33" s="122">
        <v>1.9140000000000001E-2</v>
      </c>
      <c r="H33" s="122">
        <v>3875.6533100000001</v>
      </c>
      <c r="I33" s="124" t="s">
        <v>1335</v>
      </c>
      <c r="J33" s="124" t="s">
        <v>1335</v>
      </c>
      <c r="K33" s="122">
        <v>0.31559999999999999</v>
      </c>
      <c r="L33" s="122">
        <v>23.87839</v>
      </c>
      <c r="M33" s="124" t="s">
        <v>1335</v>
      </c>
      <c r="N33" s="122">
        <v>0.19206999999999999</v>
      </c>
      <c r="O33" s="122">
        <v>0.27390999999999999</v>
      </c>
      <c r="P33" s="122">
        <v>2412.2199999999998</v>
      </c>
      <c r="Q33" s="122">
        <v>0.98899999999999999</v>
      </c>
      <c r="R33" s="122">
        <v>0.189</v>
      </c>
      <c r="S33" s="122">
        <v>0.438</v>
      </c>
      <c r="T33" s="122">
        <v>0.50800000000000001</v>
      </c>
      <c r="U33" s="124" t="s">
        <v>1335</v>
      </c>
      <c r="V33" s="122">
        <v>269.47000000000003</v>
      </c>
      <c r="W33" s="122">
        <v>0.11700000000000001</v>
      </c>
      <c r="X33" s="122">
        <v>3.3000000000000002E-2</v>
      </c>
      <c r="Y33" s="122">
        <v>53.17</v>
      </c>
      <c r="Z33" s="122">
        <v>0.125</v>
      </c>
      <c r="AA33" s="122">
        <v>0.24756</v>
      </c>
      <c r="AB33" s="122">
        <v>0.29608000000000001</v>
      </c>
      <c r="AC33" s="122">
        <v>6.03</v>
      </c>
      <c r="AD33" s="122">
        <v>0.34100000000000003</v>
      </c>
    </row>
    <row r="34" spans="1:30" x14ac:dyDescent="0.25">
      <c r="A34" s="124" t="s">
        <v>703</v>
      </c>
      <c r="B34" s="122">
        <v>2695</v>
      </c>
      <c r="C34" s="122">
        <v>6.5084999999999997</v>
      </c>
      <c r="D34" s="122">
        <v>0.87549999999999994</v>
      </c>
      <c r="E34" s="122">
        <v>0.249</v>
      </c>
      <c r="F34" s="122">
        <v>0.11457000000000001</v>
      </c>
      <c r="G34" s="122">
        <v>1.9140000000000001E-2</v>
      </c>
      <c r="H34" s="122">
        <v>3875.6533100000001</v>
      </c>
      <c r="I34" s="124" t="s">
        <v>1335</v>
      </c>
      <c r="J34" s="124" t="s">
        <v>1335</v>
      </c>
      <c r="K34" s="122">
        <v>0.31559999999999999</v>
      </c>
      <c r="L34" s="122">
        <v>23.87839</v>
      </c>
      <c r="M34" s="124" t="s">
        <v>1335</v>
      </c>
      <c r="N34" s="122">
        <v>0.19206999999999999</v>
      </c>
      <c r="O34" s="122">
        <v>0.27390999999999999</v>
      </c>
      <c r="P34" s="122">
        <v>2412.2199999999998</v>
      </c>
      <c r="Q34" s="122">
        <v>0.98899999999999999</v>
      </c>
      <c r="R34" s="122">
        <v>0.189</v>
      </c>
      <c r="S34" s="122">
        <v>0.438</v>
      </c>
      <c r="T34" s="122">
        <v>0.50800000000000001</v>
      </c>
      <c r="U34" s="124" t="s">
        <v>1335</v>
      </c>
      <c r="V34" s="122">
        <v>269.47000000000003</v>
      </c>
      <c r="W34" s="122">
        <v>0.11700000000000001</v>
      </c>
      <c r="X34" s="122">
        <v>3.3000000000000002E-2</v>
      </c>
      <c r="Y34" s="122">
        <v>53.17</v>
      </c>
      <c r="Z34" s="122">
        <v>0.125</v>
      </c>
      <c r="AA34" s="122">
        <v>0.24756</v>
      </c>
      <c r="AB34" s="122">
        <v>0.29608000000000001</v>
      </c>
      <c r="AC34" s="122">
        <v>6.03</v>
      </c>
      <c r="AD34" s="122">
        <v>0.34100000000000003</v>
      </c>
    </row>
    <row r="35" spans="1:30" x14ac:dyDescent="0.25">
      <c r="A35" s="124" t="s">
        <v>704</v>
      </c>
      <c r="B35" s="122">
        <v>2695</v>
      </c>
      <c r="C35" s="122">
        <v>6.5674700000000001</v>
      </c>
      <c r="D35" s="122">
        <v>0.74299999999999999</v>
      </c>
      <c r="E35" s="122">
        <v>0.252</v>
      </c>
      <c r="F35" s="122">
        <v>0.12465</v>
      </c>
      <c r="G35" s="122">
        <v>1.6299999999999999E-2</v>
      </c>
      <c r="H35" s="122">
        <v>3875.6527000000001</v>
      </c>
      <c r="I35" s="124" t="s">
        <v>1335</v>
      </c>
      <c r="J35" s="124" t="s">
        <v>1335</v>
      </c>
      <c r="K35" s="122">
        <v>0.34733000000000003</v>
      </c>
      <c r="L35" s="122">
        <v>23.876819999999999</v>
      </c>
      <c r="M35" s="124" t="s">
        <v>1335</v>
      </c>
      <c r="N35" s="122">
        <v>0.17965</v>
      </c>
      <c r="O35" s="122">
        <v>0.27975</v>
      </c>
      <c r="P35" s="122">
        <v>2412.19</v>
      </c>
      <c r="Q35" s="122">
        <v>0.98599999999999999</v>
      </c>
      <c r="R35" s="122">
        <v>0.189</v>
      </c>
      <c r="S35" s="122">
        <v>0.437</v>
      </c>
      <c r="T35" s="122">
        <v>0.495</v>
      </c>
      <c r="U35" s="124" t="s">
        <v>1335</v>
      </c>
      <c r="V35" s="122">
        <v>269.46100000000001</v>
      </c>
      <c r="W35" s="122">
        <v>0.113</v>
      </c>
      <c r="X35" s="122">
        <v>2.7E-2</v>
      </c>
      <c r="Y35" s="122">
        <v>53.17</v>
      </c>
      <c r="Z35" s="122">
        <v>0.13200000000000001</v>
      </c>
      <c r="AA35" s="122">
        <v>0.33376</v>
      </c>
      <c r="AB35" s="122">
        <v>0.21035999999999999</v>
      </c>
      <c r="AC35" s="122">
        <v>5.92</v>
      </c>
      <c r="AD35" s="122">
        <v>0.32400000000000001</v>
      </c>
    </row>
    <row r="36" spans="1:30" x14ac:dyDescent="0.25">
      <c r="A36" s="124" t="s">
        <v>705</v>
      </c>
      <c r="B36" s="122">
        <v>2695</v>
      </c>
      <c r="C36" s="122">
        <v>6.5674700000000001</v>
      </c>
      <c r="D36" s="122">
        <v>0.74299999999999999</v>
      </c>
      <c r="E36" s="122">
        <v>0.252</v>
      </c>
      <c r="F36" s="122">
        <v>0.12465</v>
      </c>
      <c r="G36" s="122">
        <v>1.6299999999999999E-2</v>
      </c>
      <c r="H36" s="122">
        <v>3875.6527000000001</v>
      </c>
      <c r="I36" s="124" t="s">
        <v>1335</v>
      </c>
      <c r="J36" s="124" t="s">
        <v>1335</v>
      </c>
      <c r="K36" s="122">
        <v>0.34733000000000003</v>
      </c>
      <c r="L36" s="122">
        <v>23.876819999999999</v>
      </c>
      <c r="M36" s="124" t="s">
        <v>1335</v>
      </c>
      <c r="N36" s="122">
        <v>0.17965</v>
      </c>
      <c r="O36" s="122">
        <v>0.27975</v>
      </c>
      <c r="P36" s="122">
        <v>2412.19</v>
      </c>
      <c r="Q36" s="122">
        <v>0.98599999999999999</v>
      </c>
      <c r="R36" s="122">
        <v>0.189</v>
      </c>
      <c r="S36" s="122">
        <v>0.437</v>
      </c>
      <c r="T36" s="122">
        <v>0.495</v>
      </c>
      <c r="U36" s="124" t="s">
        <v>1335</v>
      </c>
      <c r="V36" s="122">
        <v>269.46100000000001</v>
      </c>
      <c r="W36" s="122">
        <v>0.113</v>
      </c>
      <c r="X36" s="122">
        <v>2.7E-2</v>
      </c>
      <c r="Y36" s="122">
        <v>53.17</v>
      </c>
      <c r="Z36" s="122">
        <v>0.13200000000000001</v>
      </c>
      <c r="AA36" s="122">
        <v>0.33376</v>
      </c>
      <c r="AB36" s="122">
        <v>0.21035999999999999</v>
      </c>
      <c r="AC36" s="122">
        <v>5.92</v>
      </c>
      <c r="AD36" s="122">
        <v>0.32400000000000001</v>
      </c>
    </row>
    <row r="37" spans="1:30" x14ac:dyDescent="0.25">
      <c r="A37" s="124" t="s">
        <v>706</v>
      </c>
      <c r="B37" s="122">
        <v>2695</v>
      </c>
      <c r="C37" s="122">
        <v>6.6264399999999997</v>
      </c>
      <c r="D37" s="122">
        <v>0.79549999999999998</v>
      </c>
      <c r="E37" s="122">
        <v>0.251</v>
      </c>
      <c r="F37" s="122">
        <v>0.12021</v>
      </c>
      <c r="G37" s="122">
        <v>1.6320000000000001E-2</v>
      </c>
      <c r="H37" s="122">
        <v>3875.6490399999998</v>
      </c>
      <c r="I37" s="124" t="s">
        <v>1335</v>
      </c>
      <c r="J37" s="124" t="s">
        <v>1335</v>
      </c>
      <c r="K37" s="122">
        <v>0.37828000000000001</v>
      </c>
      <c r="L37" s="122">
        <v>23.8674</v>
      </c>
      <c r="M37" s="124" t="s">
        <v>1335</v>
      </c>
      <c r="N37" s="122">
        <v>0.18793000000000001</v>
      </c>
      <c r="O37" s="122">
        <v>0.29754999999999998</v>
      </c>
      <c r="P37" s="122">
        <v>2412.14</v>
      </c>
      <c r="Q37" s="122">
        <v>0.97899999999999998</v>
      </c>
      <c r="R37" s="122">
        <v>0.191</v>
      </c>
      <c r="S37" s="122">
        <v>0.434</v>
      </c>
      <c r="T37" s="122">
        <v>0.48</v>
      </c>
      <c r="U37" s="124" t="s">
        <v>1335</v>
      </c>
      <c r="V37" s="122">
        <v>269.45299999999997</v>
      </c>
      <c r="W37" s="122">
        <v>0.109</v>
      </c>
      <c r="X37" s="122">
        <v>2.1999999999999999E-2</v>
      </c>
      <c r="Y37" s="122">
        <v>53.17</v>
      </c>
      <c r="Z37" s="122">
        <v>0.13300000000000001</v>
      </c>
      <c r="AA37" s="122">
        <v>0.39752999999999999</v>
      </c>
      <c r="AB37" s="122">
        <v>0.13947999999999999</v>
      </c>
      <c r="AC37" s="122">
        <v>5.86</v>
      </c>
      <c r="AD37" s="122">
        <v>0.32500000000000001</v>
      </c>
    </row>
    <row r="38" spans="1:30" x14ac:dyDescent="0.25">
      <c r="A38" s="124" t="s">
        <v>707</v>
      </c>
      <c r="B38" s="122">
        <v>2695</v>
      </c>
      <c r="C38" s="122">
        <v>6.6264399999999997</v>
      </c>
      <c r="D38" s="122">
        <v>0.79549999999999998</v>
      </c>
      <c r="E38" s="122">
        <v>0.251</v>
      </c>
      <c r="F38" s="122">
        <v>0.12021</v>
      </c>
      <c r="G38" s="122">
        <v>1.6320000000000001E-2</v>
      </c>
      <c r="H38" s="122">
        <v>3875.6490399999998</v>
      </c>
      <c r="I38" s="124" t="s">
        <v>1335</v>
      </c>
      <c r="J38" s="124" t="s">
        <v>1335</v>
      </c>
      <c r="K38" s="122">
        <v>0.37828000000000001</v>
      </c>
      <c r="L38" s="122">
        <v>23.8674</v>
      </c>
      <c r="M38" s="124" t="s">
        <v>1335</v>
      </c>
      <c r="N38" s="122">
        <v>0.18793000000000001</v>
      </c>
      <c r="O38" s="122">
        <v>0.29754999999999998</v>
      </c>
      <c r="P38" s="122">
        <v>2412.14</v>
      </c>
      <c r="Q38" s="122">
        <v>0.97899999999999998</v>
      </c>
      <c r="R38" s="122">
        <v>0.191</v>
      </c>
      <c r="S38" s="122">
        <v>0.434</v>
      </c>
      <c r="T38" s="122">
        <v>0.48</v>
      </c>
      <c r="U38" s="124" t="s">
        <v>1335</v>
      </c>
      <c r="V38" s="122">
        <v>269.45299999999997</v>
      </c>
      <c r="W38" s="122">
        <v>0.109</v>
      </c>
      <c r="X38" s="122">
        <v>2.1999999999999999E-2</v>
      </c>
      <c r="Y38" s="122">
        <v>53.17</v>
      </c>
      <c r="Z38" s="122">
        <v>0.13300000000000001</v>
      </c>
      <c r="AA38" s="122">
        <v>0.39752999999999999</v>
      </c>
      <c r="AB38" s="122">
        <v>0.13947999999999999</v>
      </c>
      <c r="AC38" s="122">
        <v>5.86</v>
      </c>
      <c r="AD38" s="122">
        <v>0.32500000000000001</v>
      </c>
    </row>
    <row r="39" spans="1:30" x14ac:dyDescent="0.25">
      <c r="A39" s="124" t="s">
        <v>708</v>
      </c>
      <c r="B39" s="122">
        <v>2695</v>
      </c>
      <c r="C39" s="122">
        <v>6.6854100000000001</v>
      </c>
      <c r="D39" s="122">
        <v>0.85799999999999998</v>
      </c>
      <c r="E39" s="122">
        <v>0.249</v>
      </c>
      <c r="F39" s="122">
        <v>0.10981</v>
      </c>
      <c r="G39" s="122">
        <v>1.856E-2</v>
      </c>
      <c r="H39" s="122">
        <v>3875.6484300000002</v>
      </c>
      <c r="I39" s="124" t="s">
        <v>1335</v>
      </c>
      <c r="J39" s="124" t="s">
        <v>1335</v>
      </c>
      <c r="K39" s="122">
        <v>0.40908</v>
      </c>
      <c r="L39" s="122">
        <v>23.865829999999999</v>
      </c>
      <c r="M39" s="124" t="s">
        <v>1335</v>
      </c>
      <c r="N39" s="122">
        <v>0.18793000000000001</v>
      </c>
      <c r="O39" s="122">
        <v>0.30958999999999998</v>
      </c>
      <c r="P39" s="122">
        <v>2412.09</v>
      </c>
      <c r="Q39" s="122">
        <v>0.97299999999999998</v>
      </c>
      <c r="R39" s="122">
        <v>0.191</v>
      </c>
      <c r="S39" s="122">
        <v>0.436</v>
      </c>
      <c r="T39" s="122">
        <v>0.46500000000000002</v>
      </c>
      <c r="U39" s="124" t="s">
        <v>1335</v>
      </c>
      <c r="V39" s="122">
        <v>269.44400000000002</v>
      </c>
      <c r="W39" s="122">
        <v>0.104</v>
      </c>
      <c r="X39" s="122">
        <v>1.4999999999999999E-2</v>
      </c>
      <c r="Y39" s="122">
        <v>53.17</v>
      </c>
      <c r="Z39" s="122">
        <v>0.13400000000000001</v>
      </c>
      <c r="AA39" s="122">
        <v>0.43140000000000001</v>
      </c>
      <c r="AB39" s="122">
        <v>0.10634</v>
      </c>
      <c r="AC39" s="122">
        <v>5.98</v>
      </c>
      <c r="AD39" s="122">
        <v>0.32500000000000001</v>
      </c>
    </row>
    <row r="40" spans="1:30" x14ac:dyDescent="0.25">
      <c r="A40" s="124" t="s">
        <v>709</v>
      </c>
      <c r="B40" s="122">
        <v>2695</v>
      </c>
      <c r="C40" s="122">
        <v>6.6854100000000001</v>
      </c>
      <c r="D40" s="122">
        <v>0.85799999999999998</v>
      </c>
      <c r="E40" s="122">
        <v>0.249</v>
      </c>
      <c r="F40" s="122">
        <v>0.10981</v>
      </c>
      <c r="G40" s="122">
        <v>1.856E-2</v>
      </c>
      <c r="H40" s="122">
        <v>3875.6484300000002</v>
      </c>
      <c r="I40" s="124" t="s">
        <v>1335</v>
      </c>
      <c r="J40" s="124" t="s">
        <v>1335</v>
      </c>
      <c r="K40" s="122">
        <v>0.40908</v>
      </c>
      <c r="L40" s="122">
        <v>23.865829999999999</v>
      </c>
      <c r="M40" s="124" t="s">
        <v>1335</v>
      </c>
      <c r="N40" s="122">
        <v>0.18793000000000001</v>
      </c>
      <c r="O40" s="122">
        <v>0.30958999999999998</v>
      </c>
      <c r="P40" s="122">
        <v>2412.09</v>
      </c>
      <c r="Q40" s="122">
        <v>0.97299999999999998</v>
      </c>
      <c r="R40" s="122">
        <v>0.191</v>
      </c>
      <c r="S40" s="122">
        <v>0.436</v>
      </c>
      <c r="T40" s="122">
        <v>0.46500000000000002</v>
      </c>
      <c r="U40" s="124" t="s">
        <v>1335</v>
      </c>
      <c r="V40" s="122">
        <v>269.44400000000002</v>
      </c>
      <c r="W40" s="122">
        <v>0.104</v>
      </c>
      <c r="X40" s="122">
        <v>1.4999999999999999E-2</v>
      </c>
      <c r="Y40" s="122">
        <v>53.17</v>
      </c>
      <c r="Z40" s="122">
        <v>0.13400000000000001</v>
      </c>
      <c r="AA40" s="122">
        <v>0.43140000000000001</v>
      </c>
      <c r="AB40" s="122">
        <v>0.10634</v>
      </c>
      <c r="AC40" s="122">
        <v>5.98</v>
      </c>
      <c r="AD40" s="122">
        <v>0.32500000000000001</v>
      </c>
    </row>
    <row r="41" spans="1:30" x14ac:dyDescent="0.25">
      <c r="A41" s="124" t="s">
        <v>710</v>
      </c>
      <c r="B41" s="122">
        <v>2695</v>
      </c>
      <c r="C41" s="122">
        <v>6.7443799999999996</v>
      </c>
      <c r="D41" s="122">
        <v>0.91810000000000003</v>
      </c>
      <c r="E41" s="122">
        <v>0.24299999999999999</v>
      </c>
      <c r="F41" s="122">
        <v>0.10878</v>
      </c>
      <c r="G41" s="122">
        <v>1.6150000000000001E-2</v>
      </c>
      <c r="H41" s="122">
        <v>3875.6417299999998</v>
      </c>
      <c r="I41" s="124" t="s">
        <v>1335</v>
      </c>
      <c r="J41" s="124" t="s">
        <v>1335</v>
      </c>
      <c r="K41" s="122">
        <v>0.44031999999999999</v>
      </c>
      <c r="L41" s="122">
        <v>23.848549999999999</v>
      </c>
      <c r="M41" s="124" t="s">
        <v>1335</v>
      </c>
      <c r="N41" s="122">
        <v>0.17549999999999999</v>
      </c>
      <c r="O41" s="122">
        <v>0.30356</v>
      </c>
      <c r="P41" s="122">
        <v>2412.04</v>
      </c>
      <c r="Q41" s="122">
        <v>0.96599999999999997</v>
      </c>
      <c r="R41" s="122">
        <v>0.193</v>
      </c>
      <c r="S41" s="122">
        <v>0.436</v>
      </c>
      <c r="T41" s="122">
        <v>0.45</v>
      </c>
      <c r="U41" s="124" t="s">
        <v>1335</v>
      </c>
      <c r="V41" s="122">
        <v>269.435</v>
      </c>
      <c r="W41" s="122">
        <v>8.5000000000000006E-2</v>
      </c>
      <c r="X41" s="122">
        <v>1.2E-2</v>
      </c>
      <c r="Y41" s="122">
        <v>53.17</v>
      </c>
      <c r="Z41" s="122">
        <v>0.13400000000000001</v>
      </c>
      <c r="AA41" s="122">
        <v>0.44847999999999999</v>
      </c>
      <c r="AB41" s="122">
        <v>9.1899999999999996E-2</v>
      </c>
      <c r="AC41" s="122">
        <v>6.07</v>
      </c>
      <c r="AD41" s="122">
        <v>0.32500000000000001</v>
      </c>
    </row>
    <row r="42" spans="1:30" x14ac:dyDescent="0.25">
      <c r="A42" s="124" t="s">
        <v>711</v>
      </c>
      <c r="B42" s="122">
        <v>2695</v>
      </c>
      <c r="C42" s="122">
        <v>6.7443799999999996</v>
      </c>
      <c r="D42" s="122">
        <v>0.91810000000000003</v>
      </c>
      <c r="E42" s="122">
        <v>0.24299999999999999</v>
      </c>
      <c r="F42" s="122">
        <v>0.10878</v>
      </c>
      <c r="G42" s="122">
        <v>1.6150000000000001E-2</v>
      </c>
      <c r="H42" s="122">
        <v>3875.6417299999998</v>
      </c>
      <c r="I42" s="124" t="s">
        <v>1335</v>
      </c>
      <c r="J42" s="124" t="s">
        <v>1335</v>
      </c>
      <c r="K42" s="122">
        <v>0.44031999999999999</v>
      </c>
      <c r="L42" s="122">
        <v>23.848549999999999</v>
      </c>
      <c r="M42" s="124" t="s">
        <v>1335</v>
      </c>
      <c r="N42" s="122">
        <v>0.17549999999999999</v>
      </c>
      <c r="O42" s="122">
        <v>0.30356</v>
      </c>
      <c r="P42" s="122">
        <v>2412.04</v>
      </c>
      <c r="Q42" s="122">
        <v>0.96599999999999997</v>
      </c>
      <c r="R42" s="122">
        <v>0.193</v>
      </c>
      <c r="S42" s="122">
        <v>0.436</v>
      </c>
      <c r="T42" s="122">
        <v>0.45</v>
      </c>
      <c r="U42" s="124" t="s">
        <v>1335</v>
      </c>
      <c r="V42" s="122">
        <v>269.435</v>
      </c>
      <c r="W42" s="122">
        <v>8.5000000000000006E-2</v>
      </c>
      <c r="X42" s="122">
        <v>1.2E-2</v>
      </c>
      <c r="Y42" s="122">
        <v>53.17</v>
      </c>
      <c r="Z42" s="122">
        <v>0.13400000000000001</v>
      </c>
      <c r="AA42" s="122">
        <v>0.44847999999999999</v>
      </c>
      <c r="AB42" s="122">
        <v>9.1899999999999996E-2</v>
      </c>
      <c r="AC42" s="122">
        <v>6.07</v>
      </c>
      <c r="AD42" s="122">
        <v>0.32500000000000001</v>
      </c>
    </row>
    <row r="43" spans="1:30" x14ac:dyDescent="0.25">
      <c r="A43" s="124" t="s">
        <v>712</v>
      </c>
      <c r="B43" s="122">
        <v>2695</v>
      </c>
      <c r="C43" s="122">
        <v>6.8033599999999996</v>
      </c>
      <c r="D43" s="122">
        <v>1.0153000000000001</v>
      </c>
      <c r="E43" s="122">
        <v>0.23400000000000001</v>
      </c>
      <c r="F43" s="122">
        <v>0.12200999999999999</v>
      </c>
      <c r="G43" s="122">
        <v>1.443E-2</v>
      </c>
      <c r="H43" s="122">
        <v>3875.6334999999999</v>
      </c>
      <c r="I43" s="124" t="s">
        <v>1335</v>
      </c>
      <c r="J43" s="124" t="s">
        <v>1335</v>
      </c>
      <c r="K43" s="122">
        <v>0.47127000000000002</v>
      </c>
      <c r="L43" s="122">
        <v>23.827359999999999</v>
      </c>
      <c r="M43" s="124" t="s">
        <v>1335</v>
      </c>
      <c r="N43" s="122">
        <v>0.15640000000000001</v>
      </c>
      <c r="O43" s="122">
        <v>0.30356</v>
      </c>
      <c r="P43" s="122">
        <v>2411.98</v>
      </c>
      <c r="Q43" s="122">
        <v>0.95899999999999996</v>
      </c>
      <c r="R43" s="122">
        <v>0.193</v>
      </c>
      <c r="S43" s="122">
        <v>0.433</v>
      </c>
      <c r="T43" s="122">
        <v>0.435</v>
      </c>
      <c r="U43" s="124" t="s">
        <v>1335</v>
      </c>
      <c r="V43" s="122">
        <v>269.42599999999999</v>
      </c>
      <c r="W43" s="122">
        <v>7.0999999999999994E-2</v>
      </c>
      <c r="X43" s="122">
        <v>1.4999999999999999E-2</v>
      </c>
      <c r="Y43" s="122">
        <v>53.17</v>
      </c>
      <c r="Z43" s="122">
        <v>0.13500000000000001</v>
      </c>
      <c r="AA43" s="122">
        <v>0.42763000000000001</v>
      </c>
      <c r="AB43" s="122">
        <v>0.10926</v>
      </c>
      <c r="AC43" s="122">
        <v>6.01</v>
      </c>
      <c r="AD43" s="122">
        <v>0.32500000000000001</v>
      </c>
    </row>
    <row r="44" spans="1:30" x14ac:dyDescent="0.25">
      <c r="A44" s="124" t="s">
        <v>713</v>
      </c>
      <c r="B44" s="122">
        <v>2695</v>
      </c>
      <c r="C44" s="122">
        <v>6.8033599999999996</v>
      </c>
      <c r="D44" s="122">
        <v>1.0153000000000001</v>
      </c>
      <c r="E44" s="122">
        <v>0.23400000000000001</v>
      </c>
      <c r="F44" s="122">
        <v>0.12200999999999999</v>
      </c>
      <c r="G44" s="122">
        <v>1.443E-2</v>
      </c>
      <c r="H44" s="122">
        <v>3875.6334999999999</v>
      </c>
      <c r="I44" s="124" t="s">
        <v>1335</v>
      </c>
      <c r="J44" s="124" t="s">
        <v>1335</v>
      </c>
      <c r="K44" s="122">
        <v>0.47127000000000002</v>
      </c>
      <c r="L44" s="122">
        <v>23.827359999999999</v>
      </c>
      <c r="M44" s="124" t="s">
        <v>1335</v>
      </c>
      <c r="N44" s="122">
        <v>0.15640000000000001</v>
      </c>
      <c r="O44" s="122">
        <v>0.30356</v>
      </c>
      <c r="P44" s="122">
        <v>2411.98</v>
      </c>
      <c r="Q44" s="122">
        <v>0.95899999999999996</v>
      </c>
      <c r="R44" s="122">
        <v>0.193</v>
      </c>
      <c r="S44" s="122">
        <v>0.433</v>
      </c>
      <c r="T44" s="122">
        <v>0.435</v>
      </c>
      <c r="U44" s="124" t="s">
        <v>1335</v>
      </c>
      <c r="V44" s="122">
        <v>269.42599999999999</v>
      </c>
      <c r="W44" s="122">
        <v>7.0999999999999994E-2</v>
      </c>
      <c r="X44" s="122">
        <v>1.4999999999999999E-2</v>
      </c>
      <c r="Y44" s="122">
        <v>53.17</v>
      </c>
      <c r="Z44" s="122">
        <v>0.13500000000000001</v>
      </c>
      <c r="AA44" s="122">
        <v>0.42763000000000001</v>
      </c>
      <c r="AB44" s="122">
        <v>0.10926</v>
      </c>
      <c r="AC44" s="122">
        <v>6.01</v>
      </c>
      <c r="AD44" s="122">
        <v>0.32500000000000001</v>
      </c>
    </row>
    <row r="45" spans="1:30" x14ac:dyDescent="0.25">
      <c r="A45" s="124" t="s">
        <v>714</v>
      </c>
      <c r="B45" s="122">
        <v>2695</v>
      </c>
      <c r="C45" s="122">
        <v>6.8124099999999999</v>
      </c>
      <c r="D45" s="122">
        <v>1.0585</v>
      </c>
      <c r="E45" s="122">
        <v>0.22500000000000001</v>
      </c>
      <c r="F45" s="122">
        <v>0.13838</v>
      </c>
      <c r="G45" s="122">
        <v>1.359E-2</v>
      </c>
      <c r="H45" s="122">
        <v>3875.6408099999999</v>
      </c>
      <c r="I45" s="122">
        <v>64.021000000000001</v>
      </c>
      <c r="J45" s="122">
        <v>19.33079</v>
      </c>
      <c r="K45" s="122">
        <v>0.50102000000000002</v>
      </c>
      <c r="L45" s="122">
        <v>23.8462</v>
      </c>
      <c r="M45" s="124" t="s">
        <v>1335</v>
      </c>
      <c r="N45" s="122">
        <v>0.13908999999999999</v>
      </c>
      <c r="O45" s="122">
        <v>0.31566</v>
      </c>
      <c r="P45" s="122">
        <v>2411.92</v>
      </c>
      <c r="Q45" s="122">
        <v>0.95099999999999996</v>
      </c>
      <c r="R45" s="122">
        <v>0.19700000000000001</v>
      </c>
      <c r="S45" s="122">
        <v>0.436</v>
      </c>
      <c r="T45" s="122">
        <v>0.42</v>
      </c>
      <c r="U45" s="124" t="s">
        <v>1335</v>
      </c>
      <c r="V45" s="122">
        <v>269.41800000000001</v>
      </c>
      <c r="W45" s="122">
        <v>5.7000000000000002E-2</v>
      </c>
      <c r="X45" s="122">
        <v>1.9E-2</v>
      </c>
      <c r="Y45" s="122">
        <v>53.17</v>
      </c>
      <c r="Z45" s="122">
        <v>0.13500000000000001</v>
      </c>
      <c r="AA45" s="122">
        <v>0.41722999999999999</v>
      </c>
      <c r="AB45" s="122">
        <v>0.11841</v>
      </c>
      <c r="AC45" s="122">
        <v>5.78</v>
      </c>
      <c r="AD45" s="122">
        <v>0.32500000000000001</v>
      </c>
    </row>
    <row r="46" spans="1:30" x14ac:dyDescent="0.25">
      <c r="A46" s="124" t="s">
        <v>715</v>
      </c>
      <c r="B46" s="122">
        <v>2695</v>
      </c>
      <c r="C46" s="122">
        <v>6.8124099999999999</v>
      </c>
      <c r="D46" s="122">
        <v>1.0585</v>
      </c>
      <c r="E46" s="122">
        <v>0.22500000000000001</v>
      </c>
      <c r="F46" s="122">
        <v>0.13838</v>
      </c>
      <c r="G46" s="122">
        <v>1.359E-2</v>
      </c>
      <c r="H46" s="122">
        <v>3875.6408099999999</v>
      </c>
      <c r="I46" s="122">
        <v>64.021000000000001</v>
      </c>
      <c r="J46" s="122">
        <v>19.33079</v>
      </c>
      <c r="K46" s="122">
        <v>0.50102000000000002</v>
      </c>
      <c r="L46" s="122">
        <v>23.8462</v>
      </c>
      <c r="M46" s="124" t="s">
        <v>1335</v>
      </c>
      <c r="N46" s="122">
        <v>0.13908999999999999</v>
      </c>
      <c r="O46" s="122">
        <v>0.31566</v>
      </c>
      <c r="P46" s="122">
        <v>2411.92</v>
      </c>
      <c r="Q46" s="122">
        <v>0.95099999999999996</v>
      </c>
      <c r="R46" s="122">
        <v>0.19700000000000001</v>
      </c>
      <c r="S46" s="122">
        <v>0.436</v>
      </c>
      <c r="T46" s="122">
        <v>0.42</v>
      </c>
      <c r="U46" s="124" t="s">
        <v>1335</v>
      </c>
      <c r="V46" s="122">
        <v>269.41800000000001</v>
      </c>
      <c r="W46" s="122">
        <v>5.7000000000000002E-2</v>
      </c>
      <c r="X46" s="122">
        <v>1.9E-2</v>
      </c>
      <c r="Y46" s="122">
        <v>53.17</v>
      </c>
      <c r="Z46" s="122">
        <v>0.13500000000000001</v>
      </c>
      <c r="AA46" s="122">
        <v>0.41722999999999999</v>
      </c>
      <c r="AB46" s="122">
        <v>0.11841</v>
      </c>
      <c r="AC46" s="122">
        <v>5.78</v>
      </c>
      <c r="AD46" s="122">
        <v>0.32500000000000001</v>
      </c>
    </row>
    <row r="47" spans="1:30" x14ac:dyDescent="0.25">
      <c r="A47" s="124" t="s">
        <v>716</v>
      </c>
      <c r="B47" s="122">
        <v>2695</v>
      </c>
      <c r="C47" s="122">
        <v>6.5983499999999999</v>
      </c>
      <c r="D47" s="122">
        <v>1.0585</v>
      </c>
      <c r="E47" s="122">
        <v>0.21199999999999999</v>
      </c>
      <c r="F47" s="122">
        <v>0.15967000000000001</v>
      </c>
      <c r="G47" s="122">
        <v>1.213E-2</v>
      </c>
      <c r="H47" s="122">
        <v>3875.6429499999999</v>
      </c>
      <c r="I47" s="124" t="s">
        <v>1335</v>
      </c>
      <c r="J47" s="124" t="s">
        <v>1335</v>
      </c>
      <c r="K47" s="122">
        <v>0.53039000000000003</v>
      </c>
      <c r="L47" s="122">
        <v>23.851690000000001</v>
      </c>
      <c r="M47" s="122">
        <v>226.45792</v>
      </c>
      <c r="N47" s="122">
        <v>0.13253999999999999</v>
      </c>
      <c r="O47" s="122">
        <v>0.34027000000000002</v>
      </c>
      <c r="P47" s="122">
        <v>2411.86</v>
      </c>
      <c r="Q47" s="122">
        <v>0.94399999999999995</v>
      </c>
      <c r="R47" s="122">
        <v>0.17799999999999999</v>
      </c>
      <c r="S47" s="122">
        <v>0.436</v>
      </c>
      <c r="T47" s="122">
        <v>0.41</v>
      </c>
      <c r="U47" s="122">
        <v>110.71</v>
      </c>
      <c r="V47" s="122">
        <v>269.40899999999999</v>
      </c>
      <c r="W47" s="122">
        <v>4.2999999999999997E-2</v>
      </c>
      <c r="X47" s="122">
        <v>2.3E-2</v>
      </c>
      <c r="Y47" s="122">
        <v>53.17</v>
      </c>
      <c r="Z47" s="122">
        <v>0.13500000000000001</v>
      </c>
      <c r="AA47" s="122">
        <v>0.41722999999999999</v>
      </c>
      <c r="AB47" s="122">
        <v>0.12819</v>
      </c>
      <c r="AC47" s="122">
        <v>5.44</v>
      </c>
      <c r="AD47" s="122">
        <v>0.32500000000000001</v>
      </c>
    </row>
    <row r="48" spans="1:30" x14ac:dyDescent="0.25">
      <c r="A48" s="124" t="s">
        <v>717</v>
      </c>
      <c r="B48" s="122">
        <v>2695</v>
      </c>
      <c r="C48" s="122">
        <v>6.5983499999999999</v>
      </c>
      <c r="D48" s="122">
        <v>1.0585</v>
      </c>
      <c r="E48" s="122">
        <v>0.21199999999999999</v>
      </c>
      <c r="F48" s="122">
        <v>0.15967000000000001</v>
      </c>
      <c r="G48" s="122">
        <v>1.213E-2</v>
      </c>
      <c r="H48" s="122">
        <v>3875.6429499999999</v>
      </c>
      <c r="I48" s="124" t="s">
        <v>1335</v>
      </c>
      <c r="J48" s="124" t="s">
        <v>1335</v>
      </c>
      <c r="K48" s="122">
        <v>0.53039000000000003</v>
      </c>
      <c r="L48" s="122">
        <v>23.851690000000001</v>
      </c>
      <c r="M48" s="122">
        <v>226.45792</v>
      </c>
      <c r="N48" s="122">
        <v>0.13253999999999999</v>
      </c>
      <c r="O48" s="122">
        <v>0.34027000000000002</v>
      </c>
      <c r="P48" s="122">
        <v>2411.86</v>
      </c>
      <c r="Q48" s="122">
        <v>0.94399999999999995</v>
      </c>
      <c r="R48" s="122">
        <v>0.17799999999999999</v>
      </c>
      <c r="S48" s="122">
        <v>0.436</v>
      </c>
      <c r="T48" s="122">
        <v>0.41</v>
      </c>
      <c r="U48" s="122">
        <v>110.71</v>
      </c>
      <c r="V48" s="122">
        <v>269.40899999999999</v>
      </c>
      <c r="W48" s="122">
        <v>4.2999999999999997E-2</v>
      </c>
      <c r="X48" s="122">
        <v>2.3E-2</v>
      </c>
      <c r="Y48" s="122">
        <v>53.17</v>
      </c>
      <c r="Z48" s="122">
        <v>0.13500000000000001</v>
      </c>
      <c r="AA48" s="122">
        <v>0.41722999999999999</v>
      </c>
      <c r="AB48" s="122">
        <v>0.12819</v>
      </c>
      <c r="AC48" s="122">
        <v>5.44</v>
      </c>
      <c r="AD48" s="122">
        <v>0.32500000000000001</v>
      </c>
    </row>
    <row r="49" spans="1:30" x14ac:dyDescent="0.25">
      <c r="A49" s="124" t="s">
        <v>718</v>
      </c>
      <c r="B49" s="122">
        <v>2695</v>
      </c>
      <c r="C49" s="122">
        <v>6.3827400000000001</v>
      </c>
      <c r="D49" s="122">
        <v>1.0396000000000001</v>
      </c>
      <c r="E49" s="122">
        <v>0.218</v>
      </c>
      <c r="F49" s="122">
        <v>0.17005000000000001</v>
      </c>
      <c r="G49" s="122">
        <v>1.538E-2</v>
      </c>
      <c r="H49" s="122">
        <v>3875.6417299999998</v>
      </c>
      <c r="I49" s="124" t="s">
        <v>1335</v>
      </c>
      <c r="J49" s="124" t="s">
        <v>1335</v>
      </c>
      <c r="K49" s="122">
        <v>0.55986999999999998</v>
      </c>
      <c r="L49" s="122">
        <v>23.848549999999999</v>
      </c>
      <c r="M49" s="124" t="s">
        <v>1335</v>
      </c>
      <c r="N49" s="122">
        <v>0.13569000000000001</v>
      </c>
      <c r="O49" s="122">
        <v>0.35908000000000001</v>
      </c>
      <c r="P49" s="122">
        <v>2411.83</v>
      </c>
      <c r="Q49" s="122">
        <v>0.94</v>
      </c>
      <c r="R49" s="122">
        <v>0.154</v>
      </c>
      <c r="S49" s="122">
        <v>0.434</v>
      </c>
      <c r="T49" s="122">
        <v>0.40799999999999997</v>
      </c>
      <c r="U49" s="124" t="s">
        <v>1335</v>
      </c>
      <c r="V49" s="122">
        <v>269.39999999999998</v>
      </c>
      <c r="W49" s="122">
        <v>2.9000000000000001E-2</v>
      </c>
      <c r="X49" s="122">
        <v>2.7E-2</v>
      </c>
      <c r="Y49" s="122">
        <v>53.17</v>
      </c>
      <c r="Z49" s="122">
        <v>0.125</v>
      </c>
      <c r="AA49" s="122">
        <v>0.40243000000000001</v>
      </c>
      <c r="AB49" s="122">
        <v>0.14469000000000001</v>
      </c>
      <c r="AC49" s="122">
        <v>5.1100000000000003</v>
      </c>
      <c r="AD49" s="122">
        <v>0.316</v>
      </c>
    </row>
    <row r="50" spans="1:30" x14ac:dyDescent="0.25">
      <c r="A50" s="124" t="s">
        <v>719</v>
      </c>
      <c r="B50" s="122">
        <v>2695</v>
      </c>
      <c r="C50" s="122">
        <v>6.3827400000000001</v>
      </c>
      <c r="D50" s="122">
        <v>1.0396000000000001</v>
      </c>
      <c r="E50" s="122">
        <v>0.218</v>
      </c>
      <c r="F50" s="122">
        <v>0.17005000000000001</v>
      </c>
      <c r="G50" s="122">
        <v>1.538E-2</v>
      </c>
      <c r="H50" s="122">
        <v>3875.6417299999998</v>
      </c>
      <c r="I50" s="124" t="s">
        <v>1335</v>
      </c>
      <c r="J50" s="124" t="s">
        <v>1335</v>
      </c>
      <c r="K50" s="122">
        <v>0.55986999999999998</v>
      </c>
      <c r="L50" s="122">
        <v>23.848549999999999</v>
      </c>
      <c r="M50" s="124" t="s">
        <v>1335</v>
      </c>
      <c r="N50" s="122">
        <v>0.13569000000000001</v>
      </c>
      <c r="O50" s="122">
        <v>0.35908000000000001</v>
      </c>
      <c r="P50" s="122">
        <v>2411.83</v>
      </c>
      <c r="Q50" s="122">
        <v>0.94</v>
      </c>
      <c r="R50" s="122">
        <v>0.154</v>
      </c>
      <c r="S50" s="122">
        <v>0.434</v>
      </c>
      <c r="T50" s="122">
        <v>0.40799999999999997</v>
      </c>
      <c r="U50" s="124" t="s">
        <v>1335</v>
      </c>
      <c r="V50" s="122">
        <v>269.39999999999998</v>
      </c>
      <c r="W50" s="122">
        <v>2.9000000000000001E-2</v>
      </c>
      <c r="X50" s="122">
        <v>2.7E-2</v>
      </c>
      <c r="Y50" s="122">
        <v>53.17</v>
      </c>
      <c r="Z50" s="122">
        <v>0.125</v>
      </c>
      <c r="AA50" s="122">
        <v>0.40243000000000001</v>
      </c>
      <c r="AB50" s="122">
        <v>0.14469000000000001</v>
      </c>
      <c r="AC50" s="122">
        <v>5.1100000000000003</v>
      </c>
      <c r="AD50" s="122">
        <v>0.316</v>
      </c>
    </row>
    <row r="51" spans="1:30" x14ac:dyDescent="0.25">
      <c r="A51" s="124" t="s">
        <v>720</v>
      </c>
      <c r="B51" s="122">
        <v>2695</v>
      </c>
      <c r="C51" s="122">
        <v>6.2544700000000004</v>
      </c>
      <c r="D51" s="122">
        <v>1.1341000000000001</v>
      </c>
      <c r="E51" s="122">
        <v>0.23</v>
      </c>
      <c r="F51" s="122">
        <v>0.18082999999999999</v>
      </c>
      <c r="G51" s="122">
        <v>1.401E-2</v>
      </c>
      <c r="H51" s="122">
        <v>3875.6362399999998</v>
      </c>
      <c r="I51" s="124" t="s">
        <v>1335</v>
      </c>
      <c r="J51" s="124" t="s">
        <v>1335</v>
      </c>
      <c r="K51" s="122">
        <v>0.58962999999999999</v>
      </c>
      <c r="L51" s="122">
        <v>23.834420000000001</v>
      </c>
      <c r="M51" s="124" t="s">
        <v>1335</v>
      </c>
      <c r="N51" s="122">
        <v>0.13253999999999999</v>
      </c>
      <c r="O51" s="122">
        <v>0.36541000000000001</v>
      </c>
      <c r="P51" s="122">
        <v>2411.92</v>
      </c>
      <c r="Q51" s="122">
        <v>0.95099999999999996</v>
      </c>
      <c r="R51" s="122">
        <v>0.13100000000000001</v>
      </c>
      <c r="S51" s="122">
        <v>0.434</v>
      </c>
      <c r="T51" s="122">
        <v>0.40100000000000002</v>
      </c>
      <c r="U51" s="124" t="s">
        <v>1335</v>
      </c>
      <c r="V51" s="122">
        <v>269.392</v>
      </c>
      <c r="W51" s="122">
        <v>4.3999999999999997E-2</v>
      </c>
      <c r="X51" s="122">
        <v>3.3000000000000002E-2</v>
      </c>
      <c r="Y51" s="122">
        <v>53.17</v>
      </c>
      <c r="Z51" s="122">
        <v>0.113</v>
      </c>
      <c r="AA51" s="122">
        <v>0.39265</v>
      </c>
      <c r="AB51" s="122">
        <v>0.15487000000000001</v>
      </c>
      <c r="AC51" s="122">
        <v>4.75</v>
      </c>
      <c r="AD51" s="122">
        <v>0.30199999999999999</v>
      </c>
    </row>
    <row r="52" spans="1:30" x14ac:dyDescent="0.25">
      <c r="A52" s="124" t="s">
        <v>721</v>
      </c>
      <c r="B52" s="122">
        <v>2695</v>
      </c>
      <c r="C52" s="122">
        <v>6.2544700000000004</v>
      </c>
      <c r="D52" s="122">
        <v>1.1341000000000001</v>
      </c>
      <c r="E52" s="122">
        <v>0.23</v>
      </c>
      <c r="F52" s="122">
        <v>0.18082999999999999</v>
      </c>
      <c r="G52" s="122">
        <v>1.401E-2</v>
      </c>
      <c r="H52" s="122">
        <v>3875.6362399999998</v>
      </c>
      <c r="I52" s="124" t="s">
        <v>1335</v>
      </c>
      <c r="J52" s="124" t="s">
        <v>1335</v>
      </c>
      <c r="K52" s="122">
        <v>0.58962999999999999</v>
      </c>
      <c r="L52" s="122">
        <v>23.834420000000001</v>
      </c>
      <c r="M52" s="124" t="s">
        <v>1335</v>
      </c>
      <c r="N52" s="122">
        <v>0.13253999999999999</v>
      </c>
      <c r="O52" s="122">
        <v>0.36541000000000001</v>
      </c>
      <c r="P52" s="122">
        <v>2411.92</v>
      </c>
      <c r="Q52" s="122">
        <v>0.95099999999999996</v>
      </c>
      <c r="R52" s="122">
        <v>0.13100000000000001</v>
      </c>
      <c r="S52" s="122">
        <v>0.434</v>
      </c>
      <c r="T52" s="122">
        <v>0.40100000000000002</v>
      </c>
      <c r="U52" s="124" t="s">
        <v>1335</v>
      </c>
      <c r="V52" s="122">
        <v>269.392</v>
      </c>
      <c r="W52" s="122">
        <v>4.3999999999999997E-2</v>
      </c>
      <c r="X52" s="122">
        <v>3.3000000000000002E-2</v>
      </c>
      <c r="Y52" s="122">
        <v>53.17</v>
      </c>
      <c r="Z52" s="122">
        <v>0.113</v>
      </c>
      <c r="AA52" s="122">
        <v>0.39265</v>
      </c>
      <c r="AB52" s="122">
        <v>0.15487000000000001</v>
      </c>
      <c r="AC52" s="122">
        <v>4.75</v>
      </c>
      <c r="AD52" s="122">
        <v>0.30199999999999999</v>
      </c>
    </row>
    <row r="53" spans="1:30" x14ac:dyDescent="0.25">
      <c r="A53" s="124" t="s">
        <v>722</v>
      </c>
      <c r="B53" s="122">
        <v>2695</v>
      </c>
      <c r="C53" s="122">
        <v>6.1408699999999996</v>
      </c>
      <c r="D53" s="122">
        <v>1.1314</v>
      </c>
      <c r="E53" s="122">
        <v>0.24299999999999999</v>
      </c>
      <c r="F53" s="122">
        <v>0.18318000000000001</v>
      </c>
      <c r="G53" s="122">
        <v>1.3939999999999999E-2</v>
      </c>
      <c r="H53" s="122">
        <v>3875.6411199999998</v>
      </c>
      <c r="I53" s="124" t="s">
        <v>1335</v>
      </c>
      <c r="J53" s="124" t="s">
        <v>1335</v>
      </c>
      <c r="K53" s="122">
        <v>0.61816000000000004</v>
      </c>
      <c r="L53" s="122">
        <v>23.846979999999999</v>
      </c>
      <c r="M53" s="124" t="s">
        <v>1335</v>
      </c>
      <c r="N53" s="122">
        <v>0.13253999999999999</v>
      </c>
      <c r="O53" s="122">
        <v>0.36541000000000001</v>
      </c>
      <c r="P53" s="122">
        <v>2411.96</v>
      </c>
      <c r="Q53" s="122">
        <v>0.95599999999999996</v>
      </c>
      <c r="R53" s="122">
        <v>0.108</v>
      </c>
      <c r="S53" s="122">
        <v>0.435</v>
      </c>
      <c r="T53" s="122">
        <v>0.38400000000000001</v>
      </c>
      <c r="U53" s="124" t="s">
        <v>1335</v>
      </c>
      <c r="V53" s="122">
        <v>269.38299999999998</v>
      </c>
      <c r="W53" s="122">
        <v>6.6000000000000003E-2</v>
      </c>
      <c r="X53" s="122">
        <v>4.2000000000000003E-2</v>
      </c>
      <c r="Y53" s="122">
        <v>53.17</v>
      </c>
      <c r="Z53" s="122">
        <v>0.10199999999999999</v>
      </c>
      <c r="AA53" s="122">
        <v>0.37007000000000001</v>
      </c>
      <c r="AB53" s="122">
        <v>0.18187999999999999</v>
      </c>
      <c r="AC53" s="122">
        <v>4.58</v>
      </c>
      <c r="AD53" s="122">
        <v>0.28699999999999998</v>
      </c>
    </row>
    <row r="54" spans="1:30" x14ac:dyDescent="0.25">
      <c r="A54" s="124" t="s">
        <v>723</v>
      </c>
      <c r="B54" s="122">
        <v>2695</v>
      </c>
      <c r="C54" s="122">
        <v>6.1408699999999996</v>
      </c>
      <c r="D54" s="122">
        <v>1.1314</v>
      </c>
      <c r="E54" s="122">
        <v>0.24299999999999999</v>
      </c>
      <c r="F54" s="122">
        <v>0.18318000000000001</v>
      </c>
      <c r="G54" s="122">
        <v>1.3939999999999999E-2</v>
      </c>
      <c r="H54" s="122">
        <v>3875.6411199999998</v>
      </c>
      <c r="I54" s="124" t="s">
        <v>1335</v>
      </c>
      <c r="J54" s="124" t="s">
        <v>1335</v>
      </c>
      <c r="K54" s="122">
        <v>0.61816000000000004</v>
      </c>
      <c r="L54" s="122">
        <v>23.846979999999999</v>
      </c>
      <c r="M54" s="124" t="s">
        <v>1335</v>
      </c>
      <c r="N54" s="122">
        <v>0.13253999999999999</v>
      </c>
      <c r="O54" s="122">
        <v>0.36541000000000001</v>
      </c>
      <c r="P54" s="122">
        <v>2411.96</v>
      </c>
      <c r="Q54" s="122">
        <v>0.95599999999999996</v>
      </c>
      <c r="R54" s="122">
        <v>0.108</v>
      </c>
      <c r="S54" s="122">
        <v>0.435</v>
      </c>
      <c r="T54" s="122">
        <v>0.38400000000000001</v>
      </c>
      <c r="U54" s="124" t="s">
        <v>1335</v>
      </c>
      <c r="V54" s="122">
        <v>269.38299999999998</v>
      </c>
      <c r="W54" s="122">
        <v>6.6000000000000003E-2</v>
      </c>
      <c r="X54" s="122">
        <v>4.2000000000000003E-2</v>
      </c>
      <c r="Y54" s="122">
        <v>53.17</v>
      </c>
      <c r="Z54" s="122">
        <v>0.10199999999999999</v>
      </c>
      <c r="AA54" s="122">
        <v>0.37007000000000001</v>
      </c>
      <c r="AB54" s="122">
        <v>0.18187999999999999</v>
      </c>
      <c r="AC54" s="122">
        <v>4.58</v>
      </c>
      <c r="AD54" s="122">
        <v>0.28699999999999998</v>
      </c>
    </row>
    <row r="55" spans="1:30" x14ac:dyDescent="0.25">
      <c r="A55" s="124" t="s">
        <v>724</v>
      </c>
      <c r="B55" s="122">
        <v>2695</v>
      </c>
      <c r="C55" s="122">
        <v>6.0895200000000003</v>
      </c>
      <c r="D55" s="122">
        <v>1.1503000000000001</v>
      </c>
      <c r="E55" s="122">
        <v>0.24199999999999999</v>
      </c>
      <c r="F55" s="122">
        <v>0.20543</v>
      </c>
      <c r="G55" s="122">
        <v>1.452E-2</v>
      </c>
      <c r="H55" s="122">
        <v>3875.6362399999998</v>
      </c>
      <c r="I55" s="124" t="s">
        <v>1335</v>
      </c>
      <c r="J55" s="124" t="s">
        <v>1335</v>
      </c>
      <c r="K55" s="122">
        <v>0.59855000000000003</v>
      </c>
      <c r="L55" s="122">
        <v>23.834420000000001</v>
      </c>
      <c r="M55" s="124" t="s">
        <v>1335</v>
      </c>
      <c r="N55" s="122">
        <v>0.13253999999999999</v>
      </c>
      <c r="O55" s="122">
        <v>0.36541000000000001</v>
      </c>
      <c r="P55" s="122">
        <v>2411.96</v>
      </c>
      <c r="Q55" s="122">
        <v>0.95599999999999996</v>
      </c>
      <c r="R55" s="122">
        <v>8.5000000000000006E-2</v>
      </c>
      <c r="S55" s="122">
        <v>0.435</v>
      </c>
      <c r="T55" s="122">
        <v>0.376</v>
      </c>
      <c r="U55" s="124" t="s">
        <v>1335</v>
      </c>
      <c r="V55" s="122">
        <v>269.37400000000002</v>
      </c>
      <c r="W55" s="122">
        <v>8.6999999999999994E-2</v>
      </c>
      <c r="X55" s="122">
        <v>5.2999999999999999E-2</v>
      </c>
      <c r="Y55" s="122">
        <v>53.17</v>
      </c>
      <c r="Z55" s="122">
        <v>9.1999999999999998E-2</v>
      </c>
      <c r="AA55" s="122">
        <v>0.34784999999999999</v>
      </c>
      <c r="AB55" s="122">
        <v>0.20222000000000001</v>
      </c>
      <c r="AC55" s="122">
        <v>4.51</v>
      </c>
      <c r="AD55" s="122">
        <v>0.27100000000000002</v>
      </c>
    </row>
    <row r="56" spans="1:30" x14ac:dyDescent="0.25">
      <c r="A56" s="124" t="s">
        <v>725</v>
      </c>
      <c r="B56" s="122">
        <v>2695</v>
      </c>
      <c r="C56" s="122">
        <v>6.0895200000000003</v>
      </c>
      <c r="D56" s="122">
        <v>1.1503000000000001</v>
      </c>
      <c r="E56" s="122">
        <v>0.24199999999999999</v>
      </c>
      <c r="F56" s="122">
        <v>0.20543</v>
      </c>
      <c r="G56" s="122">
        <v>1.452E-2</v>
      </c>
      <c r="H56" s="122">
        <v>3875.6362399999998</v>
      </c>
      <c r="I56" s="124" t="s">
        <v>1335</v>
      </c>
      <c r="J56" s="124" t="s">
        <v>1335</v>
      </c>
      <c r="K56" s="122">
        <v>0.59855000000000003</v>
      </c>
      <c r="L56" s="122">
        <v>23.834420000000001</v>
      </c>
      <c r="M56" s="124" t="s">
        <v>1335</v>
      </c>
      <c r="N56" s="122">
        <v>0.13253999999999999</v>
      </c>
      <c r="O56" s="122">
        <v>0.36541000000000001</v>
      </c>
      <c r="P56" s="122">
        <v>2411.96</v>
      </c>
      <c r="Q56" s="122">
        <v>0.95599999999999996</v>
      </c>
      <c r="R56" s="122">
        <v>8.5000000000000006E-2</v>
      </c>
      <c r="S56" s="122">
        <v>0.435</v>
      </c>
      <c r="T56" s="122">
        <v>0.376</v>
      </c>
      <c r="U56" s="124" t="s">
        <v>1335</v>
      </c>
      <c r="V56" s="122">
        <v>269.37400000000002</v>
      </c>
      <c r="W56" s="122">
        <v>8.6999999999999994E-2</v>
      </c>
      <c r="X56" s="122">
        <v>5.2999999999999999E-2</v>
      </c>
      <c r="Y56" s="122">
        <v>53.17</v>
      </c>
      <c r="Z56" s="122">
        <v>9.1999999999999998E-2</v>
      </c>
      <c r="AA56" s="122">
        <v>0.34784999999999999</v>
      </c>
      <c r="AB56" s="122">
        <v>0.20222000000000001</v>
      </c>
      <c r="AC56" s="122">
        <v>4.51</v>
      </c>
      <c r="AD56" s="122">
        <v>0.27100000000000002</v>
      </c>
    </row>
    <row r="57" spans="1:30" x14ac:dyDescent="0.25">
      <c r="A57" s="124" t="s">
        <v>726</v>
      </c>
      <c r="B57" s="122">
        <v>2695</v>
      </c>
      <c r="C57" s="122">
        <v>6.1483800000000004</v>
      </c>
      <c r="D57" s="122">
        <v>1.1097999999999999</v>
      </c>
      <c r="E57" s="122">
        <v>0.24</v>
      </c>
      <c r="F57" s="122">
        <v>0.22227</v>
      </c>
      <c r="G57" s="122">
        <v>1.319E-2</v>
      </c>
      <c r="H57" s="122">
        <v>3875.63076</v>
      </c>
      <c r="I57" s="124" t="s">
        <v>1335</v>
      </c>
      <c r="J57" s="124" t="s">
        <v>1335</v>
      </c>
      <c r="K57" s="122">
        <v>0.55691000000000002</v>
      </c>
      <c r="L57" s="122">
        <v>23.814800000000002</v>
      </c>
      <c r="M57" s="124" t="s">
        <v>1335</v>
      </c>
      <c r="N57" s="122">
        <v>0.13908999999999999</v>
      </c>
      <c r="O57" s="122">
        <v>0.36541000000000001</v>
      </c>
      <c r="P57" s="122">
        <v>2411.9699999999998</v>
      </c>
      <c r="Q57" s="122">
        <v>0.95699999999999996</v>
      </c>
      <c r="R57" s="122">
        <v>8.5000000000000006E-2</v>
      </c>
      <c r="S57" s="122">
        <v>0.434</v>
      </c>
      <c r="T57" s="122">
        <v>0.40899999999999997</v>
      </c>
      <c r="U57" s="124" t="s">
        <v>1335</v>
      </c>
      <c r="V57" s="122">
        <v>269.36500000000001</v>
      </c>
      <c r="W57" s="122">
        <v>0.112</v>
      </c>
      <c r="X57" s="122">
        <v>6.4000000000000001E-2</v>
      </c>
      <c r="Y57" s="122">
        <v>53.17</v>
      </c>
      <c r="Z57" s="122">
        <v>6.4000000000000001E-2</v>
      </c>
      <c r="AA57" s="122">
        <v>0.35415999999999997</v>
      </c>
      <c r="AB57" s="122">
        <v>0.19331999999999999</v>
      </c>
      <c r="AC57" s="122">
        <v>4.55</v>
      </c>
      <c r="AD57" s="122">
        <v>0.26300000000000001</v>
      </c>
    </row>
    <row r="58" spans="1:30" x14ac:dyDescent="0.25">
      <c r="A58" s="125" t="s">
        <v>727</v>
      </c>
      <c r="B58" s="131">
        <v>2695</v>
      </c>
      <c r="C58" s="131">
        <v>6.1483800000000004</v>
      </c>
      <c r="D58" s="131">
        <v>1.1097999999999999</v>
      </c>
      <c r="E58" s="131">
        <v>0.24</v>
      </c>
      <c r="F58" s="131">
        <v>0.22227</v>
      </c>
      <c r="G58" s="131">
        <v>1.319E-2</v>
      </c>
      <c r="H58" s="131">
        <v>3875.63076</v>
      </c>
      <c r="I58" s="125" t="s">
        <v>1335</v>
      </c>
      <c r="J58" s="125" t="s">
        <v>1335</v>
      </c>
      <c r="K58" s="131">
        <v>0.55691000000000002</v>
      </c>
      <c r="L58" s="131">
        <v>23.814800000000002</v>
      </c>
      <c r="M58" s="125" t="s">
        <v>1335</v>
      </c>
      <c r="N58" s="131">
        <v>0.13908999999999999</v>
      </c>
      <c r="O58" s="131">
        <v>0.36541000000000001</v>
      </c>
      <c r="P58" s="131">
        <v>2411.9699999999998</v>
      </c>
      <c r="Q58" s="131">
        <v>0.95699999999999996</v>
      </c>
      <c r="R58" s="131">
        <v>8.5000000000000006E-2</v>
      </c>
      <c r="S58" s="131">
        <v>0.434</v>
      </c>
      <c r="T58" s="131">
        <v>0.40899999999999997</v>
      </c>
      <c r="U58" s="125" t="s">
        <v>1335</v>
      </c>
      <c r="V58" s="131">
        <v>269.36500000000001</v>
      </c>
      <c r="W58" s="131">
        <v>0.112</v>
      </c>
      <c r="X58" s="131">
        <v>6.4000000000000001E-2</v>
      </c>
      <c r="Y58" s="131">
        <v>53.17</v>
      </c>
      <c r="Z58" s="131">
        <v>6.4000000000000001E-2</v>
      </c>
      <c r="AA58" s="131">
        <v>0.35415999999999997</v>
      </c>
      <c r="AB58" s="131">
        <v>0.19331999999999999</v>
      </c>
      <c r="AC58" s="131">
        <v>4.55</v>
      </c>
      <c r="AD58" s="131">
        <v>0.26300000000000001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3"/>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1" t="s">
        <v>0</v>
      </c>
      <c r="C3" s="192"/>
      <c r="D3" s="192"/>
      <c r="E3" s="192"/>
      <c r="F3" s="192"/>
      <c r="G3" s="192"/>
      <c r="H3" s="1"/>
    </row>
    <row r="4" spans="1:8" ht="0" hidden="1" customHeight="1" x14ac:dyDescent="0.25">
      <c r="A4" s="1"/>
      <c r="B4" s="1"/>
      <c r="C4" s="1"/>
      <c r="D4" s="1"/>
      <c r="E4" s="1"/>
      <c r="F4" s="1"/>
      <c r="G4" s="1"/>
      <c r="H4" s="1"/>
    </row>
    <row r="5" spans="1:8" ht="23.25" x14ac:dyDescent="0.35">
      <c r="A5" s="1"/>
      <c r="B5" s="22" t="s">
        <v>1367</v>
      </c>
      <c r="C5" s="1"/>
      <c r="D5" s="1"/>
      <c r="E5" s="1"/>
      <c r="F5" s="1"/>
      <c r="G5" s="1"/>
      <c r="H5" s="1"/>
    </row>
    <row r="6" spans="1:8" ht="30" x14ac:dyDescent="0.25">
      <c r="A6" s="1"/>
      <c r="B6" s="3" t="s">
        <v>62</v>
      </c>
      <c r="C6" s="3" t="s">
        <v>3</v>
      </c>
      <c r="D6" s="3" t="s">
        <v>1368</v>
      </c>
      <c r="E6" s="3" t="s">
        <v>7</v>
      </c>
      <c r="F6" s="3" t="s">
        <v>8</v>
      </c>
      <c r="G6" s="3" t="s">
        <v>1369</v>
      </c>
      <c r="H6" s="3" t="s">
        <v>1370</v>
      </c>
    </row>
    <row r="7" spans="1:8" x14ac:dyDescent="0.25">
      <c r="A7" s="1"/>
      <c r="B7" s="85" t="s">
        <v>66</v>
      </c>
      <c r="C7" s="6" t="s">
        <v>467</v>
      </c>
      <c r="D7" s="6" t="s">
        <v>1356</v>
      </c>
      <c r="E7" s="85" t="s">
        <v>1371</v>
      </c>
      <c r="F7" s="85" t="s">
        <v>1372</v>
      </c>
      <c r="G7" s="144">
        <v>0.25</v>
      </c>
      <c r="H7" s="85"/>
    </row>
    <row r="8" spans="1:8" x14ac:dyDescent="0.25">
      <c r="A8" s="1"/>
      <c r="B8" s="85" t="s">
        <v>66</v>
      </c>
      <c r="C8" s="6" t="s">
        <v>466</v>
      </c>
      <c r="D8" s="6" t="s">
        <v>1373</v>
      </c>
      <c r="E8" s="85" t="s">
        <v>1371</v>
      </c>
      <c r="F8" s="85" t="s">
        <v>1372</v>
      </c>
      <c r="G8" s="144">
        <v>0.04</v>
      </c>
      <c r="H8" s="85"/>
    </row>
    <row r="9" spans="1:8" x14ac:dyDescent="0.25">
      <c r="A9" s="1"/>
      <c r="B9" s="85" t="s">
        <v>66</v>
      </c>
      <c r="C9" s="6" t="s">
        <v>466</v>
      </c>
      <c r="D9" s="6" t="s">
        <v>1374</v>
      </c>
      <c r="E9" s="85" t="s">
        <v>1371</v>
      </c>
      <c r="F9" s="85" t="s">
        <v>1372</v>
      </c>
      <c r="G9" s="144">
        <v>7.0000000000000007E-2</v>
      </c>
      <c r="H9" s="85"/>
    </row>
    <row r="10" spans="1:8" x14ac:dyDescent="0.25">
      <c r="A10" s="1"/>
      <c r="B10" s="85" t="s">
        <v>66</v>
      </c>
      <c r="C10" s="6" t="s">
        <v>466</v>
      </c>
      <c r="D10" s="6" t="s">
        <v>1375</v>
      </c>
      <c r="E10" s="85" t="s">
        <v>1371</v>
      </c>
      <c r="F10" s="85" t="s">
        <v>1372</v>
      </c>
      <c r="G10" s="144">
        <v>0.15</v>
      </c>
      <c r="H10" s="85"/>
    </row>
    <row r="11" spans="1:8" x14ac:dyDescent="0.25">
      <c r="A11" s="1"/>
      <c r="B11" s="85" t="s">
        <v>66</v>
      </c>
      <c r="C11" s="6" t="s">
        <v>466</v>
      </c>
      <c r="D11" s="6" t="s">
        <v>1376</v>
      </c>
      <c r="E11" s="85" t="s">
        <v>1371</v>
      </c>
      <c r="F11" s="85" t="s">
        <v>1372</v>
      </c>
      <c r="G11" s="144">
        <v>1.61</v>
      </c>
      <c r="H11" s="85"/>
    </row>
    <row r="12" spans="1:8" x14ac:dyDescent="0.25">
      <c r="A12" s="1"/>
      <c r="B12" s="85" t="s">
        <v>66</v>
      </c>
      <c r="C12" s="6" t="s">
        <v>466</v>
      </c>
      <c r="D12" s="6" t="s">
        <v>1377</v>
      </c>
      <c r="E12" s="85" t="s">
        <v>1371</v>
      </c>
      <c r="F12" s="85" t="s">
        <v>1372</v>
      </c>
      <c r="G12" s="144">
        <v>0.16</v>
      </c>
      <c r="H12" s="85"/>
    </row>
    <row r="13" spans="1:8" x14ac:dyDescent="0.25">
      <c r="A13" s="1"/>
      <c r="B13" s="85" t="s">
        <v>66</v>
      </c>
      <c r="C13" s="6" t="s">
        <v>466</v>
      </c>
      <c r="D13" s="6" t="s">
        <v>1378</v>
      </c>
      <c r="E13" s="85" t="s">
        <v>1371</v>
      </c>
      <c r="F13" s="85" t="s">
        <v>1372</v>
      </c>
      <c r="G13" s="144">
        <v>0.13</v>
      </c>
      <c r="H13" s="85"/>
    </row>
    <row r="14" spans="1:8" x14ac:dyDescent="0.25">
      <c r="A14" s="1"/>
      <c r="B14" s="85" t="s">
        <v>66</v>
      </c>
      <c r="C14" s="6" t="s">
        <v>466</v>
      </c>
      <c r="D14" s="6" t="s">
        <v>1379</v>
      </c>
      <c r="E14" s="85" t="s">
        <v>1371</v>
      </c>
      <c r="F14" s="85" t="s">
        <v>1372</v>
      </c>
      <c r="G14" s="144">
        <v>0.12</v>
      </c>
      <c r="H14" s="85"/>
    </row>
    <row r="15" spans="1:8" x14ac:dyDescent="0.25">
      <c r="A15" s="1"/>
      <c r="B15" s="85" t="s">
        <v>66</v>
      </c>
      <c r="C15" s="6" t="s">
        <v>466</v>
      </c>
      <c r="D15" s="6" t="s">
        <v>1380</v>
      </c>
      <c r="E15" s="85" t="s">
        <v>1371</v>
      </c>
      <c r="F15" s="85" t="s">
        <v>1372</v>
      </c>
      <c r="G15" s="144">
        <v>7.0000000000000007E-2</v>
      </c>
      <c r="H15" s="85"/>
    </row>
    <row r="16" spans="1:8" x14ac:dyDescent="0.25">
      <c r="A16" s="1"/>
      <c r="B16" s="85" t="s">
        <v>66</v>
      </c>
      <c r="C16" s="6" t="s">
        <v>466</v>
      </c>
      <c r="D16" s="6" t="s">
        <v>1381</v>
      </c>
      <c r="E16" s="85" t="s">
        <v>1371</v>
      </c>
      <c r="F16" s="85" t="s">
        <v>1372</v>
      </c>
      <c r="G16" s="144">
        <v>0.24</v>
      </c>
      <c r="H16" s="85"/>
    </row>
    <row r="17" spans="1:8" x14ac:dyDescent="0.25">
      <c r="A17" s="1"/>
      <c r="B17" s="85" t="s">
        <v>66</v>
      </c>
      <c r="C17" s="6" t="s">
        <v>466</v>
      </c>
      <c r="D17" s="6" t="s">
        <v>1382</v>
      </c>
      <c r="E17" s="85" t="s">
        <v>1371</v>
      </c>
      <c r="F17" s="85" t="s">
        <v>1372</v>
      </c>
      <c r="G17" s="144">
        <v>1.53</v>
      </c>
      <c r="H17" s="85"/>
    </row>
    <row r="18" spans="1:8" x14ac:dyDescent="0.25">
      <c r="A18" s="1"/>
      <c r="B18" s="85" t="s">
        <v>66</v>
      </c>
      <c r="C18" s="6" t="s">
        <v>466</v>
      </c>
      <c r="D18" s="6" t="s">
        <v>1383</v>
      </c>
      <c r="E18" s="85" t="s">
        <v>1371</v>
      </c>
      <c r="F18" s="85" t="s">
        <v>1372</v>
      </c>
      <c r="G18" s="144">
        <v>0.12</v>
      </c>
      <c r="H18" s="85"/>
    </row>
    <row r="19" spans="1:8" x14ac:dyDescent="0.25">
      <c r="A19" s="1"/>
      <c r="B19" s="85" t="s">
        <v>66</v>
      </c>
      <c r="C19" s="6" t="s">
        <v>466</v>
      </c>
      <c r="D19" s="6" t="s">
        <v>1384</v>
      </c>
      <c r="E19" s="85" t="s">
        <v>1371</v>
      </c>
      <c r="F19" s="85" t="s">
        <v>1372</v>
      </c>
      <c r="G19" s="144">
        <v>0.3</v>
      </c>
      <c r="H19" s="85"/>
    </row>
    <row r="20" spans="1:8" x14ac:dyDescent="0.25">
      <c r="A20" s="1"/>
      <c r="B20" s="85" t="s">
        <v>66</v>
      </c>
      <c r="C20" s="6" t="s">
        <v>466</v>
      </c>
      <c r="D20" s="6" t="s">
        <v>1385</v>
      </c>
      <c r="E20" s="85" t="s">
        <v>1371</v>
      </c>
      <c r="F20" s="85" t="s">
        <v>1372</v>
      </c>
      <c r="G20" s="144">
        <v>55.53</v>
      </c>
      <c r="H20" s="85"/>
    </row>
    <row r="21" spans="1:8" x14ac:dyDescent="0.25">
      <c r="A21" s="1"/>
      <c r="B21" s="85" t="s">
        <v>66</v>
      </c>
      <c r="C21" s="6" t="s">
        <v>466</v>
      </c>
      <c r="D21" s="6" t="s">
        <v>1386</v>
      </c>
      <c r="E21" s="85" t="s">
        <v>1371</v>
      </c>
      <c r="F21" s="85" t="s">
        <v>1372</v>
      </c>
      <c r="G21" s="144">
        <v>0.05</v>
      </c>
      <c r="H21" s="85"/>
    </row>
    <row r="22" spans="1:8" x14ac:dyDescent="0.25">
      <c r="A22" s="1"/>
      <c r="B22" s="85" t="s">
        <v>66</v>
      </c>
      <c r="C22" s="6" t="s">
        <v>466</v>
      </c>
      <c r="D22" s="6" t="s">
        <v>1387</v>
      </c>
      <c r="E22" s="85" t="s">
        <v>1371</v>
      </c>
      <c r="F22" s="85" t="s">
        <v>1372</v>
      </c>
      <c r="G22" s="144">
        <v>0.06</v>
      </c>
      <c r="H22" s="85"/>
    </row>
    <row r="23" spans="1:8" x14ac:dyDescent="0.25">
      <c r="A23" s="1"/>
      <c r="B23" s="85" t="s">
        <v>66</v>
      </c>
      <c r="C23" s="6" t="s">
        <v>466</v>
      </c>
      <c r="D23" s="6" t="s">
        <v>1388</v>
      </c>
      <c r="E23" s="85" t="s">
        <v>1371</v>
      </c>
      <c r="F23" s="85" t="s">
        <v>1372</v>
      </c>
      <c r="G23" s="144">
        <v>0.05</v>
      </c>
      <c r="H23" s="85"/>
    </row>
    <row r="24" spans="1:8" x14ac:dyDescent="0.25">
      <c r="A24" s="1"/>
      <c r="B24" s="85" t="s">
        <v>66</v>
      </c>
      <c r="C24" s="6" t="s">
        <v>466</v>
      </c>
      <c r="D24" s="6" t="s">
        <v>1389</v>
      </c>
      <c r="E24" s="85" t="s">
        <v>1371</v>
      </c>
      <c r="F24" s="85" t="s">
        <v>1372</v>
      </c>
      <c r="G24" s="144">
        <v>0.12</v>
      </c>
      <c r="H24" s="85"/>
    </row>
    <row r="25" spans="1:8" x14ac:dyDescent="0.25">
      <c r="A25" s="1"/>
      <c r="B25" s="85" t="s">
        <v>66</v>
      </c>
      <c r="C25" s="6" t="s">
        <v>466</v>
      </c>
      <c r="D25" s="6" t="s">
        <v>1390</v>
      </c>
      <c r="E25" s="85" t="s">
        <v>1371</v>
      </c>
      <c r="F25" s="85" t="s">
        <v>1372</v>
      </c>
      <c r="G25" s="144">
        <v>0.25</v>
      </c>
      <c r="H25" s="85"/>
    </row>
    <row r="26" spans="1:8" x14ac:dyDescent="0.25">
      <c r="A26" s="1"/>
      <c r="B26" s="85" t="s">
        <v>66</v>
      </c>
      <c r="C26" s="6" t="s">
        <v>466</v>
      </c>
      <c r="D26" s="6" t="s">
        <v>1391</v>
      </c>
      <c r="E26" s="85" t="s">
        <v>1371</v>
      </c>
      <c r="F26" s="85" t="s">
        <v>1372</v>
      </c>
      <c r="G26" s="144">
        <v>0.16</v>
      </c>
      <c r="H26" s="85"/>
    </row>
    <row r="27" spans="1:8" x14ac:dyDescent="0.25">
      <c r="A27" s="1"/>
      <c r="B27" s="85" t="s">
        <v>66</v>
      </c>
      <c r="C27" s="6" t="s">
        <v>466</v>
      </c>
      <c r="D27" s="6" t="s">
        <v>1392</v>
      </c>
      <c r="E27" s="85" t="s">
        <v>1371</v>
      </c>
      <c r="F27" s="85" t="s">
        <v>1372</v>
      </c>
      <c r="G27" s="144">
        <v>0.14000000000000001</v>
      </c>
      <c r="H27" s="85"/>
    </row>
    <row r="28" spans="1:8" x14ac:dyDescent="0.25">
      <c r="A28" s="1"/>
      <c r="B28" s="85" t="s">
        <v>66</v>
      </c>
      <c r="C28" s="6" t="s">
        <v>466</v>
      </c>
      <c r="D28" s="6" t="s">
        <v>1393</v>
      </c>
      <c r="E28" s="85" t="s">
        <v>1371</v>
      </c>
      <c r="F28" s="85" t="s">
        <v>1372</v>
      </c>
      <c r="G28" s="144">
        <v>0.73</v>
      </c>
      <c r="H28" s="85"/>
    </row>
    <row r="29" spans="1:8" x14ac:dyDescent="0.25">
      <c r="A29" s="1"/>
      <c r="B29" s="85" t="s">
        <v>66</v>
      </c>
      <c r="C29" s="6" t="s">
        <v>130</v>
      </c>
      <c r="D29" s="6" t="s">
        <v>1394</v>
      </c>
      <c r="E29" s="85" t="s">
        <v>1371</v>
      </c>
      <c r="F29" s="85" t="s">
        <v>1395</v>
      </c>
      <c r="G29" s="144">
        <v>5</v>
      </c>
      <c r="H29" s="85"/>
    </row>
    <row r="30" spans="1:8" x14ac:dyDescent="0.25">
      <c r="A30" s="1"/>
      <c r="B30" s="85" t="s">
        <v>66</v>
      </c>
      <c r="C30" s="6" t="s">
        <v>130</v>
      </c>
      <c r="D30" s="6" t="s">
        <v>1394</v>
      </c>
      <c r="E30" s="85" t="s">
        <v>1396</v>
      </c>
      <c r="F30" s="85" t="s">
        <v>1372</v>
      </c>
      <c r="G30" s="144">
        <v>3</v>
      </c>
      <c r="H30" s="85"/>
    </row>
    <row r="31" spans="1:8" x14ac:dyDescent="0.25">
      <c r="A31" s="1"/>
      <c r="B31" s="85" t="s">
        <v>66</v>
      </c>
      <c r="C31" s="6" t="s">
        <v>130</v>
      </c>
      <c r="D31" s="6" t="s">
        <v>1397</v>
      </c>
      <c r="E31" s="85" t="s">
        <v>1371</v>
      </c>
      <c r="F31" s="85" t="s">
        <v>1372</v>
      </c>
      <c r="G31" s="144">
        <v>55.4</v>
      </c>
      <c r="H31" s="85"/>
    </row>
    <row r="32" spans="1:8" x14ac:dyDescent="0.25">
      <c r="A32" s="1"/>
      <c r="B32" s="85" t="s">
        <v>66</v>
      </c>
      <c r="C32" s="6" t="s">
        <v>130</v>
      </c>
      <c r="D32" s="6" t="s">
        <v>1398</v>
      </c>
      <c r="E32" s="85" t="s">
        <v>1371</v>
      </c>
      <c r="F32" s="85" t="s">
        <v>1372</v>
      </c>
      <c r="G32" s="144">
        <v>6.2</v>
      </c>
      <c r="H32" s="85"/>
    </row>
    <row r="33" spans="1:8" x14ac:dyDescent="0.25">
      <c r="A33" s="1"/>
      <c r="B33" s="85" t="s">
        <v>66</v>
      </c>
      <c r="C33" s="6" t="s">
        <v>130</v>
      </c>
      <c r="D33" s="6" t="s">
        <v>1399</v>
      </c>
      <c r="E33" s="85" t="s">
        <v>1371</v>
      </c>
      <c r="F33" s="85" t="s">
        <v>1372</v>
      </c>
      <c r="G33" s="144">
        <v>2.69</v>
      </c>
      <c r="H33" s="85"/>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9"/>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1" t="s">
        <v>0</v>
      </c>
      <c r="C3" s="192"/>
      <c r="D3" s="192"/>
      <c r="E3" s="192"/>
      <c r="F3" s="192"/>
      <c r="G3" s="192"/>
      <c r="H3" s="1"/>
    </row>
    <row r="4" spans="1:8" ht="0" hidden="1" customHeight="1" x14ac:dyDescent="0.25">
      <c r="A4" s="1"/>
      <c r="B4" s="1"/>
      <c r="C4" s="1"/>
      <c r="D4" s="1"/>
      <c r="E4" s="1"/>
      <c r="F4" s="1"/>
      <c r="G4" s="1"/>
      <c r="H4" s="1"/>
    </row>
    <row r="5" spans="1:8" ht="23.25" x14ac:dyDescent="0.35">
      <c r="A5" s="1"/>
      <c r="B5" s="22" t="s">
        <v>1400</v>
      </c>
      <c r="C5" s="1"/>
      <c r="D5" s="1"/>
      <c r="E5" s="1"/>
      <c r="F5" s="1"/>
      <c r="G5" s="1"/>
      <c r="H5" s="1"/>
    </row>
    <row r="6" spans="1:8" ht="30" x14ac:dyDescent="0.25">
      <c r="A6" s="1"/>
      <c r="B6" s="3" t="s">
        <v>62</v>
      </c>
      <c r="C6" s="3" t="s">
        <v>3</v>
      </c>
      <c r="D6" s="3" t="s">
        <v>1368</v>
      </c>
      <c r="E6" s="3" t="s">
        <v>7</v>
      </c>
      <c r="F6" s="3" t="s">
        <v>8</v>
      </c>
      <c r="G6" s="3" t="s">
        <v>1369</v>
      </c>
      <c r="H6" s="3" t="s">
        <v>1370</v>
      </c>
    </row>
    <row r="7" spans="1:8" x14ac:dyDescent="0.25">
      <c r="A7" s="1"/>
      <c r="B7" s="85" t="s">
        <v>66</v>
      </c>
      <c r="C7" s="6" t="s">
        <v>467</v>
      </c>
      <c r="D7" s="6" t="s">
        <v>1356</v>
      </c>
      <c r="E7" s="85" t="s">
        <v>1371</v>
      </c>
      <c r="F7" s="85" t="s">
        <v>1372</v>
      </c>
      <c r="G7" s="144">
        <v>0</v>
      </c>
      <c r="H7" s="85"/>
    </row>
    <row r="8" spans="1:8" x14ac:dyDescent="0.25">
      <c r="A8" s="1"/>
      <c r="B8" s="85" t="s">
        <v>66</v>
      </c>
      <c r="C8" s="6" t="s">
        <v>467</v>
      </c>
      <c r="D8" s="6" t="s">
        <v>1401</v>
      </c>
      <c r="E8" s="85" t="s">
        <v>1371</v>
      </c>
      <c r="F8" s="85" t="s">
        <v>1372</v>
      </c>
      <c r="G8" s="144">
        <v>0.06</v>
      </c>
      <c r="H8" s="85"/>
    </row>
    <row r="9" spans="1:8" x14ac:dyDescent="0.25">
      <c r="A9" s="1"/>
      <c r="B9" s="85" t="s">
        <v>66</v>
      </c>
      <c r="C9" s="6" t="s">
        <v>466</v>
      </c>
      <c r="D9" s="6" t="s">
        <v>1343</v>
      </c>
      <c r="E9" s="85" t="s">
        <v>1371</v>
      </c>
      <c r="F9" s="85" t="s">
        <v>1372</v>
      </c>
      <c r="G9" s="144">
        <v>15.273</v>
      </c>
      <c r="H9" s="85"/>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1" t="s">
        <v>0</v>
      </c>
      <c r="C3" s="192"/>
      <c r="D3" s="192"/>
      <c r="E3" s="192"/>
      <c r="F3" s="192"/>
      <c r="G3" s="192"/>
      <c r="H3" s="1"/>
      <c r="I3" s="1"/>
      <c r="J3" s="1"/>
    </row>
    <row r="4" spans="1:10" ht="0" hidden="1" customHeight="1" x14ac:dyDescent="0.25">
      <c r="A4" s="1"/>
      <c r="B4" s="1"/>
      <c r="C4" s="1"/>
      <c r="D4" s="1"/>
      <c r="E4" s="1"/>
      <c r="F4" s="1"/>
      <c r="G4" s="1"/>
      <c r="H4" s="1"/>
      <c r="I4" s="1"/>
      <c r="J4" s="1"/>
    </row>
    <row r="5" spans="1:10" ht="23.25" x14ac:dyDescent="0.35">
      <c r="A5" s="1"/>
      <c r="B5" s="22" t="s">
        <v>1402</v>
      </c>
      <c r="C5" s="1"/>
      <c r="D5" s="1"/>
      <c r="E5" s="1"/>
      <c r="F5" s="1"/>
      <c r="G5" s="1"/>
      <c r="H5" s="1"/>
      <c r="I5" s="1"/>
      <c r="J5" s="1"/>
    </row>
    <row r="6" spans="1:10" ht="27" customHeight="1" x14ac:dyDescent="0.25">
      <c r="A6" s="1"/>
      <c r="B6" s="7" t="s">
        <v>62</v>
      </c>
      <c r="C6" s="7" t="s">
        <v>3</v>
      </c>
      <c r="D6" s="7" t="s">
        <v>77</v>
      </c>
      <c r="E6" s="7" t="s">
        <v>1403</v>
      </c>
      <c r="F6" s="7" t="s">
        <v>7</v>
      </c>
      <c r="G6" s="7" t="s">
        <v>1404</v>
      </c>
      <c r="H6" s="7" t="s">
        <v>1405</v>
      </c>
      <c r="I6" s="7" t="s">
        <v>1406</v>
      </c>
      <c r="J6" s="7" t="s">
        <v>1407</v>
      </c>
    </row>
    <row r="7" spans="1:10" x14ac:dyDescent="0.25">
      <c r="A7" s="1"/>
      <c r="B7" s="145" t="s">
        <v>66</v>
      </c>
      <c r="C7" s="4" t="s">
        <v>69</v>
      </c>
      <c r="D7" s="4" t="s">
        <v>972</v>
      </c>
      <c r="E7" s="4" t="s">
        <v>1408</v>
      </c>
      <c r="F7" s="146">
        <v>609.02</v>
      </c>
      <c r="G7" s="146">
        <v>608.93799999999999</v>
      </c>
      <c r="H7" s="146">
        <v>0</v>
      </c>
      <c r="I7" s="4" t="s">
        <v>1409</v>
      </c>
      <c r="J7" s="5" t="s">
        <v>1410</v>
      </c>
    </row>
    <row r="8" spans="1:10" x14ac:dyDescent="0.25">
      <c r="A8" s="1"/>
      <c r="B8" s="145" t="s">
        <v>66</v>
      </c>
      <c r="C8" s="4" t="s">
        <v>69</v>
      </c>
      <c r="D8" s="4" t="s">
        <v>972</v>
      </c>
      <c r="E8" s="4" t="s">
        <v>1411</v>
      </c>
      <c r="F8" s="146">
        <v>356.21</v>
      </c>
      <c r="G8" s="146">
        <v>355.44900000000001</v>
      </c>
      <c r="H8" s="146">
        <v>0</v>
      </c>
      <c r="I8" s="4" t="s">
        <v>1409</v>
      </c>
      <c r="J8" s="5" t="s">
        <v>1410</v>
      </c>
    </row>
    <row r="9" spans="1:10" x14ac:dyDescent="0.25">
      <c r="A9" s="1"/>
      <c r="B9" s="145" t="s">
        <v>66</v>
      </c>
      <c r="C9" s="4" t="s">
        <v>69</v>
      </c>
      <c r="D9" s="4" t="s">
        <v>974</v>
      </c>
      <c r="E9" s="4" t="s">
        <v>1408</v>
      </c>
      <c r="F9" s="146">
        <v>355.82</v>
      </c>
      <c r="G9" s="146">
        <v>355.82400000000001</v>
      </c>
      <c r="H9" s="146">
        <v>0</v>
      </c>
      <c r="I9" s="4" t="s">
        <v>1409</v>
      </c>
      <c r="J9" s="5" t="s">
        <v>1410</v>
      </c>
    </row>
    <row r="10" spans="1:10" x14ac:dyDescent="0.25">
      <c r="A10" s="1"/>
      <c r="B10" s="145" t="s">
        <v>66</v>
      </c>
      <c r="C10" s="4" t="s">
        <v>69</v>
      </c>
      <c r="D10" s="4" t="s">
        <v>974</v>
      </c>
      <c r="E10" s="4" t="s">
        <v>1411</v>
      </c>
      <c r="F10" s="146">
        <v>33.81</v>
      </c>
      <c r="G10" s="146">
        <v>33.811</v>
      </c>
      <c r="H10" s="146">
        <v>0</v>
      </c>
      <c r="I10" s="4" t="s">
        <v>1409</v>
      </c>
      <c r="J10" s="5" t="s">
        <v>1410</v>
      </c>
    </row>
    <row r="11" spans="1:10" x14ac:dyDescent="0.25">
      <c r="A11" s="1"/>
      <c r="B11" s="145" t="s">
        <v>66</v>
      </c>
      <c r="C11" s="4" t="s">
        <v>466</v>
      </c>
      <c r="D11" s="4" t="s">
        <v>977</v>
      </c>
      <c r="E11" s="4" t="s">
        <v>1408</v>
      </c>
      <c r="F11" s="146">
        <v>492.81</v>
      </c>
      <c r="G11" s="146">
        <v>492.81</v>
      </c>
      <c r="H11" s="146">
        <v>0</v>
      </c>
      <c r="I11" s="4" t="s">
        <v>1409</v>
      </c>
      <c r="J11" s="5" t="s">
        <v>835</v>
      </c>
    </row>
    <row r="12" spans="1:10" x14ac:dyDescent="0.25">
      <c r="A12" s="1"/>
      <c r="B12" s="145" t="s">
        <v>66</v>
      </c>
      <c r="C12" s="4" t="s">
        <v>74</v>
      </c>
      <c r="D12" s="4" t="s">
        <v>980</v>
      </c>
      <c r="E12" s="4" t="s">
        <v>1408</v>
      </c>
      <c r="F12" s="146">
        <v>148.66999999999999</v>
      </c>
      <c r="G12" s="146">
        <v>148.66999999999999</v>
      </c>
      <c r="H12" s="146">
        <v>0</v>
      </c>
      <c r="I12" s="4" t="s">
        <v>1409</v>
      </c>
      <c r="J12" s="5" t="s">
        <v>835</v>
      </c>
    </row>
    <row r="13" spans="1:10" x14ac:dyDescent="0.25">
      <c r="A13" s="1"/>
      <c r="B13" s="145" t="s">
        <v>66</v>
      </c>
      <c r="C13" s="4" t="s">
        <v>74</v>
      </c>
      <c r="D13" s="4" t="s">
        <v>983</v>
      </c>
      <c r="E13" s="4" t="s">
        <v>1408</v>
      </c>
      <c r="F13" s="146">
        <v>9870</v>
      </c>
      <c r="G13" s="146">
        <v>9870</v>
      </c>
      <c r="H13" s="146">
        <v>0</v>
      </c>
      <c r="I13" s="4" t="s">
        <v>1409</v>
      </c>
      <c r="J13" s="5" t="s">
        <v>835</v>
      </c>
    </row>
    <row r="14" spans="1:10" x14ac:dyDescent="0.25">
      <c r="A14" s="1"/>
      <c r="B14" s="145" t="s">
        <v>66</v>
      </c>
      <c r="C14" s="4" t="s">
        <v>82</v>
      </c>
      <c r="D14" s="4" t="s">
        <v>1412</v>
      </c>
      <c r="E14" s="4" t="s">
        <v>1413</v>
      </c>
      <c r="F14" s="146">
        <v>0</v>
      </c>
      <c r="G14" s="146">
        <v>0</v>
      </c>
      <c r="H14" s="146">
        <v>0</v>
      </c>
      <c r="I14" s="4" t="s">
        <v>1414</v>
      </c>
      <c r="J14" s="5" t="s">
        <v>835</v>
      </c>
    </row>
    <row r="15" spans="1:10" x14ac:dyDescent="0.25">
      <c r="A15" s="1"/>
      <c r="B15" s="145" t="s">
        <v>66</v>
      </c>
      <c r="C15" s="4" t="s">
        <v>82</v>
      </c>
      <c r="D15" s="4" t="s">
        <v>1412</v>
      </c>
      <c r="E15" s="4" t="s">
        <v>1408</v>
      </c>
      <c r="F15" s="146">
        <v>0</v>
      </c>
      <c r="G15" s="146">
        <v>0</v>
      </c>
      <c r="H15" s="146">
        <v>0</v>
      </c>
      <c r="I15" s="4" t="s">
        <v>1409</v>
      </c>
      <c r="J15" s="5" t="s">
        <v>835</v>
      </c>
    </row>
    <row r="16" spans="1:10" x14ac:dyDescent="0.25">
      <c r="A16" s="1"/>
      <c r="B16" s="145" t="s">
        <v>66</v>
      </c>
      <c r="C16" s="4" t="s">
        <v>82</v>
      </c>
      <c r="D16" s="4" t="s">
        <v>998</v>
      </c>
      <c r="E16" s="4" t="s">
        <v>1408</v>
      </c>
      <c r="F16" s="146">
        <v>59902.83</v>
      </c>
      <c r="G16" s="146">
        <v>59902.83</v>
      </c>
      <c r="H16" s="146">
        <v>0</v>
      </c>
      <c r="I16" s="4" t="s">
        <v>1409</v>
      </c>
      <c r="J16" s="5" t="s">
        <v>835</v>
      </c>
    </row>
    <row r="17" spans="1:10" x14ac:dyDescent="0.25">
      <c r="A17" s="1"/>
      <c r="B17" s="145" t="s">
        <v>66</v>
      </c>
      <c r="C17" s="4" t="s">
        <v>82</v>
      </c>
      <c r="D17" s="4" t="s">
        <v>1001</v>
      </c>
      <c r="E17" s="4" t="s">
        <v>1408</v>
      </c>
      <c r="F17" s="146">
        <v>31261.38</v>
      </c>
      <c r="G17" s="146">
        <v>31261.38</v>
      </c>
      <c r="H17" s="146">
        <v>0</v>
      </c>
      <c r="I17" s="4" t="s">
        <v>1409</v>
      </c>
      <c r="J17" s="5" t="s">
        <v>835</v>
      </c>
    </row>
    <row r="18" spans="1:10" x14ac:dyDescent="0.25">
      <c r="A18" s="1"/>
      <c r="B18" s="145" t="s">
        <v>66</v>
      </c>
      <c r="C18" s="4" t="s">
        <v>95</v>
      </c>
      <c r="D18" s="4" t="s">
        <v>96</v>
      </c>
      <c r="E18" s="4" t="s">
        <v>1408</v>
      </c>
      <c r="F18" s="146">
        <v>490.04</v>
      </c>
      <c r="G18" s="146">
        <v>490.04</v>
      </c>
      <c r="H18" s="146">
        <v>0</v>
      </c>
      <c r="I18" s="4" t="s">
        <v>1409</v>
      </c>
      <c r="J18" s="5" t="s">
        <v>835</v>
      </c>
    </row>
    <row r="19" spans="1:10" x14ac:dyDescent="0.25">
      <c r="A19" s="1"/>
      <c r="B19" s="145" t="s">
        <v>66</v>
      </c>
      <c r="C19" s="4" t="s">
        <v>478</v>
      </c>
      <c r="D19" s="4" t="s">
        <v>1012</v>
      </c>
      <c r="E19" s="4" t="s">
        <v>1408</v>
      </c>
      <c r="F19" s="146">
        <v>511.54</v>
      </c>
      <c r="G19" s="146">
        <v>511.54</v>
      </c>
      <c r="H19" s="146">
        <v>0</v>
      </c>
      <c r="I19" s="4" t="s">
        <v>1409</v>
      </c>
      <c r="J19" s="5" t="s">
        <v>835</v>
      </c>
    </row>
    <row r="20" spans="1:10" x14ac:dyDescent="0.25">
      <c r="A20" s="1"/>
      <c r="B20" s="145" t="s">
        <v>66</v>
      </c>
      <c r="C20" s="4" t="s">
        <v>478</v>
      </c>
      <c r="D20" s="4" t="s">
        <v>1013</v>
      </c>
      <c r="E20" s="4" t="s">
        <v>1408</v>
      </c>
      <c r="F20" s="146">
        <v>703.85</v>
      </c>
      <c r="G20" s="146">
        <v>703.85</v>
      </c>
      <c r="H20" s="146">
        <v>0</v>
      </c>
      <c r="I20" s="4" t="s">
        <v>1409</v>
      </c>
      <c r="J20" s="5" t="s">
        <v>835</v>
      </c>
    </row>
    <row r="21" spans="1:10" x14ac:dyDescent="0.25">
      <c r="A21" s="1"/>
      <c r="B21" s="145" t="s">
        <v>66</v>
      </c>
      <c r="C21" s="4" t="s">
        <v>320</v>
      </c>
      <c r="D21" s="4" t="s">
        <v>1017</v>
      </c>
      <c r="E21" s="4" t="s">
        <v>1408</v>
      </c>
      <c r="F21" s="146">
        <v>796.93</v>
      </c>
      <c r="G21" s="146">
        <v>797.62300000000005</v>
      </c>
      <c r="H21" s="146">
        <v>0</v>
      </c>
      <c r="I21" s="4" t="s">
        <v>1409</v>
      </c>
      <c r="J21" s="5" t="s">
        <v>1415</v>
      </c>
    </row>
    <row r="22" spans="1:10" x14ac:dyDescent="0.25">
      <c r="A22" s="1"/>
      <c r="B22" s="145" t="s">
        <v>66</v>
      </c>
      <c r="C22" s="4" t="s">
        <v>115</v>
      </c>
      <c r="D22" s="4" t="s">
        <v>1024</v>
      </c>
      <c r="E22" s="4" t="s">
        <v>1408</v>
      </c>
      <c r="F22" s="146">
        <v>2179.54</v>
      </c>
      <c r="G22" s="146">
        <v>2179.54</v>
      </c>
      <c r="H22" s="146">
        <v>0</v>
      </c>
      <c r="I22" s="4" t="s">
        <v>1409</v>
      </c>
      <c r="J22" s="5" t="s">
        <v>835</v>
      </c>
    </row>
    <row r="23" spans="1:10" x14ac:dyDescent="0.25">
      <c r="A23" s="1"/>
      <c r="B23" s="145" t="s">
        <v>66</v>
      </c>
      <c r="C23" s="4" t="s">
        <v>115</v>
      </c>
      <c r="D23" s="4" t="s">
        <v>120</v>
      </c>
      <c r="E23" s="4" t="s">
        <v>1408</v>
      </c>
      <c r="F23" s="146">
        <v>2499.61</v>
      </c>
      <c r="G23" s="146">
        <v>2499.61</v>
      </c>
      <c r="H23" s="146">
        <v>0</v>
      </c>
      <c r="I23" s="4" t="s">
        <v>1409</v>
      </c>
      <c r="J23" s="5" t="s">
        <v>835</v>
      </c>
    </row>
    <row r="24" spans="1:10" x14ac:dyDescent="0.25">
      <c r="A24" s="1"/>
      <c r="B24" s="145" t="s">
        <v>66</v>
      </c>
      <c r="C24" s="4" t="s">
        <v>470</v>
      </c>
      <c r="D24" s="4" t="s">
        <v>1037</v>
      </c>
      <c r="E24" s="4" t="s">
        <v>1408</v>
      </c>
      <c r="F24" s="146">
        <v>6407.7</v>
      </c>
      <c r="G24" s="146">
        <v>6407.7</v>
      </c>
      <c r="H24" s="146">
        <v>0</v>
      </c>
      <c r="I24" s="4" t="s">
        <v>1409</v>
      </c>
      <c r="J24" s="5" t="s">
        <v>1416</v>
      </c>
    </row>
    <row r="25" spans="1:10" x14ac:dyDescent="0.25">
      <c r="A25" s="1"/>
      <c r="B25" s="145" t="s">
        <v>66</v>
      </c>
      <c r="C25" s="4" t="s">
        <v>127</v>
      </c>
      <c r="D25" s="4" t="s">
        <v>128</v>
      </c>
      <c r="E25" s="4" t="s">
        <v>1408</v>
      </c>
      <c r="F25" s="146">
        <v>57581.84</v>
      </c>
      <c r="G25" s="146">
        <v>57581.84</v>
      </c>
      <c r="H25" s="146">
        <v>0</v>
      </c>
      <c r="I25" s="4" t="s">
        <v>1409</v>
      </c>
      <c r="J25" s="5" t="s">
        <v>835</v>
      </c>
    </row>
    <row r="26" spans="1:10" x14ac:dyDescent="0.25">
      <c r="A26" s="1"/>
      <c r="B26" s="145" t="s">
        <v>66</v>
      </c>
      <c r="C26" s="4" t="s">
        <v>399</v>
      </c>
      <c r="D26" s="4" t="s">
        <v>1042</v>
      </c>
      <c r="E26" s="4" t="s">
        <v>1408</v>
      </c>
      <c r="F26" s="146">
        <v>17.100000000000001</v>
      </c>
      <c r="G26" s="146">
        <v>17.100000000000001</v>
      </c>
      <c r="H26" s="146">
        <v>0</v>
      </c>
      <c r="I26" s="4" t="s">
        <v>1409</v>
      </c>
      <c r="J26" s="5" t="s">
        <v>835</v>
      </c>
    </row>
    <row r="27" spans="1:10" x14ac:dyDescent="0.25">
      <c r="A27" s="1"/>
      <c r="B27" s="145" t="s">
        <v>66</v>
      </c>
      <c r="C27" s="4" t="s">
        <v>399</v>
      </c>
      <c r="D27" s="4" t="s">
        <v>1042</v>
      </c>
      <c r="E27" s="4" t="s">
        <v>1411</v>
      </c>
      <c r="F27" s="146">
        <v>544.62</v>
      </c>
      <c r="G27" s="146">
        <v>544.62</v>
      </c>
      <c r="H27" s="146">
        <v>0</v>
      </c>
      <c r="I27" s="4" t="s">
        <v>1409</v>
      </c>
      <c r="J27" s="5" t="s">
        <v>835</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8"/>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1" t="s">
        <v>0</v>
      </c>
      <c r="C3" s="192"/>
      <c r="D3" s="192"/>
      <c r="E3" s="192"/>
      <c r="F3" s="192"/>
      <c r="G3" s="192"/>
    </row>
    <row r="4" spans="1:7" ht="0" hidden="1" customHeight="1" x14ac:dyDescent="0.25">
      <c r="A4" s="1"/>
      <c r="B4" s="1"/>
      <c r="C4" s="1"/>
      <c r="D4" s="1"/>
      <c r="E4" s="1"/>
      <c r="F4" s="1"/>
      <c r="G4" s="1"/>
    </row>
    <row r="5" spans="1:7" ht="23.25" x14ac:dyDescent="0.35">
      <c r="A5" s="1"/>
      <c r="B5" s="22" t="s">
        <v>1417</v>
      </c>
      <c r="C5" s="1"/>
      <c r="D5" s="1"/>
      <c r="E5" s="1"/>
      <c r="F5" s="1"/>
      <c r="G5" s="1"/>
    </row>
    <row r="6" spans="1:7" ht="27" customHeight="1" x14ac:dyDescent="0.25">
      <c r="A6" s="1"/>
      <c r="B6" s="195" t="s">
        <v>1418</v>
      </c>
      <c r="C6" s="195"/>
      <c r="D6" s="195"/>
      <c r="E6" s="195"/>
      <c r="F6" s="195"/>
      <c r="G6" s="195"/>
    </row>
    <row r="7" spans="1:7" ht="27" customHeight="1" x14ac:dyDescent="0.25">
      <c r="A7" s="1"/>
      <c r="B7" s="3" t="s">
        <v>3</v>
      </c>
      <c r="C7" s="3" t="s">
        <v>77</v>
      </c>
      <c r="D7" s="3" t="s">
        <v>1419</v>
      </c>
      <c r="E7" s="3" t="s">
        <v>1403</v>
      </c>
      <c r="F7" s="3" t="s">
        <v>961</v>
      </c>
      <c r="G7" s="3" t="s">
        <v>1420</v>
      </c>
    </row>
    <row r="8" spans="1:7" x14ac:dyDescent="0.25">
      <c r="A8" s="1"/>
      <c r="B8" s="85" t="s">
        <v>158</v>
      </c>
      <c r="C8" s="85" t="s">
        <v>909</v>
      </c>
      <c r="D8" s="85" t="s">
        <v>1421</v>
      </c>
      <c r="E8" s="85" t="s">
        <v>1422</v>
      </c>
      <c r="F8" s="85" t="s">
        <v>1414</v>
      </c>
      <c r="G8" s="147">
        <v>0</v>
      </c>
    </row>
    <row r="9" spans="1:7" x14ac:dyDescent="0.25">
      <c r="A9" s="1"/>
      <c r="B9" s="85" t="s">
        <v>512</v>
      </c>
      <c r="C9" s="85" t="s">
        <v>964</v>
      </c>
      <c r="D9" s="85" t="s">
        <v>964</v>
      </c>
      <c r="E9" s="85" t="s">
        <v>1422</v>
      </c>
      <c r="F9" s="85" t="s">
        <v>1414</v>
      </c>
      <c r="G9" s="147">
        <v>1136.21</v>
      </c>
    </row>
    <row r="10" spans="1:7" x14ac:dyDescent="0.25">
      <c r="A10" s="1"/>
      <c r="B10" s="85" t="s">
        <v>169</v>
      </c>
      <c r="C10" s="85" t="s">
        <v>966</v>
      </c>
      <c r="D10" s="85" t="s">
        <v>133</v>
      </c>
      <c r="E10" s="85" t="s">
        <v>1422</v>
      </c>
      <c r="F10" s="85" t="s">
        <v>1414</v>
      </c>
      <c r="G10" s="147">
        <v>94.78</v>
      </c>
    </row>
    <row r="11" spans="1:7" x14ac:dyDescent="0.25">
      <c r="A11" s="1"/>
      <c r="B11" s="85" t="s">
        <v>511</v>
      </c>
      <c r="C11" s="85" t="s">
        <v>914</v>
      </c>
      <c r="D11" s="85" t="s">
        <v>1423</v>
      </c>
      <c r="E11" s="85" t="s">
        <v>1422</v>
      </c>
      <c r="F11" s="85" t="s">
        <v>1414</v>
      </c>
      <c r="G11" s="147">
        <v>524.20000000000005</v>
      </c>
    </row>
    <row r="12" spans="1:7" x14ac:dyDescent="0.25">
      <c r="A12" s="1"/>
      <c r="B12" s="85" t="s">
        <v>511</v>
      </c>
      <c r="C12" s="85" t="s">
        <v>914</v>
      </c>
      <c r="D12" s="85" t="s">
        <v>1424</v>
      </c>
      <c r="E12" s="85" t="s">
        <v>1422</v>
      </c>
      <c r="F12" s="85" t="s">
        <v>1414</v>
      </c>
      <c r="G12" s="147">
        <v>0</v>
      </c>
    </row>
    <row r="13" spans="1:7" x14ac:dyDescent="0.25">
      <c r="A13" s="1"/>
      <c r="B13" s="85" t="s">
        <v>69</v>
      </c>
      <c r="C13" s="85" t="s">
        <v>972</v>
      </c>
      <c r="D13" s="85" t="s">
        <v>1425</v>
      </c>
      <c r="E13" s="85" t="s">
        <v>1408</v>
      </c>
      <c r="F13" s="85" t="s">
        <v>1409</v>
      </c>
      <c r="G13" s="147">
        <v>0</v>
      </c>
    </row>
    <row r="14" spans="1:7" x14ac:dyDescent="0.25">
      <c r="A14" s="1"/>
      <c r="B14" s="85" t="s">
        <v>69</v>
      </c>
      <c r="C14" s="85" t="s">
        <v>972</v>
      </c>
      <c r="D14" s="85" t="s">
        <v>1425</v>
      </c>
      <c r="E14" s="85" t="s">
        <v>1411</v>
      </c>
      <c r="F14" s="85" t="s">
        <v>1409</v>
      </c>
      <c r="G14" s="147">
        <v>0</v>
      </c>
    </row>
    <row r="15" spans="1:7" x14ac:dyDescent="0.25">
      <c r="A15" s="1"/>
      <c r="B15" s="85" t="s">
        <v>69</v>
      </c>
      <c r="C15" s="85" t="s">
        <v>972</v>
      </c>
      <c r="D15" s="85" t="s">
        <v>1426</v>
      </c>
      <c r="E15" s="85" t="s">
        <v>1408</v>
      </c>
      <c r="F15" s="85" t="s">
        <v>1409</v>
      </c>
      <c r="G15" s="147">
        <v>0</v>
      </c>
    </row>
    <row r="16" spans="1:7" x14ac:dyDescent="0.25">
      <c r="A16" s="1"/>
      <c r="B16" s="85" t="s">
        <v>69</v>
      </c>
      <c r="C16" s="85" t="s">
        <v>972</v>
      </c>
      <c r="D16" s="85" t="s">
        <v>1426</v>
      </c>
      <c r="E16" s="85" t="s">
        <v>1411</v>
      </c>
      <c r="F16" s="85" t="s">
        <v>1409</v>
      </c>
      <c r="G16" s="147">
        <v>0</v>
      </c>
    </row>
    <row r="17" spans="1:7" x14ac:dyDescent="0.25">
      <c r="A17" s="1"/>
      <c r="B17" s="85" t="s">
        <v>69</v>
      </c>
      <c r="C17" s="85" t="s">
        <v>972</v>
      </c>
      <c r="D17" s="85" t="s">
        <v>1427</v>
      </c>
      <c r="E17" s="85" t="s">
        <v>1408</v>
      </c>
      <c r="F17" s="85" t="s">
        <v>1409</v>
      </c>
      <c r="G17" s="147">
        <v>0</v>
      </c>
    </row>
    <row r="18" spans="1:7" x14ac:dyDescent="0.25">
      <c r="A18" s="1"/>
      <c r="B18" s="85" t="s">
        <v>69</v>
      </c>
      <c r="C18" s="85" t="s">
        <v>974</v>
      </c>
      <c r="D18" s="85" t="s">
        <v>1428</v>
      </c>
      <c r="E18" s="85" t="s">
        <v>1408</v>
      </c>
      <c r="F18" s="85" t="s">
        <v>1409</v>
      </c>
      <c r="G18" s="147">
        <v>0</v>
      </c>
    </row>
    <row r="19" spans="1:7" x14ac:dyDescent="0.25">
      <c r="A19" s="1"/>
      <c r="B19" s="85" t="s">
        <v>69</v>
      </c>
      <c r="C19" s="85" t="s">
        <v>974</v>
      </c>
      <c r="D19" s="85" t="s">
        <v>1428</v>
      </c>
      <c r="E19" s="85" t="s">
        <v>1411</v>
      </c>
      <c r="F19" s="85" t="s">
        <v>1409</v>
      </c>
      <c r="G19" s="147">
        <v>0</v>
      </c>
    </row>
    <row r="20" spans="1:7" x14ac:dyDescent="0.25">
      <c r="A20" s="1"/>
      <c r="B20" s="85" t="s">
        <v>69</v>
      </c>
      <c r="C20" s="85" t="s">
        <v>974</v>
      </c>
      <c r="D20" s="85" t="s">
        <v>1429</v>
      </c>
      <c r="E20" s="85" t="s">
        <v>1408</v>
      </c>
      <c r="F20" s="85" t="s">
        <v>1409</v>
      </c>
      <c r="G20" s="147">
        <v>0</v>
      </c>
    </row>
    <row r="21" spans="1:7" x14ac:dyDescent="0.25">
      <c r="A21" s="1"/>
      <c r="B21" s="85" t="s">
        <v>69</v>
      </c>
      <c r="C21" s="85" t="s">
        <v>974</v>
      </c>
      <c r="D21" s="85" t="s">
        <v>1429</v>
      </c>
      <c r="E21" s="85" t="s">
        <v>1411</v>
      </c>
      <c r="F21" s="85" t="s">
        <v>1409</v>
      </c>
      <c r="G21" s="147">
        <v>0</v>
      </c>
    </row>
    <row r="22" spans="1:7" x14ac:dyDescent="0.25">
      <c r="A22" s="1"/>
      <c r="B22" s="85" t="s">
        <v>69</v>
      </c>
      <c r="C22" s="85" t="s">
        <v>974</v>
      </c>
      <c r="D22" s="85" t="s">
        <v>1430</v>
      </c>
      <c r="E22" s="85" t="s">
        <v>1408</v>
      </c>
      <c r="F22" s="85" t="s">
        <v>1409</v>
      </c>
      <c r="G22" s="147">
        <v>0</v>
      </c>
    </row>
    <row r="23" spans="1:7" x14ac:dyDescent="0.25">
      <c r="A23" s="1"/>
      <c r="B23" s="85" t="s">
        <v>69</v>
      </c>
      <c r="C23" s="85" t="s">
        <v>974</v>
      </c>
      <c r="D23" s="85" t="s">
        <v>1430</v>
      </c>
      <c r="E23" s="85" t="s">
        <v>1411</v>
      </c>
      <c r="F23" s="85" t="s">
        <v>1409</v>
      </c>
      <c r="G23" s="147">
        <v>0</v>
      </c>
    </row>
    <row r="24" spans="1:7" x14ac:dyDescent="0.25">
      <c r="A24" s="1"/>
      <c r="B24" s="85" t="s">
        <v>244</v>
      </c>
      <c r="C24" s="85" t="s">
        <v>975</v>
      </c>
      <c r="D24" s="85" t="s">
        <v>1431</v>
      </c>
      <c r="E24" s="85" t="s">
        <v>1432</v>
      </c>
      <c r="F24" s="85" t="s">
        <v>1409</v>
      </c>
      <c r="G24" s="147">
        <v>0</v>
      </c>
    </row>
    <row r="25" spans="1:7" x14ac:dyDescent="0.25">
      <c r="A25" s="1"/>
      <c r="B25" s="85" t="s">
        <v>244</v>
      </c>
      <c r="C25" s="85" t="s">
        <v>975</v>
      </c>
      <c r="D25" s="85" t="s">
        <v>1433</v>
      </c>
      <c r="E25" s="85" t="s">
        <v>1432</v>
      </c>
      <c r="F25" s="85" t="s">
        <v>1409</v>
      </c>
      <c r="G25" s="147">
        <v>0</v>
      </c>
    </row>
    <row r="26" spans="1:7" x14ac:dyDescent="0.25">
      <c r="A26" s="1"/>
      <c r="B26" s="85" t="s">
        <v>244</v>
      </c>
      <c r="C26" s="85" t="s">
        <v>975</v>
      </c>
      <c r="D26" s="85" t="s">
        <v>1434</v>
      </c>
      <c r="E26" s="85" t="s">
        <v>1432</v>
      </c>
      <c r="F26" s="85" t="s">
        <v>1409</v>
      </c>
      <c r="G26" s="147">
        <v>0</v>
      </c>
    </row>
    <row r="27" spans="1:7" x14ac:dyDescent="0.25">
      <c r="A27" s="1"/>
      <c r="B27" s="85" t="s">
        <v>244</v>
      </c>
      <c r="C27" s="85" t="s">
        <v>975</v>
      </c>
      <c r="D27" s="85" t="s">
        <v>1435</v>
      </c>
      <c r="E27" s="85" t="s">
        <v>1432</v>
      </c>
      <c r="F27" s="85" t="s">
        <v>1409</v>
      </c>
      <c r="G27" s="147">
        <v>0</v>
      </c>
    </row>
    <row r="28" spans="1:7" x14ac:dyDescent="0.25">
      <c r="A28" s="1"/>
      <c r="B28" s="85" t="s">
        <v>466</v>
      </c>
      <c r="C28" s="85" t="s">
        <v>977</v>
      </c>
      <c r="D28" s="85" t="s">
        <v>978</v>
      </c>
      <c r="E28" s="85" t="s">
        <v>1408</v>
      </c>
      <c r="F28" s="85" t="s">
        <v>1409</v>
      </c>
      <c r="G28" s="147">
        <v>0</v>
      </c>
    </row>
    <row r="29" spans="1:7" x14ac:dyDescent="0.25">
      <c r="A29" s="1"/>
      <c r="B29" s="85" t="s">
        <v>466</v>
      </c>
      <c r="C29" s="85" t="s">
        <v>977</v>
      </c>
      <c r="D29" s="85" t="s">
        <v>979</v>
      </c>
      <c r="E29" s="85" t="s">
        <v>1408</v>
      </c>
      <c r="F29" s="85" t="s">
        <v>1409</v>
      </c>
      <c r="G29" s="147">
        <v>0</v>
      </c>
    </row>
    <row r="30" spans="1:7" x14ac:dyDescent="0.25">
      <c r="A30" s="1"/>
      <c r="B30" s="85" t="s">
        <v>74</v>
      </c>
      <c r="C30" s="85" t="s">
        <v>980</v>
      </c>
      <c r="D30" s="85" t="s">
        <v>981</v>
      </c>
      <c r="E30" s="85" t="s">
        <v>1408</v>
      </c>
      <c r="F30" s="85" t="s">
        <v>1409</v>
      </c>
      <c r="G30" s="147">
        <v>0</v>
      </c>
    </row>
    <row r="31" spans="1:7" x14ac:dyDescent="0.25">
      <c r="A31" s="1"/>
      <c r="B31" s="85" t="s">
        <v>74</v>
      </c>
      <c r="C31" s="85" t="s">
        <v>980</v>
      </c>
      <c r="D31" s="85" t="s">
        <v>981</v>
      </c>
      <c r="E31" s="85" t="s">
        <v>1432</v>
      </c>
      <c r="F31" s="85" t="s">
        <v>1409</v>
      </c>
      <c r="G31" s="147">
        <v>291750.77100000001</v>
      </c>
    </row>
    <row r="32" spans="1:7" x14ac:dyDescent="0.25">
      <c r="A32" s="1"/>
      <c r="B32" s="85" t="s">
        <v>74</v>
      </c>
      <c r="C32" s="85" t="s">
        <v>982</v>
      </c>
      <c r="D32" s="85" t="s">
        <v>1436</v>
      </c>
      <c r="E32" s="85" t="s">
        <v>1432</v>
      </c>
      <c r="F32" s="85" t="s">
        <v>1409</v>
      </c>
      <c r="G32" s="147">
        <v>0</v>
      </c>
    </row>
    <row r="33" spans="1:7" x14ac:dyDescent="0.25">
      <c r="A33" s="1"/>
      <c r="B33" s="85" t="s">
        <v>74</v>
      </c>
      <c r="C33" s="85" t="s">
        <v>983</v>
      </c>
      <c r="D33" s="85" t="s">
        <v>1437</v>
      </c>
      <c r="E33" s="85" t="s">
        <v>1408</v>
      </c>
      <c r="F33" s="85" t="s">
        <v>1409</v>
      </c>
      <c r="G33" s="147">
        <v>0</v>
      </c>
    </row>
    <row r="34" spans="1:7" x14ac:dyDescent="0.25">
      <c r="A34" s="1"/>
      <c r="B34" s="85" t="s">
        <v>74</v>
      </c>
      <c r="C34" s="85" t="s">
        <v>983</v>
      </c>
      <c r="D34" s="85" t="s">
        <v>1437</v>
      </c>
      <c r="E34" s="85" t="s">
        <v>1432</v>
      </c>
      <c r="F34" s="85" t="s">
        <v>1409</v>
      </c>
      <c r="G34" s="147">
        <v>0</v>
      </c>
    </row>
    <row r="35" spans="1:7" x14ac:dyDescent="0.25">
      <c r="A35" s="1"/>
      <c r="B35" s="85" t="s">
        <v>82</v>
      </c>
      <c r="C35" s="85" t="s">
        <v>90</v>
      </c>
      <c r="D35" s="85" t="s">
        <v>1438</v>
      </c>
      <c r="E35" s="85" t="s">
        <v>1432</v>
      </c>
      <c r="F35" s="85" t="s">
        <v>1409</v>
      </c>
      <c r="G35" s="147">
        <v>1152899</v>
      </c>
    </row>
    <row r="36" spans="1:7" x14ac:dyDescent="0.25">
      <c r="A36" s="1"/>
      <c r="B36" s="85" t="s">
        <v>82</v>
      </c>
      <c r="C36" s="85" t="s">
        <v>90</v>
      </c>
      <c r="D36" s="85" t="s">
        <v>1439</v>
      </c>
      <c r="E36" s="85" t="s">
        <v>1432</v>
      </c>
      <c r="F36" s="85" t="s">
        <v>1409</v>
      </c>
      <c r="G36" s="147">
        <v>1135984</v>
      </c>
    </row>
    <row r="37" spans="1:7" x14ac:dyDescent="0.25">
      <c r="A37" s="1"/>
      <c r="B37" s="85" t="s">
        <v>82</v>
      </c>
      <c r="C37" s="85" t="s">
        <v>90</v>
      </c>
      <c r="D37" s="85" t="s">
        <v>1440</v>
      </c>
      <c r="E37" s="85" t="s">
        <v>1432</v>
      </c>
      <c r="F37" s="85" t="s">
        <v>1409</v>
      </c>
      <c r="G37" s="147">
        <v>1292649</v>
      </c>
    </row>
    <row r="38" spans="1:7" x14ac:dyDescent="0.25">
      <c r="A38" s="1"/>
      <c r="B38" s="85" t="s">
        <v>82</v>
      </c>
      <c r="C38" s="85" t="s">
        <v>93</v>
      </c>
      <c r="D38" s="85" t="s">
        <v>1441</v>
      </c>
      <c r="E38" s="85" t="s">
        <v>1432</v>
      </c>
      <c r="F38" s="85" t="s">
        <v>1409</v>
      </c>
      <c r="G38" s="147">
        <v>0</v>
      </c>
    </row>
    <row r="39" spans="1:7" x14ac:dyDescent="0.25">
      <c r="A39" s="1"/>
      <c r="B39" s="85" t="s">
        <v>82</v>
      </c>
      <c r="C39" s="85" t="s">
        <v>1412</v>
      </c>
      <c r="D39" s="85" t="s">
        <v>1442</v>
      </c>
      <c r="E39" s="85" t="s">
        <v>1413</v>
      </c>
      <c r="F39" s="85" t="s">
        <v>1414</v>
      </c>
      <c r="G39" s="147">
        <v>0</v>
      </c>
    </row>
    <row r="40" spans="1:7" x14ac:dyDescent="0.25">
      <c r="A40" s="1"/>
      <c r="B40" s="85" t="s">
        <v>82</v>
      </c>
      <c r="C40" s="85" t="s">
        <v>1412</v>
      </c>
      <c r="D40" s="85" t="s">
        <v>1442</v>
      </c>
      <c r="E40" s="85" t="s">
        <v>1408</v>
      </c>
      <c r="F40" s="85" t="s">
        <v>1409</v>
      </c>
      <c r="G40" s="147">
        <v>0</v>
      </c>
    </row>
    <row r="41" spans="1:7" x14ac:dyDescent="0.25">
      <c r="A41" s="1"/>
      <c r="B41" s="85" t="s">
        <v>82</v>
      </c>
      <c r="C41" s="85" t="s">
        <v>998</v>
      </c>
      <c r="D41" s="85" t="s">
        <v>1443</v>
      </c>
      <c r="E41" s="85" t="s">
        <v>1408</v>
      </c>
      <c r="F41" s="85" t="s">
        <v>1409</v>
      </c>
      <c r="G41" s="147">
        <v>0</v>
      </c>
    </row>
    <row r="42" spans="1:7" x14ac:dyDescent="0.25">
      <c r="A42" s="1"/>
      <c r="B42" s="85" t="s">
        <v>82</v>
      </c>
      <c r="C42" s="85" t="s">
        <v>998</v>
      </c>
      <c r="D42" s="85" t="s">
        <v>1444</v>
      </c>
      <c r="E42" s="85" t="s">
        <v>1408</v>
      </c>
      <c r="F42" s="85" t="s">
        <v>1409</v>
      </c>
      <c r="G42" s="147">
        <v>0</v>
      </c>
    </row>
    <row r="43" spans="1:7" x14ac:dyDescent="0.25">
      <c r="A43" s="1"/>
      <c r="B43" s="85" t="s">
        <v>82</v>
      </c>
      <c r="C43" s="85" t="s">
        <v>998</v>
      </c>
      <c r="D43" s="85" t="s">
        <v>1445</v>
      </c>
      <c r="E43" s="85" t="s">
        <v>1408</v>
      </c>
      <c r="F43" s="85" t="s">
        <v>1409</v>
      </c>
      <c r="G43" s="147">
        <v>0</v>
      </c>
    </row>
    <row r="44" spans="1:7" x14ac:dyDescent="0.25">
      <c r="A44" s="1"/>
      <c r="B44" s="85" t="s">
        <v>82</v>
      </c>
      <c r="C44" s="85" t="s">
        <v>1001</v>
      </c>
      <c r="D44" s="85" t="s">
        <v>1446</v>
      </c>
      <c r="E44" s="85" t="s">
        <v>1408</v>
      </c>
      <c r="F44" s="85" t="s">
        <v>1409</v>
      </c>
      <c r="G44" s="147">
        <v>0</v>
      </c>
    </row>
    <row r="45" spans="1:7" x14ac:dyDescent="0.25">
      <c r="A45" s="1"/>
      <c r="B45" s="85" t="s">
        <v>82</v>
      </c>
      <c r="C45" s="85" t="s">
        <v>1001</v>
      </c>
      <c r="D45" s="85" t="s">
        <v>1447</v>
      </c>
      <c r="E45" s="85" t="s">
        <v>1408</v>
      </c>
      <c r="F45" s="85" t="s">
        <v>1409</v>
      </c>
      <c r="G45" s="147">
        <v>0</v>
      </c>
    </row>
    <row r="46" spans="1:7" x14ac:dyDescent="0.25">
      <c r="A46" s="1"/>
      <c r="B46" s="85" t="s">
        <v>82</v>
      </c>
      <c r="C46" s="85" t="s">
        <v>1001</v>
      </c>
      <c r="D46" s="85" t="s">
        <v>1448</v>
      </c>
      <c r="E46" s="85" t="s">
        <v>1408</v>
      </c>
      <c r="F46" s="85" t="s">
        <v>1409</v>
      </c>
      <c r="G46" s="147">
        <v>0</v>
      </c>
    </row>
    <row r="47" spans="1:7" x14ac:dyDescent="0.25">
      <c r="A47" s="1"/>
      <c r="B47" s="85" t="s">
        <v>95</v>
      </c>
      <c r="C47" s="85" t="s">
        <v>96</v>
      </c>
      <c r="D47" s="85" t="s">
        <v>1449</v>
      </c>
      <c r="E47" s="85" t="s">
        <v>1408</v>
      </c>
      <c r="F47" s="85" t="s">
        <v>1409</v>
      </c>
      <c r="G47" s="147">
        <v>0</v>
      </c>
    </row>
    <row r="48" spans="1:7" x14ac:dyDescent="0.25">
      <c r="A48" s="1"/>
      <c r="B48" s="85" t="s">
        <v>95</v>
      </c>
      <c r="C48" s="85" t="s">
        <v>96</v>
      </c>
      <c r="D48" s="85" t="s">
        <v>1449</v>
      </c>
      <c r="E48" s="85" t="s">
        <v>1432</v>
      </c>
      <c r="F48" s="85" t="s">
        <v>1409</v>
      </c>
      <c r="G48" s="147">
        <v>1163863.29</v>
      </c>
    </row>
    <row r="49" spans="1:7" x14ac:dyDescent="0.25">
      <c r="A49" s="1"/>
      <c r="B49" s="85" t="s">
        <v>95</v>
      </c>
      <c r="C49" s="85" t="s">
        <v>96</v>
      </c>
      <c r="D49" s="85" t="s">
        <v>1450</v>
      </c>
      <c r="E49" s="85" t="s">
        <v>1408</v>
      </c>
      <c r="F49" s="85" t="s">
        <v>1409</v>
      </c>
      <c r="G49" s="147">
        <v>0</v>
      </c>
    </row>
    <row r="50" spans="1:7" x14ac:dyDescent="0.25">
      <c r="A50" s="1"/>
      <c r="B50" s="85" t="s">
        <v>95</v>
      </c>
      <c r="C50" s="85" t="s">
        <v>96</v>
      </c>
      <c r="D50" s="85" t="s">
        <v>1450</v>
      </c>
      <c r="E50" s="85" t="s">
        <v>1432</v>
      </c>
      <c r="F50" s="85" t="s">
        <v>1409</v>
      </c>
      <c r="G50" s="147">
        <v>1163322.52</v>
      </c>
    </row>
    <row r="51" spans="1:7" x14ac:dyDescent="0.25">
      <c r="A51" s="1"/>
      <c r="B51" s="85" t="s">
        <v>282</v>
      </c>
      <c r="C51" s="85" t="s">
        <v>1007</v>
      </c>
      <c r="D51" s="85" t="s">
        <v>1451</v>
      </c>
      <c r="E51" s="85" t="s">
        <v>1452</v>
      </c>
      <c r="F51" s="85" t="s">
        <v>1409</v>
      </c>
      <c r="G51" s="147">
        <v>0</v>
      </c>
    </row>
    <row r="52" spans="1:7" x14ac:dyDescent="0.25">
      <c r="A52" s="1"/>
      <c r="B52" s="85" t="s">
        <v>282</v>
      </c>
      <c r="C52" s="85" t="s">
        <v>1007</v>
      </c>
      <c r="D52" s="85" t="s">
        <v>1451</v>
      </c>
      <c r="E52" s="85" t="s">
        <v>1453</v>
      </c>
      <c r="F52" s="85" t="s">
        <v>1409</v>
      </c>
      <c r="G52" s="147">
        <v>179331.35</v>
      </c>
    </row>
    <row r="53" spans="1:7" x14ac:dyDescent="0.25">
      <c r="A53" s="1"/>
      <c r="B53" s="85" t="s">
        <v>282</v>
      </c>
      <c r="C53" s="85" t="s">
        <v>1007</v>
      </c>
      <c r="D53" s="85" t="s">
        <v>1451</v>
      </c>
      <c r="E53" s="85" t="s">
        <v>1454</v>
      </c>
      <c r="F53" s="85" t="s">
        <v>1409</v>
      </c>
      <c r="G53" s="147">
        <v>0</v>
      </c>
    </row>
    <row r="54" spans="1:7" x14ac:dyDescent="0.25">
      <c r="A54" s="1"/>
      <c r="B54" s="85" t="s">
        <v>282</v>
      </c>
      <c r="C54" s="85" t="s">
        <v>1007</v>
      </c>
      <c r="D54" s="85" t="s">
        <v>1455</v>
      </c>
      <c r="E54" s="85" t="s">
        <v>1452</v>
      </c>
      <c r="F54" s="85" t="s">
        <v>1409</v>
      </c>
      <c r="G54" s="147">
        <v>0</v>
      </c>
    </row>
    <row r="55" spans="1:7" x14ac:dyDescent="0.25">
      <c r="A55" s="1"/>
      <c r="B55" s="85" t="s">
        <v>282</v>
      </c>
      <c r="C55" s="85" t="s">
        <v>1007</v>
      </c>
      <c r="D55" s="85" t="s">
        <v>1455</v>
      </c>
      <c r="E55" s="85" t="s">
        <v>1453</v>
      </c>
      <c r="F55" s="85" t="s">
        <v>1409</v>
      </c>
      <c r="G55" s="147">
        <v>570508.65</v>
      </c>
    </row>
    <row r="56" spans="1:7" x14ac:dyDescent="0.25">
      <c r="A56" s="1"/>
      <c r="B56" s="85" t="s">
        <v>282</v>
      </c>
      <c r="C56" s="85" t="s">
        <v>1007</v>
      </c>
      <c r="D56" s="85" t="s">
        <v>1455</v>
      </c>
      <c r="E56" s="85" t="s">
        <v>1454</v>
      </c>
      <c r="F56" s="85" t="s">
        <v>1409</v>
      </c>
      <c r="G56" s="147">
        <v>0</v>
      </c>
    </row>
    <row r="57" spans="1:7" x14ac:dyDescent="0.25">
      <c r="A57" s="1"/>
      <c r="B57" s="85" t="s">
        <v>478</v>
      </c>
      <c r="C57" s="85" t="s">
        <v>1012</v>
      </c>
      <c r="D57" s="85" t="s">
        <v>1012</v>
      </c>
      <c r="E57" s="85" t="s">
        <v>1408</v>
      </c>
      <c r="F57" s="85" t="s">
        <v>1409</v>
      </c>
      <c r="G57" s="147">
        <v>0</v>
      </c>
    </row>
    <row r="58" spans="1:7" x14ac:dyDescent="0.25">
      <c r="A58" s="1"/>
      <c r="B58" s="85" t="s">
        <v>478</v>
      </c>
      <c r="C58" s="85" t="s">
        <v>1013</v>
      </c>
      <c r="D58" s="85" t="s">
        <v>1013</v>
      </c>
      <c r="E58" s="85" t="s">
        <v>1408</v>
      </c>
      <c r="F58" s="85" t="s">
        <v>1409</v>
      </c>
      <c r="G58" s="147">
        <v>0</v>
      </c>
    </row>
    <row r="59" spans="1:7" x14ac:dyDescent="0.25">
      <c r="A59" s="1"/>
      <c r="B59" s="85" t="s">
        <v>99</v>
      </c>
      <c r="C59" s="85" t="s">
        <v>103</v>
      </c>
      <c r="D59" s="85" t="s">
        <v>1456</v>
      </c>
      <c r="E59" s="85" t="s">
        <v>1432</v>
      </c>
      <c r="F59" s="85" t="s">
        <v>1409</v>
      </c>
      <c r="G59" s="147">
        <v>1213168.68</v>
      </c>
    </row>
    <row r="60" spans="1:7" x14ac:dyDescent="0.25">
      <c r="A60" s="1"/>
      <c r="B60" s="85" t="s">
        <v>99</v>
      </c>
      <c r="C60" s="85" t="s">
        <v>103</v>
      </c>
      <c r="D60" s="85" t="s">
        <v>1457</v>
      </c>
      <c r="E60" s="85" t="s">
        <v>1432</v>
      </c>
      <c r="F60" s="85" t="s">
        <v>1409</v>
      </c>
      <c r="G60" s="147">
        <v>1320749.58</v>
      </c>
    </row>
    <row r="61" spans="1:7" x14ac:dyDescent="0.25">
      <c r="A61" s="1"/>
      <c r="B61" s="85" t="s">
        <v>99</v>
      </c>
      <c r="C61" s="85" t="s">
        <v>103</v>
      </c>
      <c r="D61" s="85" t="s">
        <v>1458</v>
      </c>
      <c r="E61" s="85" t="s">
        <v>1432</v>
      </c>
      <c r="F61" s="85" t="s">
        <v>1409</v>
      </c>
      <c r="G61" s="147">
        <v>1338329.18</v>
      </c>
    </row>
    <row r="62" spans="1:7" x14ac:dyDescent="0.25">
      <c r="A62" s="1"/>
      <c r="B62" s="85" t="s">
        <v>99</v>
      </c>
      <c r="C62" s="85" t="s">
        <v>106</v>
      </c>
      <c r="D62" s="85" t="s">
        <v>1459</v>
      </c>
      <c r="E62" s="85" t="s">
        <v>1432</v>
      </c>
      <c r="F62" s="85" t="s">
        <v>1409</v>
      </c>
      <c r="G62" s="147">
        <v>1357759.42</v>
      </c>
    </row>
    <row r="63" spans="1:7" x14ac:dyDescent="0.25">
      <c r="A63" s="1"/>
      <c r="B63" s="85" t="s">
        <v>320</v>
      </c>
      <c r="C63" s="85" t="s">
        <v>1017</v>
      </c>
      <c r="D63" s="85" t="s">
        <v>1460</v>
      </c>
      <c r="E63" s="85" t="s">
        <v>1408</v>
      </c>
      <c r="F63" s="85" t="s">
        <v>1409</v>
      </c>
      <c r="G63" s="147">
        <v>0</v>
      </c>
    </row>
    <row r="64" spans="1:7" x14ac:dyDescent="0.25">
      <c r="A64" s="1"/>
      <c r="B64" s="85" t="s">
        <v>115</v>
      </c>
      <c r="C64" s="85" t="s">
        <v>1024</v>
      </c>
      <c r="D64" s="85" t="s">
        <v>1461</v>
      </c>
      <c r="E64" s="85" t="s">
        <v>1408</v>
      </c>
      <c r="F64" s="85" t="s">
        <v>1409</v>
      </c>
      <c r="G64" s="147">
        <v>0</v>
      </c>
    </row>
    <row r="65" spans="1:7" x14ac:dyDescent="0.25">
      <c r="A65" s="1"/>
      <c r="B65" s="85" t="s">
        <v>115</v>
      </c>
      <c r="C65" s="85" t="s">
        <v>1024</v>
      </c>
      <c r="D65" s="85" t="s">
        <v>1461</v>
      </c>
      <c r="E65" s="85" t="s">
        <v>1432</v>
      </c>
      <c r="F65" s="85" t="s">
        <v>1409</v>
      </c>
      <c r="G65" s="147">
        <v>0</v>
      </c>
    </row>
    <row r="66" spans="1:7" x14ac:dyDescent="0.25">
      <c r="A66" s="1"/>
      <c r="B66" s="85" t="s">
        <v>115</v>
      </c>
      <c r="C66" s="85" t="s">
        <v>1024</v>
      </c>
      <c r="D66" s="85" t="s">
        <v>1025</v>
      </c>
      <c r="E66" s="85" t="s">
        <v>1408</v>
      </c>
      <c r="F66" s="85" t="s">
        <v>1409</v>
      </c>
      <c r="G66" s="147">
        <v>0</v>
      </c>
    </row>
    <row r="67" spans="1:7" x14ac:dyDescent="0.25">
      <c r="A67" s="1"/>
      <c r="B67" s="85" t="s">
        <v>115</v>
      </c>
      <c r="C67" s="85" t="s">
        <v>1024</v>
      </c>
      <c r="D67" s="85" t="s">
        <v>1025</v>
      </c>
      <c r="E67" s="85" t="s">
        <v>1432</v>
      </c>
      <c r="F67" s="85" t="s">
        <v>1409</v>
      </c>
      <c r="G67" s="147">
        <v>0</v>
      </c>
    </row>
    <row r="68" spans="1:7" x14ac:dyDescent="0.25">
      <c r="A68" s="1"/>
      <c r="B68" s="85" t="s">
        <v>115</v>
      </c>
      <c r="C68" s="85" t="s">
        <v>1024</v>
      </c>
      <c r="D68" s="85" t="s">
        <v>1462</v>
      </c>
      <c r="E68" s="85" t="s">
        <v>1408</v>
      </c>
      <c r="F68" s="85" t="s">
        <v>1409</v>
      </c>
      <c r="G68" s="147">
        <v>0</v>
      </c>
    </row>
    <row r="69" spans="1:7" x14ac:dyDescent="0.25">
      <c r="A69" s="1"/>
      <c r="B69" s="85" t="s">
        <v>115</v>
      </c>
      <c r="C69" s="85" t="s">
        <v>1024</v>
      </c>
      <c r="D69" s="85" t="s">
        <v>1462</v>
      </c>
      <c r="E69" s="85" t="s">
        <v>1432</v>
      </c>
      <c r="F69" s="85" t="s">
        <v>1409</v>
      </c>
      <c r="G69" s="147">
        <v>0</v>
      </c>
    </row>
    <row r="70" spans="1:7" x14ac:dyDescent="0.25">
      <c r="A70" s="1"/>
      <c r="B70" s="85" t="s">
        <v>115</v>
      </c>
      <c r="C70" s="85" t="s">
        <v>1027</v>
      </c>
      <c r="D70" s="85" t="s">
        <v>1463</v>
      </c>
      <c r="E70" s="85" t="s">
        <v>1432</v>
      </c>
      <c r="F70" s="85" t="s">
        <v>1409</v>
      </c>
      <c r="G70" s="147">
        <v>327784</v>
      </c>
    </row>
    <row r="71" spans="1:7" x14ac:dyDescent="0.25">
      <c r="A71" s="1"/>
      <c r="B71" s="85" t="s">
        <v>115</v>
      </c>
      <c r="C71" s="85" t="s">
        <v>120</v>
      </c>
      <c r="D71" s="85" t="s">
        <v>120</v>
      </c>
      <c r="E71" s="85" t="s">
        <v>1432</v>
      </c>
      <c r="F71" s="85" t="s">
        <v>1409</v>
      </c>
      <c r="G71" s="147">
        <v>1956989</v>
      </c>
    </row>
    <row r="72" spans="1:7" x14ac:dyDescent="0.25">
      <c r="A72" s="1"/>
      <c r="B72" s="85" t="s">
        <v>115</v>
      </c>
      <c r="C72" s="85" t="s">
        <v>120</v>
      </c>
      <c r="D72" s="85" t="s">
        <v>1464</v>
      </c>
      <c r="E72" s="85" t="s">
        <v>1408</v>
      </c>
      <c r="F72" s="85" t="s">
        <v>1409</v>
      </c>
      <c r="G72" s="147">
        <v>0</v>
      </c>
    </row>
    <row r="73" spans="1:7" x14ac:dyDescent="0.25">
      <c r="A73" s="1"/>
      <c r="B73" s="85" t="s">
        <v>115</v>
      </c>
      <c r="C73" s="85" t="s">
        <v>120</v>
      </c>
      <c r="D73" s="85" t="s">
        <v>1465</v>
      </c>
      <c r="E73" s="85" t="s">
        <v>1408</v>
      </c>
      <c r="F73" s="85" t="s">
        <v>1409</v>
      </c>
      <c r="G73" s="147">
        <v>0</v>
      </c>
    </row>
    <row r="74" spans="1:7" x14ac:dyDescent="0.25">
      <c r="A74" s="1"/>
      <c r="B74" s="85" t="s">
        <v>497</v>
      </c>
      <c r="C74" s="85" t="s">
        <v>925</v>
      </c>
      <c r="D74" s="85" t="s">
        <v>1466</v>
      </c>
      <c r="E74" s="85" t="s">
        <v>1467</v>
      </c>
      <c r="F74" s="85" t="s">
        <v>1409</v>
      </c>
      <c r="G74" s="147">
        <v>22653.5</v>
      </c>
    </row>
    <row r="75" spans="1:7" x14ac:dyDescent="0.25">
      <c r="A75" s="1"/>
      <c r="B75" s="85" t="s">
        <v>497</v>
      </c>
      <c r="C75" s="85" t="s">
        <v>925</v>
      </c>
      <c r="D75" s="85" t="s">
        <v>1468</v>
      </c>
      <c r="E75" s="85" t="s">
        <v>1467</v>
      </c>
      <c r="F75" s="85" t="s">
        <v>1409</v>
      </c>
      <c r="G75" s="147">
        <v>22775.14</v>
      </c>
    </row>
    <row r="76" spans="1:7" x14ac:dyDescent="0.25">
      <c r="A76" s="1"/>
      <c r="B76" s="85" t="s">
        <v>497</v>
      </c>
      <c r="C76" s="85" t="s">
        <v>925</v>
      </c>
      <c r="D76" s="85" t="s">
        <v>1469</v>
      </c>
      <c r="E76" s="85" t="s">
        <v>1467</v>
      </c>
      <c r="F76" s="85" t="s">
        <v>1409</v>
      </c>
      <c r="G76" s="147">
        <v>22778.34</v>
      </c>
    </row>
    <row r="77" spans="1:7" x14ac:dyDescent="0.25">
      <c r="A77" s="1"/>
      <c r="B77" s="85" t="s">
        <v>497</v>
      </c>
      <c r="C77" s="85" t="s">
        <v>1034</v>
      </c>
      <c r="D77" s="85" t="s">
        <v>1470</v>
      </c>
      <c r="E77" s="85" t="s">
        <v>1467</v>
      </c>
      <c r="F77" s="85" t="s">
        <v>1409</v>
      </c>
      <c r="G77" s="147">
        <v>19907.04</v>
      </c>
    </row>
    <row r="78" spans="1:7" x14ac:dyDescent="0.25">
      <c r="A78" s="1"/>
      <c r="B78" s="85" t="s">
        <v>497</v>
      </c>
      <c r="C78" s="85" t="s">
        <v>1034</v>
      </c>
      <c r="D78" s="85" t="s">
        <v>1471</v>
      </c>
      <c r="E78" s="85" t="s">
        <v>1467</v>
      </c>
      <c r="F78" s="85" t="s">
        <v>1409</v>
      </c>
      <c r="G78" s="147">
        <v>0</v>
      </c>
    </row>
    <row r="79" spans="1:7" x14ac:dyDescent="0.25">
      <c r="A79" s="1"/>
      <c r="B79" s="85" t="s">
        <v>497</v>
      </c>
      <c r="C79" s="85" t="s">
        <v>1035</v>
      </c>
      <c r="D79" s="85" t="s">
        <v>1472</v>
      </c>
      <c r="E79" s="85" t="s">
        <v>1467</v>
      </c>
      <c r="F79" s="85" t="s">
        <v>1409</v>
      </c>
      <c r="G79" s="147">
        <v>16613.21</v>
      </c>
    </row>
    <row r="80" spans="1:7" x14ac:dyDescent="0.25">
      <c r="A80" s="1"/>
      <c r="B80" s="85" t="s">
        <v>497</v>
      </c>
      <c r="C80" s="85" t="s">
        <v>1035</v>
      </c>
      <c r="D80" s="85" t="s">
        <v>1473</v>
      </c>
      <c r="E80" s="85" t="s">
        <v>1467</v>
      </c>
      <c r="F80" s="85" t="s">
        <v>1409</v>
      </c>
      <c r="G80" s="147">
        <v>17669.54</v>
      </c>
    </row>
    <row r="81" spans="1:7" x14ac:dyDescent="0.25">
      <c r="A81" s="1"/>
      <c r="B81" s="85" t="s">
        <v>497</v>
      </c>
      <c r="C81" s="85" t="s">
        <v>1036</v>
      </c>
      <c r="D81" s="85" t="s">
        <v>351</v>
      </c>
      <c r="E81" s="85" t="s">
        <v>1467</v>
      </c>
      <c r="F81" s="85" t="s">
        <v>1409</v>
      </c>
      <c r="G81" s="147">
        <v>0</v>
      </c>
    </row>
    <row r="82" spans="1:7" x14ac:dyDescent="0.25">
      <c r="A82" s="1"/>
      <c r="B82" s="85" t="s">
        <v>497</v>
      </c>
      <c r="C82" s="85" t="s">
        <v>1036</v>
      </c>
      <c r="D82" s="85" t="s">
        <v>1130</v>
      </c>
      <c r="E82" s="85" t="s">
        <v>1467</v>
      </c>
      <c r="F82" s="85" t="s">
        <v>1409</v>
      </c>
      <c r="G82" s="147">
        <v>12958.67</v>
      </c>
    </row>
    <row r="83" spans="1:7" ht="25.5" x14ac:dyDescent="0.25">
      <c r="A83" s="1"/>
      <c r="B83" s="85" t="s">
        <v>470</v>
      </c>
      <c r="C83" s="85" t="s">
        <v>1037</v>
      </c>
      <c r="D83" s="85" t="s">
        <v>550</v>
      </c>
      <c r="E83" s="85" t="s">
        <v>1408</v>
      </c>
      <c r="F83" s="85" t="s">
        <v>1409</v>
      </c>
      <c r="G83" s="147">
        <v>0</v>
      </c>
    </row>
    <row r="84" spans="1:7" ht="25.5" x14ac:dyDescent="0.25">
      <c r="A84" s="1"/>
      <c r="B84" s="85" t="s">
        <v>470</v>
      </c>
      <c r="C84" s="85" t="s">
        <v>1037</v>
      </c>
      <c r="D84" s="85" t="s">
        <v>551</v>
      </c>
      <c r="E84" s="85" t="s">
        <v>1408</v>
      </c>
      <c r="F84" s="85" t="s">
        <v>1409</v>
      </c>
      <c r="G84" s="147">
        <v>0</v>
      </c>
    </row>
    <row r="85" spans="1:7" x14ac:dyDescent="0.25">
      <c r="A85" s="1"/>
      <c r="B85" s="85" t="s">
        <v>127</v>
      </c>
      <c r="C85" s="85" t="s">
        <v>128</v>
      </c>
      <c r="D85" s="85" t="s">
        <v>1474</v>
      </c>
      <c r="E85" s="85" t="s">
        <v>1408</v>
      </c>
      <c r="F85" s="85" t="s">
        <v>1409</v>
      </c>
      <c r="G85" s="147">
        <v>0</v>
      </c>
    </row>
    <row r="86" spans="1:7" x14ac:dyDescent="0.25">
      <c r="A86" s="1"/>
      <c r="B86" s="85" t="s">
        <v>127</v>
      </c>
      <c r="C86" s="85" t="s">
        <v>128</v>
      </c>
      <c r="D86" s="85" t="s">
        <v>1475</v>
      </c>
      <c r="E86" s="85" t="s">
        <v>1408</v>
      </c>
      <c r="F86" s="85" t="s">
        <v>1409</v>
      </c>
      <c r="G86" s="147">
        <v>0</v>
      </c>
    </row>
    <row r="87" spans="1:7" x14ac:dyDescent="0.25">
      <c r="A87" s="1"/>
      <c r="B87" s="85" t="s">
        <v>127</v>
      </c>
      <c r="C87" s="85" t="s">
        <v>128</v>
      </c>
      <c r="D87" s="85" t="s">
        <v>1476</v>
      </c>
      <c r="E87" s="85" t="s">
        <v>1408</v>
      </c>
      <c r="F87" s="85" t="s">
        <v>1409</v>
      </c>
      <c r="G87" s="147">
        <v>0</v>
      </c>
    </row>
    <row r="88" spans="1:7" x14ac:dyDescent="0.25">
      <c r="A88" s="1"/>
      <c r="B88" s="85" t="s">
        <v>127</v>
      </c>
      <c r="C88" s="85" t="s">
        <v>128</v>
      </c>
      <c r="D88" s="85" t="s">
        <v>1477</v>
      </c>
      <c r="E88" s="85" t="s">
        <v>1408</v>
      </c>
      <c r="F88" s="85" t="s">
        <v>1409</v>
      </c>
      <c r="G88" s="147">
        <v>0</v>
      </c>
    </row>
    <row r="89" spans="1:7" x14ac:dyDescent="0.25">
      <c r="A89" s="1"/>
      <c r="B89" s="85" t="s">
        <v>399</v>
      </c>
      <c r="C89" s="85" t="s">
        <v>1042</v>
      </c>
      <c r="D89" s="85" t="s">
        <v>1043</v>
      </c>
      <c r="E89" s="85" t="s">
        <v>1408</v>
      </c>
      <c r="F89" s="85" t="s">
        <v>1409</v>
      </c>
      <c r="G89" s="147">
        <v>0</v>
      </c>
    </row>
    <row r="90" spans="1:7" x14ac:dyDescent="0.25">
      <c r="A90" s="1"/>
      <c r="B90" s="85" t="s">
        <v>399</v>
      </c>
      <c r="C90" s="85" t="s">
        <v>1042</v>
      </c>
      <c r="D90" s="85" t="s">
        <v>1478</v>
      </c>
      <c r="E90" s="85" t="s">
        <v>1408</v>
      </c>
      <c r="F90" s="85" t="s">
        <v>1409</v>
      </c>
      <c r="G90" s="147">
        <v>0</v>
      </c>
    </row>
    <row r="91" spans="1:7" x14ac:dyDescent="0.25">
      <c r="A91" s="1"/>
      <c r="B91" s="85" t="s">
        <v>399</v>
      </c>
      <c r="C91" s="85" t="s">
        <v>1042</v>
      </c>
      <c r="D91" s="85" t="s">
        <v>1478</v>
      </c>
      <c r="E91" s="85" t="s">
        <v>1411</v>
      </c>
      <c r="F91" s="85" t="s">
        <v>1409</v>
      </c>
      <c r="G91" s="147">
        <v>0</v>
      </c>
    </row>
    <row r="92" spans="1:7" x14ac:dyDescent="0.25">
      <c r="A92" s="1"/>
      <c r="B92" s="85" t="s">
        <v>399</v>
      </c>
      <c r="C92" s="85" t="s">
        <v>1042</v>
      </c>
      <c r="D92" s="85" t="s">
        <v>1479</v>
      </c>
      <c r="E92" s="85" t="s">
        <v>1408</v>
      </c>
      <c r="F92" s="85" t="s">
        <v>1409</v>
      </c>
      <c r="G92" s="147">
        <v>0</v>
      </c>
    </row>
    <row r="93" spans="1:7" x14ac:dyDescent="0.25">
      <c r="A93" s="1"/>
      <c r="B93" s="85" t="s">
        <v>399</v>
      </c>
      <c r="C93" s="85" t="s">
        <v>1042</v>
      </c>
      <c r="D93" s="85" t="s">
        <v>1479</v>
      </c>
      <c r="E93" s="85" t="s">
        <v>1411</v>
      </c>
      <c r="F93" s="85" t="s">
        <v>1409</v>
      </c>
      <c r="G93" s="147">
        <v>0</v>
      </c>
    </row>
    <row r="94" spans="1:7" x14ac:dyDescent="0.25">
      <c r="A94" s="1"/>
      <c r="B94" s="85" t="s">
        <v>399</v>
      </c>
      <c r="C94" s="85" t="s">
        <v>1042</v>
      </c>
      <c r="D94" s="85" t="s">
        <v>1480</v>
      </c>
      <c r="E94" s="85" t="s">
        <v>1408</v>
      </c>
      <c r="F94" s="85" t="s">
        <v>1409</v>
      </c>
      <c r="G94" s="147">
        <v>0</v>
      </c>
    </row>
    <row r="95" spans="1:7" x14ac:dyDescent="0.25">
      <c r="A95" s="1"/>
      <c r="B95" s="85" t="s">
        <v>399</v>
      </c>
      <c r="C95" s="85" t="s">
        <v>1042</v>
      </c>
      <c r="D95" s="85" t="s">
        <v>1480</v>
      </c>
      <c r="E95" s="85" t="s">
        <v>1411</v>
      </c>
      <c r="F95" s="85" t="s">
        <v>1409</v>
      </c>
      <c r="G95" s="147">
        <v>0</v>
      </c>
    </row>
    <row r="96" spans="1:7" x14ac:dyDescent="0.25">
      <c r="A96" s="1"/>
      <c r="B96" s="85" t="s">
        <v>137</v>
      </c>
      <c r="C96" s="85" t="s">
        <v>1047</v>
      </c>
      <c r="D96" s="85" t="s">
        <v>605</v>
      </c>
      <c r="E96" s="85" t="s">
        <v>1432</v>
      </c>
      <c r="F96" s="85" t="s">
        <v>1409</v>
      </c>
      <c r="G96" s="147">
        <v>1247239</v>
      </c>
    </row>
    <row r="97" spans="1:7" x14ac:dyDescent="0.25">
      <c r="A97" s="1"/>
      <c r="B97" s="85" t="s">
        <v>141</v>
      </c>
      <c r="C97" s="85" t="s">
        <v>1048</v>
      </c>
      <c r="D97" s="85" t="s">
        <v>1481</v>
      </c>
      <c r="E97" s="85" t="s">
        <v>1432</v>
      </c>
      <c r="F97" s="85" t="s">
        <v>1409</v>
      </c>
      <c r="G97" s="147">
        <v>0</v>
      </c>
    </row>
    <row r="98" spans="1:7" x14ac:dyDescent="0.25">
      <c r="A98" s="1"/>
      <c r="B98" s="85" t="s">
        <v>141</v>
      </c>
      <c r="C98" s="85" t="s">
        <v>1048</v>
      </c>
      <c r="D98" s="85" t="s">
        <v>1482</v>
      </c>
      <c r="E98" s="85" t="s">
        <v>1432</v>
      </c>
      <c r="F98" s="85" t="s">
        <v>1409</v>
      </c>
      <c r="G98" s="147">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1" t="s">
        <v>0</v>
      </c>
      <c r="C3" s="192"/>
      <c r="D3" s="192"/>
      <c r="E3" s="192"/>
      <c r="F3" s="192"/>
      <c r="G3" s="192"/>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195" t="s">
        <v>455</v>
      </c>
      <c r="C6" s="195" t="s">
        <v>1483</v>
      </c>
      <c r="D6" s="195"/>
      <c r="E6" s="195"/>
      <c r="F6" s="195"/>
      <c r="G6" s="195"/>
      <c r="H6" s="195"/>
      <c r="I6" s="195"/>
      <c r="J6" s="195"/>
      <c r="K6" s="195"/>
      <c r="L6" s="195"/>
      <c r="M6" s="195"/>
      <c r="N6" s="195"/>
      <c r="O6" s="195"/>
      <c r="P6" s="195"/>
      <c r="Q6" s="195"/>
    </row>
    <row r="7" spans="1:17" ht="39.950000000000003" customHeight="1" x14ac:dyDescent="0.25">
      <c r="A7" s="1"/>
      <c r="B7" s="195"/>
      <c r="C7" s="3" t="s">
        <v>244</v>
      </c>
      <c r="D7" s="3" t="s">
        <v>74</v>
      </c>
      <c r="E7" s="3" t="s">
        <v>82</v>
      </c>
      <c r="F7" s="3" t="s">
        <v>82</v>
      </c>
      <c r="G7" s="3" t="s">
        <v>95</v>
      </c>
      <c r="H7" s="3" t="s">
        <v>282</v>
      </c>
      <c r="I7" s="3" t="s">
        <v>99</v>
      </c>
      <c r="J7" s="3" t="s">
        <v>99</v>
      </c>
      <c r="K7" s="3" t="s">
        <v>115</v>
      </c>
      <c r="L7" s="3" t="s">
        <v>115</v>
      </c>
      <c r="M7" s="3" t="s">
        <v>115</v>
      </c>
      <c r="N7" s="3" t="s">
        <v>115</v>
      </c>
      <c r="O7" s="3" t="s">
        <v>513</v>
      </c>
      <c r="P7" s="3" t="s">
        <v>137</v>
      </c>
      <c r="Q7" s="3" t="s">
        <v>141</v>
      </c>
    </row>
    <row r="8" spans="1:17" ht="39.950000000000003" customHeight="1" x14ac:dyDescent="0.25">
      <c r="A8" s="1"/>
      <c r="B8" s="195"/>
      <c r="C8" s="3" t="s">
        <v>77</v>
      </c>
      <c r="D8" s="3" t="s">
        <v>80</v>
      </c>
      <c r="E8" s="3" t="s">
        <v>1484</v>
      </c>
      <c r="F8" s="3" t="s">
        <v>1485</v>
      </c>
      <c r="G8" s="3" t="s">
        <v>1486</v>
      </c>
      <c r="H8" s="3" t="s">
        <v>1487</v>
      </c>
      <c r="I8" s="3" t="s">
        <v>103</v>
      </c>
      <c r="J8" s="3" t="s">
        <v>106</v>
      </c>
      <c r="K8" s="3" t="s">
        <v>1488</v>
      </c>
      <c r="L8" s="3" t="s">
        <v>1489</v>
      </c>
      <c r="M8" s="3" t="s">
        <v>117</v>
      </c>
      <c r="N8" s="3" t="s">
        <v>1490</v>
      </c>
      <c r="O8" s="3" t="s">
        <v>1002</v>
      </c>
      <c r="P8" s="3" t="s">
        <v>1002</v>
      </c>
      <c r="Q8" s="3" t="s">
        <v>1491</v>
      </c>
    </row>
    <row r="9" spans="1:17" x14ac:dyDescent="0.25">
      <c r="A9" s="1"/>
      <c r="B9" s="148" t="s">
        <v>161</v>
      </c>
      <c r="C9" s="146">
        <v>879.2</v>
      </c>
      <c r="D9" s="146">
        <v>2986.73</v>
      </c>
      <c r="E9" s="146">
        <v>85.18</v>
      </c>
      <c r="F9" s="146">
        <v>85.18</v>
      </c>
      <c r="G9" s="146">
        <v>4474.7</v>
      </c>
      <c r="H9" s="146">
        <v>500.14</v>
      </c>
      <c r="I9" s="146">
        <v>7104</v>
      </c>
      <c r="J9" s="146">
        <v>22696</v>
      </c>
      <c r="K9" s="146">
        <v>3953.7990599999998</v>
      </c>
      <c r="L9" s="146">
        <v>4380.7979599999999</v>
      </c>
      <c r="M9" s="146">
        <v>4372.84584</v>
      </c>
      <c r="N9" s="146">
        <v>4381.9107100000001</v>
      </c>
      <c r="O9" s="146">
        <v>2730</v>
      </c>
      <c r="P9" s="146">
        <v>6641.26</v>
      </c>
      <c r="Q9" s="146">
        <v>6954.116</v>
      </c>
    </row>
    <row r="10" spans="1:17" x14ac:dyDescent="0.25">
      <c r="A10" s="1"/>
      <c r="B10" s="148" t="s">
        <v>1492</v>
      </c>
      <c r="C10" s="146">
        <v>875.5</v>
      </c>
      <c r="D10" s="146">
        <v>2988.34</v>
      </c>
      <c r="E10" s="146">
        <v>86.83</v>
      </c>
      <c r="F10" s="146">
        <v>86.83</v>
      </c>
      <c r="G10" s="146">
        <v>4467.8</v>
      </c>
      <c r="H10" s="146">
        <v>502.1</v>
      </c>
      <c r="I10" s="146">
        <v>7371</v>
      </c>
      <c r="J10" s="146">
        <v>22610</v>
      </c>
      <c r="K10" s="146">
        <v>4037.4191300000002</v>
      </c>
      <c r="L10" s="146">
        <v>4415.5414600000004</v>
      </c>
      <c r="M10" s="146">
        <v>4407.8804</v>
      </c>
      <c r="N10" s="146">
        <v>4417.2431900000001</v>
      </c>
      <c r="O10" s="146">
        <v>2740</v>
      </c>
      <c r="P10" s="146">
        <v>6640.86</v>
      </c>
      <c r="Q10" s="146">
        <v>6974.6279999999997</v>
      </c>
    </row>
    <row r="11" spans="1:17" x14ac:dyDescent="0.25">
      <c r="A11" s="1"/>
      <c r="B11" s="148" t="s">
        <v>1493</v>
      </c>
      <c r="C11" s="146">
        <v>874.6</v>
      </c>
      <c r="D11" s="146">
        <v>2987.19</v>
      </c>
      <c r="E11" s="146">
        <v>88.5</v>
      </c>
      <c r="F11" s="146">
        <v>88.5</v>
      </c>
      <c r="G11" s="146">
        <v>4467.8</v>
      </c>
      <c r="H11" s="146">
        <v>505.04</v>
      </c>
      <c r="I11" s="146">
        <v>7638</v>
      </c>
      <c r="J11" s="146">
        <v>22638</v>
      </c>
      <c r="K11" s="146">
        <v>4133.0524400000004</v>
      </c>
      <c r="L11" s="146">
        <v>4464.2219500000001</v>
      </c>
      <c r="M11" s="146">
        <v>4456.1073299999998</v>
      </c>
      <c r="N11" s="146">
        <v>4465.6486500000001</v>
      </c>
      <c r="O11" s="146">
        <v>2740</v>
      </c>
      <c r="P11" s="146">
        <v>6640.47</v>
      </c>
      <c r="Q11" s="146">
        <v>6972.4970000000003</v>
      </c>
    </row>
    <row r="12" spans="1:17" x14ac:dyDescent="0.25">
      <c r="A12" s="1"/>
      <c r="B12" s="148" t="s">
        <v>1494</v>
      </c>
      <c r="C12" s="146">
        <v>875.1</v>
      </c>
      <c r="D12" s="146">
        <v>2987.89</v>
      </c>
      <c r="E12" s="146">
        <v>90.57</v>
      </c>
      <c r="F12" s="146">
        <v>90.57</v>
      </c>
      <c r="G12" s="146">
        <v>4474.7</v>
      </c>
      <c r="H12" s="146">
        <v>478.56</v>
      </c>
      <c r="I12" s="146">
        <v>7905</v>
      </c>
      <c r="J12" s="146">
        <v>22699</v>
      </c>
      <c r="K12" s="146">
        <v>4178.2779700000001</v>
      </c>
      <c r="L12" s="146">
        <v>4487.3840300000002</v>
      </c>
      <c r="M12" s="146">
        <v>4479.1397100000004</v>
      </c>
      <c r="N12" s="146">
        <v>4489.0857699999997</v>
      </c>
      <c r="O12" s="146">
        <v>2740</v>
      </c>
      <c r="P12" s="146">
        <v>6663.24</v>
      </c>
      <c r="Q12" s="146">
        <v>6970.47</v>
      </c>
    </row>
    <row r="13" spans="1:17" x14ac:dyDescent="0.25">
      <c r="A13" s="1"/>
      <c r="B13" s="148" t="s">
        <v>1495</v>
      </c>
      <c r="C13" s="146">
        <v>874.3</v>
      </c>
      <c r="D13" s="146">
        <v>2986.49</v>
      </c>
      <c r="E13" s="146">
        <v>92.49</v>
      </c>
      <c r="F13" s="146">
        <v>92.49</v>
      </c>
      <c r="G13" s="146">
        <v>4467.8</v>
      </c>
      <c r="H13" s="146">
        <v>506.02</v>
      </c>
      <c r="I13" s="146">
        <v>8159</v>
      </c>
      <c r="J13" s="146">
        <v>22618</v>
      </c>
      <c r="K13" s="146">
        <v>4142.8276100000003</v>
      </c>
      <c r="L13" s="146">
        <v>4472.2698200000004</v>
      </c>
      <c r="M13" s="146">
        <v>4464.1090400000003</v>
      </c>
      <c r="N13" s="146">
        <v>4473.8929699999999</v>
      </c>
      <c r="O13" s="146">
        <v>2740</v>
      </c>
      <c r="P13" s="146">
        <v>6664.03</v>
      </c>
      <c r="Q13" s="146">
        <v>6968.085</v>
      </c>
    </row>
    <row r="14" spans="1:17" x14ac:dyDescent="0.25">
      <c r="A14" s="1"/>
      <c r="B14" s="148" t="s">
        <v>394</v>
      </c>
      <c r="C14" s="146">
        <v>873.6</v>
      </c>
      <c r="D14" s="146">
        <v>2987.19</v>
      </c>
      <c r="E14" s="146">
        <v>93.78</v>
      </c>
      <c r="F14" s="146">
        <v>93.78</v>
      </c>
      <c r="G14" s="146">
        <v>4474.7</v>
      </c>
      <c r="H14" s="146">
        <v>500.14</v>
      </c>
      <c r="I14" s="146">
        <v>8314</v>
      </c>
      <c r="J14" s="146">
        <v>22567</v>
      </c>
      <c r="K14" s="146">
        <v>4105.6106600000003</v>
      </c>
      <c r="L14" s="146">
        <v>4447.3407699999998</v>
      </c>
      <c r="M14" s="146">
        <v>4438.5902400000004</v>
      </c>
      <c r="N14" s="146">
        <v>4448.6888900000004</v>
      </c>
      <c r="O14" s="146">
        <v>2740</v>
      </c>
      <c r="P14" s="146">
        <v>6664.03</v>
      </c>
      <c r="Q14" s="146">
        <v>6965.5469999999996</v>
      </c>
    </row>
    <row r="15" spans="1:17" x14ac:dyDescent="0.25">
      <c r="A15" s="1"/>
      <c r="B15" s="148" t="s">
        <v>434</v>
      </c>
      <c r="C15" s="146">
        <v>873.2</v>
      </c>
      <c r="D15" s="146">
        <v>2988.34</v>
      </c>
      <c r="E15" s="146">
        <v>93.97</v>
      </c>
      <c r="F15" s="146">
        <v>93.97</v>
      </c>
      <c r="G15" s="146">
        <v>4473</v>
      </c>
      <c r="H15" s="146">
        <v>503.08</v>
      </c>
      <c r="I15" s="146">
        <v>8466</v>
      </c>
      <c r="J15" s="146">
        <v>22604</v>
      </c>
      <c r="K15" s="146">
        <v>3978.29628</v>
      </c>
      <c r="L15" s="146">
        <v>4382.3684700000003</v>
      </c>
      <c r="M15" s="146">
        <v>4373.6030600000004</v>
      </c>
      <c r="N15" s="146">
        <v>4383.44193</v>
      </c>
      <c r="O15" s="146">
        <v>2740</v>
      </c>
      <c r="P15" s="146">
        <v>6641.26</v>
      </c>
      <c r="Q15" s="146">
        <v>6962.7759999999998</v>
      </c>
    </row>
    <row r="16" spans="1:17" x14ac:dyDescent="0.25">
      <c r="A16" s="1"/>
      <c r="B16" s="148" t="s">
        <v>1496</v>
      </c>
      <c r="C16" s="146">
        <v>873.4</v>
      </c>
      <c r="D16" s="146">
        <v>2987.19</v>
      </c>
      <c r="E16" s="146">
        <v>93.14</v>
      </c>
      <c r="F16" s="146">
        <v>93.14</v>
      </c>
      <c r="G16" s="146">
        <v>4470.5</v>
      </c>
      <c r="H16" s="146">
        <v>505.04</v>
      </c>
      <c r="I16" s="146">
        <v>8530</v>
      </c>
      <c r="J16" s="146">
        <v>22664</v>
      </c>
      <c r="K16" s="146">
        <v>3866.8811799999999</v>
      </c>
      <c r="L16" s="146">
        <v>4312.2924800000001</v>
      </c>
      <c r="M16" s="146">
        <v>4303.8577999999998</v>
      </c>
      <c r="N16" s="146">
        <v>4313.3659399999997</v>
      </c>
      <c r="O16" s="146">
        <v>2740</v>
      </c>
      <c r="P16" s="146">
        <v>6661.28</v>
      </c>
      <c r="Q16" s="146">
        <v>6959.7349999999997</v>
      </c>
    </row>
    <row r="17" spans="1:17" x14ac:dyDescent="0.25">
      <c r="A17" s="1"/>
      <c r="B17" s="148" t="s">
        <v>206</v>
      </c>
      <c r="C17" s="146">
        <v>874.1</v>
      </c>
      <c r="D17" s="146">
        <v>2987.64</v>
      </c>
      <c r="E17" s="146">
        <v>92.61</v>
      </c>
      <c r="F17" s="146">
        <v>92.61</v>
      </c>
      <c r="G17" s="146">
        <v>4469.3999999999996</v>
      </c>
      <c r="H17" s="146">
        <v>503.08</v>
      </c>
      <c r="I17" s="146">
        <v>8594</v>
      </c>
      <c r="J17" s="146">
        <v>22634</v>
      </c>
      <c r="K17" s="146">
        <v>3832.8445400000001</v>
      </c>
      <c r="L17" s="146">
        <v>4293.6447099999996</v>
      </c>
      <c r="M17" s="146">
        <v>4285.0425699999996</v>
      </c>
      <c r="N17" s="146">
        <v>4294.6395899999998</v>
      </c>
      <c r="O17" s="146">
        <v>2740</v>
      </c>
      <c r="P17" s="146">
        <v>6664.03</v>
      </c>
      <c r="Q17" s="146">
        <v>6957.3770000000004</v>
      </c>
    </row>
    <row r="18" spans="1:17" x14ac:dyDescent="0.25">
      <c r="A18" s="1"/>
      <c r="B18" s="148" t="s">
        <v>1497</v>
      </c>
      <c r="C18" s="146">
        <v>874</v>
      </c>
      <c r="D18" s="146">
        <v>2987.19</v>
      </c>
      <c r="E18" s="146">
        <v>91.69</v>
      </c>
      <c r="F18" s="146">
        <v>91.69</v>
      </c>
      <c r="G18" s="146">
        <v>4473.5</v>
      </c>
      <c r="H18" s="146">
        <v>504.06</v>
      </c>
      <c r="I18" s="146">
        <v>8469</v>
      </c>
      <c r="J18" s="146">
        <v>22624</v>
      </c>
      <c r="K18" s="146">
        <v>3810.7025100000001</v>
      </c>
      <c r="L18" s="146">
        <v>4273.8193499999998</v>
      </c>
      <c r="M18" s="146">
        <v>4266.5519700000004</v>
      </c>
      <c r="N18" s="146">
        <v>4274.9710100000002</v>
      </c>
      <c r="O18" s="146">
        <v>2740</v>
      </c>
      <c r="P18" s="146">
        <v>6640.86</v>
      </c>
      <c r="Q18" s="146">
        <v>6984.68</v>
      </c>
    </row>
    <row r="19" spans="1:17" x14ac:dyDescent="0.25">
      <c r="A19" s="1"/>
      <c r="B19" s="148" t="s">
        <v>207</v>
      </c>
      <c r="C19" s="146">
        <v>874.4</v>
      </c>
      <c r="D19" s="146">
        <v>2988.34</v>
      </c>
      <c r="E19" s="146">
        <v>90.25</v>
      </c>
      <c r="F19" s="146">
        <v>90.25</v>
      </c>
      <c r="G19" s="146">
        <v>4469.3</v>
      </c>
      <c r="H19" s="146">
        <v>503.08</v>
      </c>
      <c r="I19" s="146">
        <v>8297</v>
      </c>
      <c r="J19" s="146">
        <v>22607</v>
      </c>
      <c r="K19" s="146">
        <v>3756.5261799999998</v>
      </c>
      <c r="L19" s="146">
        <v>4242.6090199999999</v>
      </c>
      <c r="M19" s="146">
        <v>4236.4913900000001</v>
      </c>
      <c r="N19" s="146">
        <v>4244.3496699999996</v>
      </c>
      <c r="O19" s="146">
        <v>2730</v>
      </c>
      <c r="P19" s="146">
        <v>6642.43</v>
      </c>
      <c r="Q19" s="146">
        <v>7069.8429999999998</v>
      </c>
    </row>
    <row r="20" spans="1:17" x14ac:dyDescent="0.25">
      <c r="A20" s="1"/>
      <c r="B20" s="148" t="s">
        <v>1498</v>
      </c>
      <c r="C20" s="146">
        <v>869.4</v>
      </c>
      <c r="D20" s="146">
        <v>2988.8</v>
      </c>
      <c r="E20" s="146">
        <v>88.93</v>
      </c>
      <c r="F20" s="146">
        <v>88.93</v>
      </c>
      <c r="G20" s="146">
        <v>4471.8999999999996</v>
      </c>
      <c r="H20" s="146">
        <v>502.1</v>
      </c>
      <c r="I20" s="146">
        <v>8125</v>
      </c>
      <c r="J20" s="146">
        <v>22787</v>
      </c>
      <c r="K20" s="146">
        <v>3680.6793200000002</v>
      </c>
      <c r="L20" s="146">
        <v>4202.9579199999998</v>
      </c>
      <c r="M20" s="146">
        <v>4197.67227</v>
      </c>
      <c r="N20" s="146">
        <v>4204.4238999999998</v>
      </c>
      <c r="O20" s="146">
        <v>2730</v>
      </c>
      <c r="P20" s="146">
        <v>6641.26</v>
      </c>
      <c r="Q20" s="146">
        <v>7167.25</v>
      </c>
    </row>
    <row r="21" spans="1:17" x14ac:dyDescent="0.25">
      <c r="A21" s="1"/>
      <c r="B21" s="148" t="s">
        <v>1499</v>
      </c>
      <c r="C21" s="146">
        <v>809</v>
      </c>
      <c r="D21" s="146">
        <v>2988.34</v>
      </c>
      <c r="E21" s="146">
        <v>87.9</v>
      </c>
      <c r="F21" s="146">
        <v>87.9</v>
      </c>
      <c r="G21" s="146">
        <v>4473.2</v>
      </c>
      <c r="H21" s="146">
        <v>502.1</v>
      </c>
      <c r="I21" s="146">
        <v>7950</v>
      </c>
      <c r="J21" s="146">
        <v>22830</v>
      </c>
      <c r="K21" s="146">
        <v>3613.90076</v>
      </c>
      <c r="L21" s="146">
        <v>4171.7475899999999</v>
      </c>
      <c r="M21" s="146">
        <v>4165.3408099999997</v>
      </c>
      <c r="N21" s="146">
        <v>4172.5067099999997</v>
      </c>
      <c r="O21" s="146">
        <v>2730</v>
      </c>
      <c r="P21" s="146">
        <v>6642.04</v>
      </c>
      <c r="Q21" s="146">
        <v>7251.4409999999998</v>
      </c>
    </row>
    <row r="22" spans="1:17" x14ac:dyDescent="0.25">
      <c r="A22" s="1"/>
      <c r="B22" s="148" t="s">
        <v>1500</v>
      </c>
      <c r="C22" s="146">
        <v>869.1</v>
      </c>
      <c r="D22" s="146">
        <v>2989.05</v>
      </c>
      <c r="E22" s="146">
        <v>87.1</v>
      </c>
      <c r="F22" s="146">
        <v>87.1</v>
      </c>
      <c r="G22" s="146">
        <v>4466.3999999999996</v>
      </c>
      <c r="H22" s="146">
        <v>501.12</v>
      </c>
      <c r="I22" s="146">
        <v>7759</v>
      </c>
      <c r="J22" s="146">
        <v>22801</v>
      </c>
      <c r="K22" s="146">
        <v>3614.3722499999999</v>
      </c>
      <c r="L22" s="146">
        <v>4179.4029200000004</v>
      </c>
      <c r="M22" s="146">
        <v>4173.4504699999998</v>
      </c>
      <c r="N22" s="146">
        <v>4180.6335399999998</v>
      </c>
      <c r="O22" s="146">
        <v>2730</v>
      </c>
      <c r="P22" s="146">
        <v>6643.22</v>
      </c>
      <c r="Q22" s="146">
        <v>7261.0659999999998</v>
      </c>
    </row>
    <row r="23" spans="1:17" x14ac:dyDescent="0.25">
      <c r="A23" s="1"/>
      <c r="B23" s="148" t="s">
        <v>1501</v>
      </c>
      <c r="C23" s="146">
        <v>868.1</v>
      </c>
      <c r="D23" s="146">
        <v>2988.34</v>
      </c>
      <c r="E23" s="146">
        <v>86.32</v>
      </c>
      <c r="F23" s="146">
        <v>86.32</v>
      </c>
      <c r="G23" s="146">
        <v>4470.3999999999996</v>
      </c>
      <c r="H23" s="146">
        <v>501.12</v>
      </c>
      <c r="I23" s="146">
        <v>7567</v>
      </c>
      <c r="J23" s="146">
        <v>22718</v>
      </c>
      <c r="K23" s="146">
        <v>3670.07942</v>
      </c>
      <c r="L23" s="146">
        <v>4204.9209600000004</v>
      </c>
      <c r="M23" s="146">
        <v>4199.4026199999998</v>
      </c>
      <c r="N23" s="146">
        <v>4206.4262399999998</v>
      </c>
      <c r="O23" s="146">
        <v>2730</v>
      </c>
      <c r="P23" s="146">
        <v>6664.42</v>
      </c>
      <c r="Q23" s="146">
        <v>7260.3490000000002</v>
      </c>
    </row>
    <row r="24" spans="1:17" x14ac:dyDescent="0.25">
      <c r="A24" s="1"/>
      <c r="B24" s="148" t="s">
        <v>1502</v>
      </c>
      <c r="C24" s="146">
        <v>867.2</v>
      </c>
      <c r="D24" s="146">
        <v>2988.34</v>
      </c>
      <c r="E24" s="146">
        <v>86.18</v>
      </c>
      <c r="F24" s="146">
        <v>86.18</v>
      </c>
      <c r="G24" s="146">
        <v>4470.3999999999996</v>
      </c>
      <c r="H24" s="146">
        <v>503.08</v>
      </c>
      <c r="I24" s="146">
        <v>7490</v>
      </c>
      <c r="J24" s="146">
        <v>22679</v>
      </c>
      <c r="K24" s="146">
        <v>3778.5499599999998</v>
      </c>
      <c r="L24" s="146">
        <v>4261.6493200000004</v>
      </c>
      <c r="M24" s="146">
        <v>4255.09033</v>
      </c>
      <c r="N24" s="146">
        <v>4263.0760200000004</v>
      </c>
      <c r="O24" s="146">
        <v>2740</v>
      </c>
      <c r="P24" s="146">
        <v>6642.04</v>
      </c>
      <c r="Q24" s="146">
        <v>7260.549</v>
      </c>
    </row>
    <row r="25" spans="1:17" x14ac:dyDescent="0.25">
      <c r="A25" s="1"/>
      <c r="B25" s="148" t="s">
        <v>1503</v>
      </c>
      <c r="C25" s="146">
        <v>861.1</v>
      </c>
      <c r="D25" s="146">
        <v>2986.03</v>
      </c>
      <c r="E25" s="146">
        <v>86.02</v>
      </c>
      <c r="F25" s="146">
        <v>86.02</v>
      </c>
      <c r="G25" s="146">
        <v>4472.2</v>
      </c>
      <c r="H25" s="146">
        <v>499.16</v>
      </c>
      <c r="I25" s="146">
        <v>7460</v>
      </c>
      <c r="J25" s="146">
        <v>22751</v>
      </c>
      <c r="K25" s="146">
        <v>3797.8652999999999</v>
      </c>
      <c r="L25" s="146">
        <v>4267.5376900000001</v>
      </c>
      <c r="M25" s="146">
        <v>4260.3889499999996</v>
      </c>
      <c r="N25" s="146">
        <v>4268.6111499999997</v>
      </c>
      <c r="O25" s="146">
        <v>2740</v>
      </c>
      <c r="P25" s="146">
        <v>6641.65</v>
      </c>
      <c r="Q25" s="146">
        <v>7259.4530000000004</v>
      </c>
    </row>
    <row r="26" spans="1:17" x14ac:dyDescent="0.25">
      <c r="A26" s="1"/>
      <c r="B26" s="148" t="s">
        <v>210</v>
      </c>
      <c r="C26" s="146">
        <v>872.1</v>
      </c>
      <c r="D26" s="146">
        <v>2989.5</v>
      </c>
      <c r="E26" s="146">
        <v>85.77</v>
      </c>
      <c r="F26" s="146">
        <v>85.77</v>
      </c>
      <c r="G26" s="146">
        <v>4471.3</v>
      </c>
      <c r="H26" s="146">
        <v>499.16</v>
      </c>
      <c r="I26" s="146">
        <v>7465</v>
      </c>
      <c r="J26" s="146">
        <v>22827</v>
      </c>
      <c r="K26" s="146">
        <v>3808.11157</v>
      </c>
      <c r="L26" s="146">
        <v>4277.3525200000004</v>
      </c>
      <c r="M26" s="146">
        <v>4268.9312</v>
      </c>
      <c r="N26" s="146">
        <v>4278.3866900000003</v>
      </c>
      <c r="O26" s="146">
        <v>2740</v>
      </c>
      <c r="P26" s="146">
        <v>6641.65</v>
      </c>
      <c r="Q26" s="146">
        <v>7258.6530000000002</v>
      </c>
    </row>
    <row r="27" spans="1:17" x14ac:dyDescent="0.25">
      <c r="A27" s="1"/>
      <c r="B27" s="148" t="s">
        <v>435</v>
      </c>
      <c r="C27" s="146">
        <v>867.5</v>
      </c>
      <c r="D27" s="146">
        <v>2986.03</v>
      </c>
      <c r="E27" s="146">
        <v>85.12</v>
      </c>
      <c r="F27" s="146">
        <v>85.12</v>
      </c>
      <c r="G27" s="146">
        <v>4472.2</v>
      </c>
      <c r="H27" s="146">
        <v>500.14</v>
      </c>
      <c r="I27" s="146">
        <v>7475</v>
      </c>
      <c r="J27" s="146">
        <v>22812</v>
      </c>
      <c r="K27" s="146">
        <v>3813.7649500000002</v>
      </c>
      <c r="L27" s="146">
        <v>4276.9599900000003</v>
      </c>
      <c r="M27" s="146">
        <v>4268.6065699999999</v>
      </c>
      <c r="N27" s="146">
        <v>4278.1509400000004</v>
      </c>
      <c r="O27" s="146">
        <v>2740</v>
      </c>
      <c r="P27" s="146">
        <v>6641.26</v>
      </c>
      <c r="Q27" s="146">
        <v>7258.3490000000002</v>
      </c>
    </row>
    <row r="28" spans="1:17" x14ac:dyDescent="0.25">
      <c r="A28" s="1"/>
      <c r="B28" s="148" t="s">
        <v>309</v>
      </c>
      <c r="C28" s="146">
        <v>867.7</v>
      </c>
      <c r="D28" s="146">
        <v>2987.19</v>
      </c>
      <c r="E28" s="146">
        <v>83.6</v>
      </c>
      <c r="F28" s="146">
        <v>83.6</v>
      </c>
      <c r="G28" s="146">
        <v>4467.8</v>
      </c>
      <c r="H28" s="146">
        <v>500.14</v>
      </c>
      <c r="I28" s="146">
        <v>7485</v>
      </c>
      <c r="J28" s="146">
        <v>22782</v>
      </c>
      <c r="K28" s="146">
        <v>3799.8672499999998</v>
      </c>
      <c r="L28" s="146">
        <v>4273.6228899999996</v>
      </c>
      <c r="M28" s="146">
        <v>4264.4977600000002</v>
      </c>
      <c r="N28" s="146">
        <v>4274.5002699999995</v>
      </c>
      <c r="O28" s="146">
        <v>2740</v>
      </c>
      <c r="P28" s="146">
        <v>6641.26</v>
      </c>
      <c r="Q28" s="146">
        <v>7257.777</v>
      </c>
    </row>
    <row r="29" spans="1:17" x14ac:dyDescent="0.25">
      <c r="A29" s="1"/>
      <c r="B29" s="148" t="s">
        <v>1504</v>
      </c>
      <c r="C29" s="146">
        <v>870.8</v>
      </c>
      <c r="D29" s="146">
        <v>2986.73</v>
      </c>
      <c r="E29" s="146">
        <v>82.1</v>
      </c>
      <c r="F29" s="146">
        <v>82.1</v>
      </c>
      <c r="G29" s="146">
        <v>4467.8</v>
      </c>
      <c r="H29" s="146">
        <v>500.14</v>
      </c>
      <c r="I29" s="146">
        <v>7493</v>
      </c>
      <c r="J29" s="146">
        <v>22747</v>
      </c>
      <c r="K29" s="146">
        <v>3782.7899900000002</v>
      </c>
      <c r="L29" s="146">
        <v>4264.0045200000004</v>
      </c>
      <c r="M29" s="146">
        <v>4255.63087</v>
      </c>
      <c r="N29" s="146">
        <v>4265.1958500000001</v>
      </c>
      <c r="O29" s="146">
        <v>2740</v>
      </c>
      <c r="P29" s="146">
        <v>6641.26</v>
      </c>
      <c r="Q29" s="146">
        <v>7258.1769999999997</v>
      </c>
    </row>
    <row r="30" spans="1:17" x14ac:dyDescent="0.25">
      <c r="A30" s="1"/>
      <c r="B30" s="148" t="s">
        <v>1505</v>
      </c>
      <c r="C30" s="146">
        <v>871.1</v>
      </c>
      <c r="D30" s="146">
        <v>2986.03</v>
      </c>
      <c r="E30" s="146">
        <v>80.84</v>
      </c>
      <c r="F30" s="146">
        <v>80.84</v>
      </c>
      <c r="G30" s="146">
        <v>4467.8</v>
      </c>
      <c r="H30" s="146">
        <v>501.12</v>
      </c>
      <c r="I30" s="146">
        <v>7505</v>
      </c>
      <c r="J30" s="146">
        <v>22747</v>
      </c>
      <c r="K30" s="146">
        <v>3767.2439599999998</v>
      </c>
      <c r="L30" s="146">
        <v>4257.7232400000003</v>
      </c>
      <c r="M30" s="146">
        <v>4249.0348800000002</v>
      </c>
      <c r="N30" s="146">
        <v>4258.7181099999998</v>
      </c>
      <c r="O30" s="146">
        <v>2740</v>
      </c>
      <c r="P30" s="146">
        <v>6640.47</v>
      </c>
      <c r="Q30" s="146">
        <v>7258.3289999999997</v>
      </c>
    </row>
    <row r="31" spans="1:17" x14ac:dyDescent="0.25">
      <c r="A31" s="1"/>
      <c r="B31" s="148" t="s">
        <v>1506</v>
      </c>
      <c r="C31" s="146">
        <v>871.7</v>
      </c>
      <c r="D31" s="146">
        <v>2987.19</v>
      </c>
      <c r="E31" s="146">
        <v>80.180000000000007</v>
      </c>
      <c r="F31" s="146">
        <v>80.180000000000007</v>
      </c>
      <c r="G31" s="146">
        <v>4467.8</v>
      </c>
      <c r="H31" s="146">
        <v>502.1</v>
      </c>
      <c r="I31" s="146">
        <v>7543</v>
      </c>
      <c r="J31" s="146">
        <v>22659</v>
      </c>
      <c r="K31" s="146">
        <v>3820.12482</v>
      </c>
      <c r="L31" s="146">
        <v>4293.6447099999996</v>
      </c>
      <c r="M31" s="146">
        <v>4285.3671999999997</v>
      </c>
      <c r="N31" s="146">
        <v>4294.8749500000004</v>
      </c>
      <c r="O31" s="146">
        <v>2740</v>
      </c>
      <c r="P31" s="146">
        <v>6640.47</v>
      </c>
      <c r="Q31" s="146">
        <v>7257.8320000000003</v>
      </c>
    </row>
    <row r="32" spans="1:17" x14ac:dyDescent="0.25">
      <c r="A32" s="1"/>
      <c r="B32" s="148" t="s">
        <v>1507</v>
      </c>
      <c r="C32" s="146">
        <v>873.5</v>
      </c>
      <c r="D32" s="146">
        <v>2986.03</v>
      </c>
      <c r="E32" s="146">
        <v>79.959999999999994</v>
      </c>
      <c r="F32" s="146">
        <v>79.959999999999994</v>
      </c>
      <c r="G32" s="146">
        <v>4467.8</v>
      </c>
      <c r="H32" s="146">
        <v>499.16</v>
      </c>
      <c r="I32" s="146">
        <v>7833</v>
      </c>
      <c r="J32" s="146">
        <v>22592</v>
      </c>
      <c r="K32" s="146">
        <v>3922.9423499999998</v>
      </c>
      <c r="L32" s="146">
        <v>4353.1207999999997</v>
      </c>
      <c r="M32" s="146">
        <v>4344.9478099999997</v>
      </c>
      <c r="N32" s="146">
        <v>4354.2335499999999</v>
      </c>
      <c r="O32" s="146">
        <v>2740</v>
      </c>
      <c r="P32" s="146">
        <v>6663.63</v>
      </c>
      <c r="Q32" s="146">
        <v>7257.7079999999996</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9.140625" defaultRowHeight="15" x14ac:dyDescent="0.25"/>
  <cols>
    <col min="1" max="1" width="2" customWidth="1"/>
    <col min="2" max="2" width="20" customWidth="1"/>
    <col min="3" max="18" width="23" customWidth="1"/>
  </cols>
  <sheetData>
    <row r="1" spans="1:18" x14ac:dyDescent="0.25">
      <c r="A1" s="1"/>
      <c r="B1" s="1"/>
      <c r="C1" s="1"/>
      <c r="D1" s="1"/>
      <c r="E1" s="1"/>
      <c r="F1" s="1"/>
      <c r="G1" s="1"/>
      <c r="H1" s="1"/>
      <c r="I1" s="1"/>
      <c r="J1" s="1"/>
      <c r="K1" s="1"/>
      <c r="L1" s="1"/>
      <c r="M1" s="1"/>
      <c r="N1" s="1"/>
      <c r="O1" s="1"/>
      <c r="P1" s="1"/>
      <c r="Q1" s="1"/>
      <c r="R1" s="1"/>
    </row>
    <row r="2" spans="1:18" x14ac:dyDescent="0.25">
      <c r="A2" s="1"/>
      <c r="B2" s="1"/>
      <c r="C2" s="1"/>
      <c r="D2" s="1"/>
      <c r="E2" s="1"/>
      <c r="F2" s="1"/>
      <c r="G2" s="1"/>
      <c r="H2" s="1"/>
      <c r="I2" s="1"/>
      <c r="J2" s="1"/>
      <c r="K2" s="1"/>
      <c r="L2" s="1"/>
      <c r="M2" s="1"/>
      <c r="N2" s="1"/>
      <c r="O2" s="1"/>
      <c r="P2" s="1"/>
      <c r="Q2" s="1"/>
      <c r="R2" s="1"/>
    </row>
    <row r="3" spans="1:18" ht="69" customHeight="1" x14ac:dyDescent="0.25">
      <c r="A3" s="1"/>
      <c r="B3" s="191" t="s">
        <v>0</v>
      </c>
      <c r="C3" s="192"/>
      <c r="D3" s="192"/>
      <c r="E3" s="192"/>
      <c r="F3" s="192"/>
      <c r="G3" s="192"/>
      <c r="H3" s="1"/>
      <c r="I3" s="1"/>
      <c r="J3" s="1"/>
      <c r="K3" s="1"/>
      <c r="L3" s="1"/>
      <c r="M3" s="1"/>
      <c r="N3" s="1"/>
      <c r="O3" s="1"/>
      <c r="P3" s="1"/>
      <c r="Q3" s="1"/>
      <c r="R3" s="1"/>
    </row>
    <row r="4" spans="1:18" ht="0" hidden="1" customHeight="1" x14ac:dyDescent="0.25">
      <c r="A4" s="1"/>
      <c r="B4" s="1"/>
      <c r="C4" s="1"/>
      <c r="D4" s="1"/>
      <c r="E4" s="1"/>
      <c r="F4" s="1"/>
      <c r="G4" s="1"/>
      <c r="H4" s="1"/>
      <c r="I4" s="1"/>
      <c r="J4" s="1"/>
      <c r="K4" s="1"/>
      <c r="L4" s="1"/>
      <c r="M4" s="1"/>
      <c r="N4" s="1"/>
      <c r="O4" s="1"/>
      <c r="P4" s="1"/>
      <c r="Q4" s="1"/>
      <c r="R4" s="1"/>
    </row>
    <row r="5" spans="1:18" x14ac:dyDescent="0.25">
      <c r="A5" s="1"/>
      <c r="B5" s="1"/>
      <c r="C5" s="1"/>
      <c r="D5" s="1"/>
      <c r="E5" s="1"/>
      <c r="F5" s="1"/>
      <c r="G5" s="1"/>
      <c r="H5" s="1"/>
      <c r="I5" s="1"/>
      <c r="J5" s="1"/>
      <c r="K5" s="1"/>
      <c r="L5" s="1"/>
      <c r="M5" s="1"/>
      <c r="N5" s="1"/>
      <c r="O5" s="1"/>
      <c r="P5" s="1"/>
      <c r="Q5" s="1"/>
      <c r="R5" s="1"/>
    </row>
    <row r="6" spans="1:18" ht="27" customHeight="1" x14ac:dyDescent="0.25">
      <c r="A6" s="1"/>
      <c r="B6" s="195" t="s">
        <v>455</v>
      </c>
      <c r="C6" s="195" t="s">
        <v>1508</v>
      </c>
      <c r="D6" s="195"/>
      <c r="E6" s="195"/>
      <c r="F6" s="195"/>
      <c r="G6" s="195"/>
      <c r="H6" s="195"/>
      <c r="I6" s="195"/>
      <c r="J6" s="195"/>
      <c r="K6" s="195"/>
      <c r="L6" s="195"/>
      <c r="M6" s="195"/>
      <c r="N6" s="195"/>
      <c r="O6" s="195"/>
      <c r="P6" s="195"/>
      <c r="Q6" s="195"/>
      <c r="R6" s="195"/>
    </row>
    <row r="7" spans="1:18" ht="39.950000000000003" customHeight="1" x14ac:dyDescent="0.25">
      <c r="A7" s="1"/>
      <c r="B7" s="195"/>
      <c r="C7" s="3" t="s">
        <v>244</v>
      </c>
      <c r="D7" s="3" t="s">
        <v>74</v>
      </c>
      <c r="E7" s="3" t="s">
        <v>74</v>
      </c>
      <c r="F7" s="3" t="s">
        <v>82</v>
      </c>
      <c r="G7" s="3" t="s">
        <v>82</v>
      </c>
      <c r="H7" s="3" t="s">
        <v>82</v>
      </c>
      <c r="I7" s="3" t="s">
        <v>82</v>
      </c>
      <c r="J7" s="3" t="s">
        <v>95</v>
      </c>
      <c r="K7" s="3" t="s">
        <v>282</v>
      </c>
      <c r="L7" s="3" t="s">
        <v>99</v>
      </c>
      <c r="M7" s="3" t="s">
        <v>99</v>
      </c>
      <c r="N7" s="3" t="s">
        <v>115</v>
      </c>
      <c r="O7" s="3" t="s">
        <v>115</v>
      </c>
      <c r="P7" s="3" t="s">
        <v>513</v>
      </c>
      <c r="Q7" s="3" t="s">
        <v>137</v>
      </c>
      <c r="R7" s="3" t="s">
        <v>141</v>
      </c>
    </row>
    <row r="8" spans="1:18" ht="39.950000000000003" customHeight="1" x14ac:dyDescent="0.25">
      <c r="A8" s="1"/>
      <c r="B8" s="195"/>
      <c r="C8" s="3" t="s">
        <v>975</v>
      </c>
      <c r="D8" s="3" t="s">
        <v>982</v>
      </c>
      <c r="E8" s="3" t="s">
        <v>983</v>
      </c>
      <c r="F8" s="3" t="s">
        <v>90</v>
      </c>
      <c r="G8" s="3" t="s">
        <v>93</v>
      </c>
      <c r="H8" s="3" t="s">
        <v>1412</v>
      </c>
      <c r="I8" s="3" t="s">
        <v>1001</v>
      </c>
      <c r="J8" s="3" t="s">
        <v>96</v>
      </c>
      <c r="K8" s="3" t="s">
        <v>1007</v>
      </c>
      <c r="L8" s="3" t="s">
        <v>103</v>
      </c>
      <c r="M8" s="3" t="s">
        <v>106</v>
      </c>
      <c r="N8" s="3" t="s">
        <v>1024</v>
      </c>
      <c r="O8" s="3" t="s">
        <v>120</v>
      </c>
      <c r="P8" s="3" t="s">
        <v>929</v>
      </c>
      <c r="Q8" s="3" t="s">
        <v>1047</v>
      </c>
      <c r="R8" s="3" t="s">
        <v>1048</v>
      </c>
    </row>
    <row r="9" spans="1:18" x14ac:dyDescent="0.25">
      <c r="A9" s="1"/>
      <c r="B9" s="148" t="s">
        <v>161</v>
      </c>
      <c r="C9" s="146">
        <v>17</v>
      </c>
      <c r="D9" s="146">
        <v>19.151</v>
      </c>
      <c r="E9" s="146">
        <v>19.151</v>
      </c>
      <c r="F9" s="146">
        <v>17.5</v>
      </c>
      <c r="G9" s="146">
        <v>17.5</v>
      </c>
      <c r="H9" s="146">
        <v>19.82</v>
      </c>
      <c r="I9" s="146">
        <v>19.82</v>
      </c>
      <c r="J9" s="146">
        <v>16.899999999999999</v>
      </c>
      <c r="K9" s="146">
        <v>29.64</v>
      </c>
      <c r="L9" s="146">
        <v>17</v>
      </c>
      <c r="M9" s="146">
        <v>17.5</v>
      </c>
      <c r="N9" s="146">
        <v>17.88</v>
      </c>
      <c r="O9" s="146">
        <v>16.975000000000001</v>
      </c>
      <c r="P9" s="146">
        <v>17.399999999999999</v>
      </c>
      <c r="Q9" s="146">
        <v>16.54</v>
      </c>
      <c r="R9" s="146">
        <v>24.68</v>
      </c>
    </row>
    <row r="10" spans="1:18" x14ac:dyDescent="0.25">
      <c r="A10" s="1"/>
      <c r="B10" s="148" t="s">
        <v>1492</v>
      </c>
      <c r="C10" s="146">
        <v>16</v>
      </c>
      <c r="D10" s="146">
        <v>19.117999999999999</v>
      </c>
      <c r="E10" s="146">
        <v>19.117999999999999</v>
      </c>
      <c r="F10" s="146">
        <v>17.7</v>
      </c>
      <c r="G10" s="146">
        <v>17.7</v>
      </c>
      <c r="H10" s="146">
        <v>19.739999999999998</v>
      </c>
      <c r="I10" s="146">
        <v>19.739999999999998</v>
      </c>
      <c r="J10" s="146">
        <v>16.899999999999999</v>
      </c>
      <c r="K10" s="146">
        <v>29.62</v>
      </c>
      <c r="L10" s="146">
        <v>16.8</v>
      </c>
      <c r="M10" s="146">
        <v>17.100000000000001</v>
      </c>
      <c r="N10" s="146">
        <v>17.55</v>
      </c>
      <c r="O10" s="146">
        <v>17.149999999999999</v>
      </c>
      <c r="P10" s="146">
        <v>17.2</v>
      </c>
      <c r="Q10" s="146">
        <v>16.5</v>
      </c>
      <c r="R10" s="146">
        <v>24.45</v>
      </c>
    </row>
    <row r="11" spans="1:18" x14ac:dyDescent="0.25">
      <c r="A11" s="1"/>
      <c r="B11" s="148" t="s">
        <v>1493</v>
      </c>
      <c r="C11" s="146">
        <v>16</v>
      </c>
      <c r="D11" s="146">
        <v>19.001000000000001</v>
      </c>
      <c r="E11" s="146">
        <v>19.001000000000001</v>
      </c>
      <c r="F11" s="146">
        <v>17.7</v>
      </c>
      <c r="G11" s="146">
        <v>17.7</v>
      </c>
      <c r="H11" s="146">
        <v>19.61</v>
      </c>
      <c r="I11" s="146">
        <v>19.61</v>
      </c>
      <c r="J11" s="146">
        <v>16.8</v>
      </c>
      <c r="K11" s="146">
        <v>29.44</v>
      </c>
      <c r="L11" s="146">
        <v>16.899999999999999</v>
      </c>
      <c r="M11" s="146">
        <v>17.399999999999999</v>
      </c>
      <c r="N11" s="146">
        <v>17.41</v>
      </c>
      <c r="O11" s="146">
        <v>17.05</v>
      </c>
      <c r="P11" s="146">
        <v>17.2</v>
      </c>
      <c r="Q11" s="146">
        <v>16.03</v>
      </c>
      <c r="R11" s="146">
        <v>24.19</v>
      </c>
    </row>
    <row r="12" spans="1:18" x14ac:dyDescent="0.25">
      <c r="A12" s="1"/>
      <c r="B12" s="148" t="s">
        <v>1494</v>
      </c>
      <c r="C12" s="146">
        <v>16</v>
      </c>
      <c r="D12" s="146">
        <v>18.706</v>
      </c>
      <c r="E12" s="146">
        <v>18.706</v>
      </c>
      <c r="F12" s="146">
        <v>17.5</v>
      </c>
      <c r="G12" s="146">
        <v>17.5</v>
      </c>
      <c r="H12" s="146">
        <v>19.559999999999999</v>
      </c>
      <c r="I12" s="146">
        <v>19.559999999999999</v>
      </c>
      <c r="J12" s="146">
        <v>16.600000000000001</v>
      </c>
      <c r="K12" s="146">
        <v>29.19</v>
      </c>
      <c r="L12" s="146">
        <v>16.600000000000001</v>
      </c>
      <c r="M12" s="146">
        <v>17.100000000000001</v>
      </c>
      <c r="N12" s="146">
        <v>18.75</v>
      </c>
      <c r="O12" s="146">
        <v>16.725999999999999</v>
      </c>
      <c r="P12" s="146">
        <v>17.3</v>
      </c>
      <c r="Q12" s="146">
        <v>16.14</v>
      </c>
      <c r="R12" s="146">
        <v>24.42</v>
      </c>
    </row>
    <row r="13" spans="1:18" x14ac:dyDescent="0.25">
      <c r="A13" s="1"/>
      <c r="B13" s="148" t="s">
        <v>1495</v>
      </c>
      <c r="C13" s="146">
        <v>16</v>
      </c>
      <c r="D13" s="146">
        <v>18.622</v>
      </c>
      <c r="E13" s="146">
        <v>18.622</v>
      </c>
      <c r="F13" s="146">
        <v>17.2</v>
      </c>
      <c r="G13" s="146">
        <v>17.2</v>
      </c>
      <c r="H13" s="146">
        <v>19.41</v>
      </c>
      <c r="I13" s="146">
        <v>19.41</v>
      </c>
      <c r="J13" s="146">
        <v>16.600000000000001</v>
      </c>
      <c r="K13" s="146">
        <v>29.09</v>
      </c>
      <c r="L13" s="146">
        <v>16.600000000000001</v>
      </c>
      <c r="M13" s="146">
        <v>16.8</v>
      </c>
      <c r="N13" s="146">
        <v>19.11</v>
      </c>
      <c r="O13" s="146">
        <v>16.824999999999999</v>
      </c>
      <c r="P13" s="146">
        <v>17.2</v>
      </c>
      <c r="Q13" s="146">
        <v>16.09</v>
      </c>
      <c r="R13" s="146">
        <v>24.6</v>
      </c>
    </row>
    <row r="14" spans="1:18" x14ac:dyDescent="0.25">
      <c r="A14" s="1"/>
      <c r="B14" s="148" t="s">
        <v>394</v>
      </c>
      <c r="C14" s="146">
        <v>15</v>
      </c>
      <c r="D14" s="146">
        <v>18.533999999999999</v>
      </c>
      <c r="E14" s="146">
        <v>18.533999999999999</v>
      </c>
      <c r="F14" s="146">
        <v>16.8</v>
      </c>
      <c r="G14" s="146">
        <v>16.8</v>
      </c>
      <c r="H14" s="146">
        <v>19.34</v>
      </c>
      <c r="I14" s="146">
        <v>19.34</v>
      </c>
      <c r="J14" s="146">
        <v>16.7</v>
      </c>
      <c r="K14" s="146">
        <v>28.73</v>
      </c>
      <c r="L14" s="146">
        <v>16.899999999999999</v>
      </c>
      <c r="M14" s="146">
        <v>16.8</v>
      </c>
      <c r="N14" s="146">
        <v>20.399999999999999</v>
      </c>
      <c r="O14" s="146">
        <v>16.925000000000001</v>
      </c>
      <c r="P14" s="146">
        <v>17.100000000000001</v>
      </c>
      <c r="Q14" s="146">
        <v>16.059999999999999</v>
      </c>
      <c r="R14" s="146">
        <v>24.7</v>
      </c>
    </row>
    <row r="15" spans="1:18" x14ac:dyDescent="0.25">
      <c r="A15" s="1"/>
      <c r="B15" s="148" t="s">
        <v>434</v>
      </c>
      <c r="C15" s="146">
        <v>15</v>
      </c>
      <c r="D15" s="146">
        <v>18.593</v>
      </c>
      <c r="E15" s="146">
        <v>18.593</v>
      </c>
      <c r="F15" s="146">
        <v>17.5</v>
      </c>
      <c r="G15" s="146">
        <v>17.5</v>
      </c>
      <c r="H15" s="146">
        <v>19.18</v>
      </c>
      <c r="I15" s="146">
        <v>19.18</v>
      </c>
      <c r="J15" s="146">
        <v>16.600000000000001</v>
      </c>
      <c r="K15" s="146">
        <v>29.19</v>
      </c>
      <c r="L15" s="146">
        <v>16.7</v>
      </c>
      <c r="M15" s="146">
        <v>17.3</v>
      </c>
      <c r="N15" s="146">
        <v>20.65</v>
      </c>
      <c r="O15" s="146">
        <v>17.149999999999999</v>
      </c>
      <c r="P15" s="146">
        <v>17.3</v>
      </c>
      <c r="Q15" s="146">
        <v>15.96</v>
      </c>
      <c r="R15" s="146">
        <v>24.81</v>
      </c>
    </row>
    <row r="16" spans="1:18" x14ac:dyDescent="0.25">
      <c r="A16" s="1"/>
      <c r="B16" s="148" t="s">
        <v>1496</v>
      </c>
      <c r="C16" s="146">
        <v>15</v>
      </c>
      <c r="D16" s="146">
        <v>18.806999999999999</v>
      </c>
      <c r="E16" s="146">
        <v>18.806999999999999</v>
      </c>
      <c r="F16" s="146">
        <v>17.100000000000001</v>
      </c>
      <c r="G16" s="146">
        <v>17.100000000000001</v>
      </c>
      <c r="H16" s="146">
        <v>19.09</v>
      </c>
      <c r="I16" s="146">
        <v>19.09</v>
      </c>
      <c r="J16" s="146">
        <v>16.8</v>
      </c>
      <c r="K16" s="146">
        <v>29.56</v>
      </c>
      <c r="L16" s="146">
        <v>16.8</v>
      </c>
      <c r="M16" s="146">
        <v>16.899999999999999</v>
      </c>
      <c r="N16" s="146">
        <v>20.88</v>
      </c>
      <c r="O16" s="146">
        <v>17.149999999999999</v>
      </c>
      <c r="P16" s="146">
        <v>17.3</v>
      </c>
      <c r="Q16" s="146">
        <v>16.559999999999999</v>
      </c>
      <c r="R16" s="146">
        <v>25.07</v>
      </c>
    </row>
    <row r="17" spans="1:18" x14ac:dyDescent="0.25">
      <c r="A17" s="1"/>
      <c r="B17" s="148" t="s">
        <v>206</v>
      </c>
      <c r="C17" s="146">
        <v>16</v>
      </c>
      <c r="D17" s="146">
        <v>20.405999999999999</v>
      </c>
      <c r="E17" s="146">
        <v>20.405999999999999</v>
      </c>
      <c r="F17" s="146">
        <v>17.2</v>
      </c>
      <c r="G17" s="146">
        <v>17.2</v>
      </c>
      <c r="H17" s="146">
        <v>19.41</v>
      </c>
      <c r="I17" s="146">
        <v>19.41</v>
      </c>
      <c r="J17" s="146">
        <v>17</v>
      </c>
      <c r="K17" s="146">
        <v>30.5</v>
      </c>
      <c r="L17" s="146">
        <v>16.8</v>
      </c>
      <c r="M17" s="146">
        <v>17.2</v>
      </c>
      <c r="N17" s="146">
        <v>21.14</v>
      </c>
      <c r="O17" s="146">
        <v>17.125</v>
      </c>
      <c r="P17" s="146">
        <v>17.7</v>
      </c>
      <c r="Q17" s="146">
        <v>17.25</v>
      </c>
      <c r="R17" s="146">
        <v>26.33</v>
      </c>
    </row>
    <row r="18" spans="1:18" x14ac:dyDescent="0.25">
      <c r="A18" s="1"/>
      <c r="B18" s="148" t="s">
        <v>1497</v>
      </c>
      <c r="C18" s="146">
        <v>16</v>
      </c>
      <c r="D18" s="146">
        <v>21.902999999999999</v>
      </c>
      <c r="E18" s="146">
        <v>21.902999999999999</v>
      </c>
      <c r="F18" s="146">
        <v>17.899999999999999</v>
      </c>
      <c r="G18" s="146">
        <v>17.899999999999999</v>
      </c>
      <c r="H18" s="146">
        <v>19.850000000000001</v>
      </c>
      <c r="I18" s="146">
        <v>19.850000000000001</v>
      </c>
      <c r="J18" s="146">
        <v>17.3</v>
      </c>
      <c r="K18" s="146">
        <v>32.01</v>
      </c>
      <c r="L18" s="146">
        <v>17.3</v>
      </c>
      <c r="M18" s="146">
        <v>17.100000000000001</v>
      </c>
      <c r="N18" s="146">
        <v>21.46</v>
      </c>
      <c r="O18" s="146">
        <v>17.175000000000001</v>
      </c>
      <c r="P18" s="146">
        <v>18.399999999999999</v>
      </c>
      <c r="Q18" s="146">
        <v>17.89</v>
      </c>
      <c r="R18" s="146">
        <v>29.04</v>
      </c>
    </row>
    <row r="19" spans="1:18" x14ac:dyDescent="0.25">
      <c r="A19" s="1"/>
      <c r="B19" s="148" t="s">
        <v>207</v>
      </c>
      <c r="C19" s="146">
        <v>18</v>
      </c>
      <c r="D19" s="146">
        <v>23.288</v>
      </c>
      <c r="E19" s="146">
        <v>23.288</v>
      </c>
      <c r="F19" s="146">
        <v>18.899999999999999</v>
      </c>
      <c r="G19" s="146">
        <v>18.899999999999999</v>
      </c>
      <c r="H19" s="146">
        <v>19.89</v>
      </c>
      <c r="I19" s="146">
        <v>19.89</v>
      </c>
      <c r="J19" s="146">
        <v>17.7</v>
      </c>
      <c r="K19" s="146">
        <v>33.53</v>
      </c>
      <c r="L19" s="146">
        <v>18.600000000000001</v>
      </c>
      <c r="M19" s="146">
        <v>18.8</v>
      </c>
      <c r="N19" s="146">
        <v>21.96</v>
      </c>
      <c r="O19" s="146">
        <v>17.149999999999999</v>
      </c>
      <c r="P19" s="146">
        <v>18.8</v>
      </c>
      <c r="Q19" s="146">
        <v>18.54</v>
      </c>
      <c r="R19" s="146">
        <v>31.11</v>
      </c>
    </row>
    <row r="20" spans="1:18" x14ac:dyDescent="0.25">
      <c r="A20" s="1"/>
      <c r="B20" s="148" t="s">
        <v>1498</v>
      </c>
      <c r="C20" s="146">
        <v>21</v>
      </c>
      <c r="D20" s="146">
        <v>24.622</v>
      </c>
      <c r="E20" s="146">
        <v>24.622</v>
      </c>
      <c r="F20" s="146">
        <v>19.7</v>
      </c>
      <c r="G20" s="146">
        <v>19.7</v>
      </c>
      <c r="H20" s="146">
        <v>20.84</v>
      </c>
      <c r="I20" s="146">
        <v>20.84</v>
      </c>
      <c r="J20" s="146">
        <v>17.8</v>
      </c>
      <c r="K20" s="146">
        <v>34.96</v>
      </c>
      <c r="L20" s="146">
        <v>19.7</v>
      </c>
      <c r="M20" s="146">
        <v>20.3</v>
      </c>
      <c r="N20" s="146">
        <v>22.74</v>
      </c>
      <c r="O20" s="146">
        <v>18.05</v>
      </c>
      <c r="P20" s="146">
        <v>19.7</v>
      </c>
      <c r="Q20" s="146">
        <v>19.190000000000001</v>
      </c>
      <c r="R20" s="146">
        <v>30.51</v>
      </c>
    </row>
    <row r="21" spans="1:18" x14ac:dyDescent="0.25">
      <c r="A21" s="1"/>
      <c r="B21" s="148" t="s">
        <v>1499</v>
      </c>
      <c r="C21" s="146">
        <v>27</v>
      </c>
      <c r="D21" s="146">
        <v>25.36</v>
      </c>
      <c r="E21" s="146">
        <v>25.36</v>
      </c>
      <c r="F21" s="146">
        <v>20</v>
      </c>
      <c r="G21" s="146">
        <v>20</v>
      </c>
      <c r="H21" s="146">
        <v>21.53</v>
      </c>
      <c r="I21" s="146">
        <v>21.53</v>
      </c>
      <c r="J21" s="146">
        <v>18</v>
      </c>
      <c r="K21" s="146">
        <v>35.619999999999997</v>
      </c>
      <c r="L21" s="146">
        <v>19.8</v>
      </c>
      <c r="M21" s="146">
        <v>21</v>
      </c>
      <c r="N21" s="146">
        <v>23.54</v>
      </c>
      <c r="O21" s="146">
        <v>18</v>
      </c>
      <c r="P21" s="146">
        <v>19.899999999999999</v>
      </c>
      <c r="Q21" s="146">
        <v>20</v>
      </c>
      <c r="R21" s="146">
        <v>30.93</v>
      </c>
    </row>
    <row r="22" spans="1:18" x14ac:dyDescent="0.25">
      <c r="A22" s="1"/>
      <c r="B22" s="148" t="s">
        <v>1500</v>
      </c>
      <c r="C22" s="146">
        <v>27</v>
      </c>
      <c r="D22" s="146">
        <v>26.065000000000001</v>
      </c>
      <c r="E22" s="146">
        <v>26.065000000000001</v>
      </c>
      <c r="F22" s="146">
        <v>20</v>
      </c>
      <c r="G22" s="146">
        <v>20</v>
      </c>
      <c r="H22" s="146">
        <v>21.96</v>
      </c>
      <c r="I22" s="146">
        <v>21.96</v>
      </c>
      <c r="J22" s="146">
        <v>18.399999999999999</v>
      </c>
      <c r="K22" s="146">
        <v>33.46</v>
      </c>
      <c r="L22" s="146">
        <v>19.600000000000001</v>
      </c>
      <c r="M22" s="146">
        <v>21.6</v>
      </c>
      <c r="N22" s="146">
        <v>23.86</v>
      </c>
      <c r="O22" s="146">
        <v>19.062999999999999</v>
      </c>
      <c r="P22" s="146">
        <v>20</v>
      </c>
      <c r="Q22" s="146">
        <v>20.6</v>
      </c>
      <c r="R22" s="146">
        <v>31.75</v>
      </c>
    </row>
    <row r="23" spans="1:18" x14ac:dyDescent="0.25">
      <c r="A23" s="1"/>
      <c r="B23" s="148" t="s">
        <v>1501</v>
      </c>
      <c r="C23" s="146">
        <v>27</v>
      </c>
      <c r="D23" s="146">
        <v>24.626000000000001</v>
      </c>
      <c r="E23" s="146">
        <v>24.626000000000001</v>
      </c>
      <c r="F23" s="146">
        <v>20.3</v>
      </c>
      <c r="G23" s="146">
        <v>20.3</v>
      </c>
      <c r="H23" s="146">
        <v>22.38</v>
      </c>
      <c r="I23" s="146">
        <v>22.38</v>
      </c>
      <c r="J23" s="146">
        <v>18.399999999999999</v>
      </c>
      <c r="K23" s="146">
        <v>33.01</v>
      </c>
      <c r="L23" s="146">
        <v>19.5</v>
      </c>
      <c r="M23" s="146">
        <v>21.6</v>
      </c>
      <c r="N23" s="146">
        <v>24.5</v>
      </c>
      <c r="O23" s="146">
        <v>18.05</v>
      </c>
      <c r="P23" s="146">
        <v>19.600000000000001</v>
      </c>
      <c r="Q23" s="146">
        <v>19.66</v>
      </c>
      <c r="R23" s="146">
        <v>32.18</v>
      </c>
    </row>
    <row r="24" spans="1:18" x14ac:dyDescent="0.25">
      <c r="A24" s="1"/>
      <c r="B24" s="148" t="s">
        <v>1502</v>
      </c>
      <c r="C24" s="146">
        <v>25</v>
      </c>
      <c r="D24" s="146">
        <v>24.792999999999999</v>
      </c>
      <c r="E24" s="146">
        <v>24.792999999999999</v>
      </c>
      <c r="F24" s="146">
        <v>19.2</v>
      </c>
      <c r="G24" s="146">
        <v>19.2</v>
      </c>
      <c r="H24" s="146">
        <v>22.26</v>
      </c>
      <c r="I24" s="146">
        <v>22.26</v>
      </c>
      <c r="J24" s="146">
        <v>17.600000000000001</v>
      </c>
      <c r="K24" s="146">
        <v>32.53</v>
      </c>
      <c r="L24" s="146">
        <v>19.7</v>
      </c>
      <c r="M24" s="146">
        <v>20.2</v>
      </c>
      <c r="N24" s="146">
        <v>25.13</v>
      </c>
      <c r="O24" s="146">
        <v>18.274999999999999</v>
      </c>
      <c r="P24" s="146">
        <v>18.8</v>
      </c>
      <c r="Q24" s="146">
        <v>18.260000000000002</v>
      </c>
      <c r="R24" s="146">
        <v>32.049999999999997</v>
      </c>
    </row>
    <row r="25" spans="1:18" x14ac:dyDescent="0.25">
      <c r="A25" s="1"/>
      <c r="B25" s="148" t="s">
        <v>1503</v>
      </c>
      <c r="C25" s="146">
        <v>20</v>
      </c>
      <c r="D25" s="146">
        <v>24.116</v>
      </c>
      <c r="E25" s="146">
        <v>24.116</v>
      </c>
      <c r="F25" s="146">
        <v>17.8</v>
      </c>
      <c r="G25" s="146">
        <v>17.8</v>
      </c>
      <c r="H25" s="146">
        <v>21.68</v>
      </c>
      <c r="I25" s="146">
        <v>21.68</v>
      </c>
      <c r="J25" s="146">
        <v>17.100000000000001</v>
      </c>
      <c r="K25" s="146">
        <v>31.73</v>
      </c>
      <c r="L25" s="146">
        <v>19.8</v>
      </c>
      <c r="M25" s="146">
        <v>19.2</v>
      </c>
      <c r="N25" s="146">
        <v>24.7</v>
      </c>
      <c r="O25" s="146">
        <v>18</v>
      </c>
      <c r="P25" s="146">
        <v>18.399999999999999</v>
      </c>
      <c r="Q25" s="146">
        <v>17.11</v>
      </c>
      <c r="R25" s="146">
        <v>31.79</v>
      </c>
    </row>
    <row r="26" spans="1:18" x14ac:dyDescent="0.25">
      <c r="A26" s="1"/>
      <c r="B26" s="148" t="s">
        <v>210</v>
      </c>
      <c r="C26" s="146">
        <v>18</v>
      </c>
      <c r="D26" s="146">
        <v>22.984999999999999</v>
      </c>
      <c r="E26" s="146">
        <v>22.984999999999999</v>
      </c>
      <c r="F26" s="146">
        <v>17.899999999999999</v>
      </c>
      <c r="G26" s="146">
        <v>17.899999999999999</v>
      </c>
      <c r="H26" s="146">
        <v>21.79</v>
      </c>
      <c r="I26" s="146">
        <v>21.79</v>
      </c>
      <c r="J26" s="146">
        <v>16.8</v>
      </c>
      <c r="K26" s="146">
        <v>31.18</v>
      </c>
      <c r="L26" s="146">
        <v>18</v>
      </c>
      <c r="M26" s="146">
        <v>18.399999999999999</v>
      </c>
      <c r="N26" s="146">
        <v>24.12</v>
      </c>
      <c r="O26" s="146">
        <v>17.45</v>
      </c>
      <c r="P26" s="146">
        <v>18</v>
      </c>
      <c r="Q26" s="146">
        <v>17.149999999999999</v>
      </c>
      <c r="R26" s="146">
        <v>30.88</v>
      </c>
    </row>
    <row r="27" spans="1:18" x14ac:dyDescent="0.25">
      <c r="A27" s="1"/>
      <c r="B27" s="148" t="s">
        <v>435</v>
      </c>
      <c r="C27" s="146">
        <v>18</v>
      </c>
      <c r="D27" s="146">
        <v>21.591999999999999</v>
      </c>
      <c r="E27" s="146">
        <v>21.591999999999999</v>
      </c>
      <c r="F27" s="146">
        <v>17.8</v>
      </c>
      <c r="G27" s="146">
        <v>17.8</v>
      </c>
      <c r="H27" s="146">
        <v>21.2</v>
      </c>
      <c r="I27" s="146">
        <v>21.2</v>
      </c>
      <c r="J27" s="146">
        <v>17.3</v>
      </c>
      <c r="K27" s="146">
        <v>31.04</v>
      </c>
      <c r="L27" s="146">
        <v>17.2</v>
      </c>
      <c r="M27" s="146">
        <v>17.8</v>
      </c>
      <c r="N27" s="146">
        <v>18.809999999999999</v>
      </c>
      <c r="O27" s="146">
        <v>17.8</v>
      </c>
      <c r="P27" s="146">
        <v>17.8</v>
      </c>
      <c r="Q27" s="146">
        <v>16.64</v>
      </c>
      <c r="R27" s="146">
        <v>29.24</v>
      </c>
    </row>
    <row r="28" spans="1:18" x14ac:dyDescent="0.25">
      <c r="A28" s="1"/>
      <c r="B28" s="148" t="s">
        <v>309</v>
      </c>
      <c r="C28" s="146">
        <v>18</v>
      </c>
      <c r="D28" s="146">
        <v>20.423999999999999</v>
      </c>
      <c r="E28" s="146">
        <v>20.423999999999999</v>
      </c>
      <c r="F28" s="146">
        <v>17.5</v>
      </c>
      <c r="G28" s="146">
        <v>17.5</v>
      </c>
      <c r="H28" s="146">
        <v>20.58</v>
      </c>
      <c r="I28" s="146">
        <v>20.58</v>
      </c>
      <c r="J28" s="146">
        <v>17.2</v>
      </c>
      <c r="K28" s="146">
        <v>30.12</v>
      </c>
      <c r="L28" s="146">
        <v>17.399999999999999</v>
      </c>
      <c r="M28" s="146">
        <v>18.100000000000001</v>
      </c>
      <c r="N28" s="146">
        <v>18.399999999999999</v>
      </c>
      <c r="O28" s="146">
        <v>17.588000000000001</v>
      </c>
      <c r="P28" s="146">
        <v>17.7</v>
      </c>
      <c r="Q28" s="146">
        <v>16.899999999999999</v>
      </c>
      <c r="R28" s="146">
        <v>27.79</v>
      </c>
    </row>
    <row r="29" spans="1:18" x14ac:dyDescent="0.25">
      <c r="A29" s="1"/>
      <c r="B29" s="148" t="s">
        <v>1504</v>
      </c>
      <c r="C29" s="146">
        <v>17</v>
      </c>
      <c r="D29" s="146">
        <v>19.585999999999999</v>
      </c>
      <c r="E29" s="146">
        <v>19.585999999999999</v>
      </c>
      <c r="F29" s="146">
        <v>18.100000000000001</v>
      </c>
      <c r="G29" s="146">
        <v>18.100000000000001</v>
      </c>
      <c r="H29" s="146">
        <v>19.88</v>
      </c>
      <c r="I29" s="146">
        <v>19.88</v>
      </c>
      <c r="J29" s="146">
        <v>17.2</v>
      </c>
      <c r="K29" s="146">
        <v>29.54</v>
      </c>
      <c r="L29" s="146">
        <v>17.100000000000001</v>
      </c>
      <c r="M29" s="146">
        <v>18.100000000000001</v>
      </c>
      <c r="N29" s="146">
        <v>18.18</v>
      </c>
      <c r="O29" s="146">
        <v>17.2</v>
      </c>
      <c r="P29" s="146">
        <v>17.100000000000001</v>
      </c>
      <c r="Q29" s="146">
        <v>17.03</v>
      </c>
      <c r="R29" s="146">
        <v>27.31</v>
      </c>
    </row>
    <row r="30" spans="1:18" x14ac:dyDescent="0.25">
      <c r="A30" s="1"/>
      <c r="B30" s="148" t="s">
        <v>1505</v>
      </c>
      <c r="C30" s="146">
        <v>16</v>
      </c>
      <c r="D30" s="146">
        <v>19.277000000000001</v>
      </c>
      <c r="E30" s="146">
        <v>19.277000000000001</v>
      </c>
      <c r="F30" s="146">
        <v>18.100000000000001</v>
      </c>
      <c r="G30" s="146">
        <v>18.100000000000001</v>
      </c>
      <c r="H30" s="146">
        <v>19.600000000000001</v>
      </c>
      <c r="I30" s="146">
        <v>19.600000000000001</v>
      </c>
      <c r="J30" s="146">
        <v>17.3</v>
      </c>
      <c r="K30" s="146">
        <v>29.37</v>
      </c>
      <c r="L30" s="146">
        <v>17.600000000000001</v>
      </c>
      <c r="M30" s="146">
        <v>18</v>
      </c>
      <c r="N30" s="146">
        <v>18.09</v>
      </c>
      <c r="O30" s="146">
        <v>16.95</v>
      </c>
      <c r="P30" s="146">
        <v>17.2</v>
      </c>
      <c r="Q30" s="146">
        <v>16.760000000000002</v>
      </c>
      <c r="R30" s="146">
        <v>26.83</v>
      </c>
    </row>
    <row r="31" spans="1:18" x14ac:dyDescent="0.25">
      <c r="A31" s="1"/>
      <c r="B31" s="148" t="s">
        <v>1506</v>
      </c>
      <c r="C31" s="146">
        <v>16</v>
      </c>
      <c r="D31" s="146">
        <v>19.111999999999998</v>
      </c>
      <c r="E31" s="146">
        <v>19.111999999999998</v>
      </c>
      <c r="F31" s="146">
        <v>17.600000000000001</v>
      </c>
      <c r="G31" s="146">
        <v>17.600000000000001</v>
      </c>
      <c r="H31" s="146">
        <v>19.440000000000001</v>
      </c>
      <c r="I31" s="146">
        <v>19.440000000000001</v>
      </c>
      <c r="J31" s="146">
        <v>17.3</v>
      </c>
      <c r="K31" s="146">
        <v>29.27</v>
      </c>
      <c r="L31" s="146">
        <v>17.2</v>
      </c>
      <c r="M31" s="146">
        <v>17.5</v>
      </c>
      <c r="N31" s="146">
        <v>17.95</v>
      </c>
      <c r="O31" s="146">
        <v>17</v>
      </c>
      <c r="P31" s="146">
        <v>17.100000000000001</v>
      </c>
      <c r="Q31" s="146">
        <v>16.93</v>
      </c>
      <c r="R31" s="146">
        <v>26.14</v>
      </c>
    </row>
    <row r="32" spans="1:18" x14ac:dyDescent="0.25">
      <c r="A32" s="1"/>
      <c r="B32" s="148" t="s">
        <v>1507</v>
      </c>
      <c r="C32" s="146">
        <v>16</v>
      </c>
      <c r="D32" s="146">
        <v>18.792999999999999</v>
      </c>
      <c r="E32" s="146">
        <v>18.792999999999999</v>
      </c>
      <c r="F32" s="146">
        <v>17.600000000000001</v>
      </c>
      <c r="G32" s="146">
        <v>17.600000000000001</v>
      </c>
      <c r="H32" s="146">
        <v>19.53</v>
      </c>
      <c r="I32" s="146">
        <v>19.53</v>
      </c>
      <c r="J32" s="146">
        <v>17.3</v>
      </c>
      <c r="K32" s="146">
        <v>28.92</v>
      </c>
      <c r="L32" s="146">
        <v>17.2</v>
      </c>
      <c r="M32" s="146">
        <v>17.899999999999999</v>
      </c>
      <c r="N32" s="146">
        <v>18.02</v>
      </c>
      <c r="O32" s="146">
        <v>17.25</v>
      </c>
      <c r="P32" s="146">
        <v>17.399999999999999</v>
      </c>
      <c r="Q32" s="146">
        <v>17.12</v>
      </c>
      <c r="R32" s="146">
        <v>26</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1" t="s">
        <v>0</v>
      </c>
      <c r="C3" s="192"/>
      <c r="D3" s="192"/>
      <c r="E3" s="192"/>
      <c r="F3" s="192"/>
      <c r="G3" s="192"/>
      <c r="H3" s="1"/>
    </row>
    <row r="4" spans="1:8" ht="0" hidden="1" customHeight="1" x14ac:dyDescent="0.25">
      <c r="A4" s="1"/>
      <c r="B4" s="1"/>
      <c r="C4" s="1"/>
      <c r="D4" s="1"/>
      <c r="E4" s="1"/>
      <c r="F4" s="1"/>
      <c r="G4" s="1"/>
      <c r="H4" s="1"/>
    </row>
    <row r="5" spans="1:8" ht="23.25" x14ac:dyDescent="0.35">
      <c r="A5" s="1"/>
      <c r="B5" s="22" t="s">
        <v>1509</v>
      </c>
      <c r="C5" s="1"/>
      <c r="D5" s="1"/>
      <c r="E5" s="1"/>
      <c r="F5" s="1"/>
      <c r="G5" s="1"/>
      <c r="H5" s="1"/>
    </row>
    <row r="6" spans="1:8" x14ac:dyDescent="0.25">
      <c r="A6" s="1"/>
      <c r="B6" s="1"/>
      <c r="C6" s="1"/>
      <c r="D6" s="1"/>
      <c r="E6" s="1"/>
      <c r="F6" s="1"/>
      <c r="G6" s="1"/>
      <c r="H6" s="1"/>
    </row>
    <row r="7" spans="1:8" ht="45" customHeight="1" x14ac:dyDescent="0.25">
      <c r="A7" s="1"/>
      <c r="B7" s="3" t="s">
        <v>62</v>
      </c>
      <c r="C7" s="3" t="s">
        <v>3</v>
      </c>
      <c r="D7" s="3" t="s">
        <v>1510</v>
      </c>
      <c r="E7" s="3" t="s">
        <v>1511</v>
      </c>
      <c r="F7" s="3" t="s">
        <v>1512</v>
      </c>
      <c r="G7" s="3" t="s">
        <v>8</v>
      </c>
      <c r="H7" s="3" t="s">
        <v>1407</v>
      </c>
    </row>
    <row r="8" spans="1:8" x14ac:dyDescent="0.25">
      <c r="A8" s="1"/>
      <c r="B8" s="4" t="s">
        <v>66</v>
      </c>
      <c r="C8" s="149" t="s">
        <v>244</v>
      </c>
      <c r="D8" s="149" t="s">
        <v>1513</v>
      </c>
      <c r="E8" s="146">
        <v>130</v>
      </c>
      <c r="F8" s="4" t="s">
        <v>434</v>
      </c>
      <c r="G8" s="4" t="s">
        <v>1514</v>
      </c>
      <c r="H8" s="150"/>
    </row>
    <row r="9" spans="1:8" x14ac:dyDescent="0.25">
      <c r="A9" s="1"/>
      <c r="B9" s="4" t="s">
        <v>66</v>
      </c>
      <c r="C9" s="149" t="s">
        <v>74</v>
      </c>
      <c r="D9" s="149" t="s">
        <v>1515</v>
      </c>
      <c r="E9" s="146">
        <v>339.8</v>
      </c>
      <c r="F9" s="4" t="s">
        <v>434</v>
      </c>
      <c r="G9" s="4" t="s">
        <v>1514</v>
      </c>
      <c r="H9" s="150"/>
    </row>
    <row r="10" spans="1:8" x14ac:dyDescent="0.25">
      <c r="A10" s="1"/>
      <c r="B10" s="4" t="s">
        <v>66</v>
      </c>
      <c r="C10" s="149" t="s">
        <v>82</v>
      </c>
      <c r="D10" s="149" t="s">
        <v>1516</v>
      </c>
      <c r="E10" s="146">
        <v>3942.3150000000001</v>
      </c>
      <c r="F10" s="4" t="s">
        <v>434</v>
      </c>
      <c r="G10" s="4" t="s">
        <v>1514</v>
      </c>
      <c r="H10" s="150"/>
    </row>
    <row r="11" spans="1:8" x14ac:dyDescent="0.25">
      <c r="A11" s="1"/>
      <c r="B11" s="4" t="s">
        <v>66</v>
      </c>
      <c r="C11" s="149" t="s">
        <v>95</v>
      </c>
      <c r="D11" s="149" t="s">
        <v>1517</v>
      </c>
      <c r="E11" s="146">
        <v>2380</v>
      </c>
      <c r="F11" s="4" t="s">
        <v>434</v>
      </c>
      <c r="G11" s="4" t="s">
        <v>1514</v>
      </c>
      <c r="H11" s="150"/>
    </row>
    <row r="12" spans="1:8" x14ac:dyDescent="0.25">
      <c r="A12" s="1"/>
      <c r="B12" s="4" t="s">
        <v>66</v>
      </c>
      <c r="C12" s="149" t="s">
        <v>99</v>
      </c>
      <c r="D12" s="149" t="s">
        <v>1518</v>
      </c>
      <c r="E12" s="146">
        <v>3737</v>
      </c>
      <c r="F12" s="4" t="s">
        <v>434</v>
      </c>
      <c r="G12" s="4" t="s">
        <v>1514</v>
      </c>
      <c r="H12" s="150"/>
    </row>
    <row r="13" spans="1:8" x14ac:dyDescent="0.25">
      <c r="A13" s="1"/>
      <c r="B13" s="4" t="s">
        <v>66</v>
      </c>
      <c r="C13" s="149" t="s">
        <v>99</v>
      </c>
      <c r="D13" s="149" t="s">
        <v>1519</v>
      </c>
      <c r="E13" s="146">
        <v>1337</v>
      </c>
      <c r="F13" s="4" t="s">
        <v>434</v>
      </c>
      <c r="G13" s="4" t="s">
        <v>1514</v>
      </c>
      <c r="H13" s="150"/>
    </row>
    <row r="14" spans="1:8" x14ac:dyDescent="0.25">
      <c r="A14" s="1"/>
      <c r="B14" s="4" t="s">
        <v>66</v>
      </c>
      <c r="C14" s="149" t="s">
        <v>115</v>
      </c>
      <c r="D14" s="149" t="s">
        <v>1520</v>
      </c>
      <c r="E14" s="146">
        <v>2066.38</v>
      </c>
      <c r="F14" s="4" t="s">
        <v>434</v>
      </c>
      <c r="G14" s="4" t="s">
        <v>1514</v>
      </c>
      <c r="H14" s="150"/>
    </row>
    <row r="15" spans="1:8" x14ac:dyDescent="0.25">
      <c r="A15" s="1"/>
      <c r="B15" s="4" t="s">
        <v>66</v>
      </c>
      <c r="C15" s="149" t="s">
        <v>137</v>
      </c>
      <c r="D15" s="149" t="s">
        <v>1521</v>
      </c>
      <c r="E15" s="146">
        <v>1275</v>
      </c>
      <c r="F15" s="4" t="s">
        <v>434</v>
      </c>
      <c r="G15" s="4" t="s">
        <v>1514</v>
      </c>
      <c r="H15" s="150"/>
    </row>
    <row r="16" spans="1:8" x14ac:dyDescent="0.25">
      <c r="A16" s="1"/>
      <c r="B16" s="4" t="s">
        <v>66</v>
      </c>
      <c r="C16" s="149" t="s">
        <v>141</v>
      </c>
      <c r="D16" s="149" t="s">
        <v>1522</v>
      </c>
      <c r="E16" s="146">
        <v>665.44</v>
      </c>
      <c r="F16" s="4" t="s">
        <v>434</v>
      </c>
      <c r="G16" s="4" t="s">
        <v>1514</v>
      </c>
      <c r="H16" s="150"/>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40" width="20" customWidth="1"/>
  </cols>
  <sheetData>
    <row r="1" spans="1:4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25">
      <c r="A3" s="191" t="s">
        <v>0</v>
      </c>
      <c r="B3" s="192"/>
      <c r="C3" s="192"/>
      <c r="D3" s="192"/>
      <c r="E3" s="192"/>
      <c r="F3" s="192"/>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25">
      <c r="A4" s="224" t="s">
        <v>1523</v>
      </c>
      <c r="B4" s="195"/>
      <c r="C4" s="195"/>
      <c r="D4" s="195"/>
      <c r="E4" s="195"/>
      <c r="F4" s="195"/>
      <c r="G4" s="195"/>
      <c r="H4" s="195"/>
      <c r="I4" s="195"/>
      <c r="J4" s="195"/>
      <c r="K4" s="195"/>
      <c r="L4" s="195"/>
      <c r="M4" s="195"/>
      <c r="N4" s="195"/>
      <c r="O4" s="195"/>
      <c r="P4" s="195"/>
      <c r="Q4" s="195"/>
      <c r="R4" s="195"/>
      <c r="S4" s="195"/>
      <c r="T4" s="195"/>
      <c r="U4" s="195"/>
      <c r="V4" s="195"/>
      <c r="W4" s="195"/>
      <c r="X4" s="195"/>
      <c r="Y4" s="195"/>
      <c r="Z4" s="195"/>
      <c r="AA4" s="195"/>
      <c r="AB4" s="195"/>
      <c r="AC4" s="195"/>
      <c r="AD4" s="195"/>
      <c r="AE4" s="195"/>
      <c r="AF4" s="195"/>
      <c r="AG4" s="195"/>
      <c r="AH4" s="195"/>
      <c r="AI4" s="195"/>
      <c r="AJ4" s="195"/>
      <c r="AK4" s="195"/>
      <c r="AL4" s="195"/>
      <c r="AM4" s="195"/>
      <c r="AN4" s="195"/>
    </row>
    <row r="5" spans="1:40" ht="21.95" hidden="1" customHeight="1" x14ac:dyDescent="0.25">
      <c r="A5" s="195" t="s">
        <v>62</v>
      </c>
      <c r="B5" s="195" t="s">
        <v>455</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39.950000000000003" customHeight="1" x14ac:dyDescent="0.25">
      <c r="A6" s="195"/>
      <c r="B6" s="195"/>
      <c r="C6" s="223" t="s">
        <v>158</v>
      </c>
      <c r="D6" s="223" t="s">
        <v>512</v>
      </c>
      <c r="E6" s="223" t="s">
        <v>169</v>
      </c>
      <c r="F6" s="223" t="s">
        <v>511</v>
      </c>
      <c r="G6" s="223" t="s">
        <v>480</v>
      </c>
      <c r="H6" s="223" t="s">
        <v>505</v>
      </c>
      <c r="I6" s="223"/>
      <c r="J6" s="223" t="s">
        <v>481</v>
      </c>
      <c r="K6" s="223" t="s">
        <v>82</v>
      </c>
      <c r="L6" s="223"/>
      <c r="M6" s="223"/>
      <c r="N6" s="223"/>
      <c r="O6" s="223"/>
      <c r="P6" s="223" t="s">
        <v>482</v>
      </c>
      <c r="Q6" s="223" t="s">
        <v>507</v>
      </c>
      <c r="R6" s="223" t="s">
        <v>483</v>
      </c>
      <c r="S6" s="223" t="s">
        <v>508</v>
      </c>
      <c r="T6" s="223" t="s">
        <v>484</v>
      </c>
      <c r="U6" s="223" t="s">
        <v>306</v>
      </c>
      <c r="V6" s="223" t="s">
        <v>493</v>
      </c>
      <c r="W6" s="223" t="s">
        <v>115</v>
      </c>
      <c r="X6" s="223"/>
      <c r="Y6" s="223"/>
      <c r="Z6" s="223"/>
      <c r="AA6" s="223" t="s">
        <v>494</v>
      </c>
      <c r="AB6" s="223" t="s">
        <v>495</v>
      </c>
      <c r="AC6" s="223" t="s">
        <v>496</v>
      </c>
      <c r="AD6" s="223" t="s">
        <v>497</v>
      </c>
      <c r="AE6" s="223"/>
      <c r="AF6" s="223"/>
      <c r="AG6" s="223"/>
      <c r="AH6" s="223"/>
      <c r="AI6" s="223"/>
      <c r="AJ6" s="223"/>
      <c r="AK6" s="223"/>
      <c r="AL6" s="223"/>
      <c r="AM6" s="223" t="s">
        <v>509</v>
      </c>
      <c r="AN6" s="223" t="s">
        <v>498</v>
      </c>
    </row>
    <row r="7" spans="1:40" ht="57" customHeight="1" x14ac:dyDescent="0.25">
      <c r="A7" s="195"/>
      <c r="B7" s="195"/>
      <c r="C7" s="9" t="s">
        <v>1524</v>
      </c>
      <c r="D7" s="9" t="s">
        <v>1525</v>
      </c>
      <c r="E7" s="9" t="s">
        <v>1526</v>
      </c>
      <c r="F7" s="9" t="s">
        <v>1527</v>
      </c>
      <c r="G7" s="9" t="s">
        <v>1528</v>
      </c>
      <c r="H7" s="9" t="s">
        <v>1529</v>
      </c>
      <c r="I7" s="9" t="s">
        <v>1530</v>
      </c>
      <c r="J7" s="9" t="s">
        <v>1531</v>
      </c>
      <c r="K7" s="9" t="s">
        <v>1532</v>
      </c>
      <c r="L7" s="9" t="s">
        <v>1533</v>
      </c>
      <c r="M7" s="9" t="s">
        <v>1534</v>
      </c>
      <c r="N7" s="9" t="s">
        <v>1535</v>
      </c>
      <c r="O7" s="9" t="s">
        <v>1536</v>
      </c>
      <c r="P7" s="9" t="s">
        <v>1537</v>
      </c>
      <c r="Q7" s="9" t="s">
        <v>1538</v>
      </c>
      <c r="R7" s="9" t="s">
        <v>1539</v>
      </c>
      <c r="S7" s="9" t="s">
        <v>1540</v>
      </c>
      <c r="T7" s="9" t="s">
        <v>1541</v>
      </c>
      <c r="U7" s="9" t="s">
        <v>1542</v>
      </c>
      <c r="V7" s="9" t="s">
        <v>1543</v>
      </c>
      <c r="W7" s="9" t="s">
        <v>1544</v>
      </c>
      <c r="X7" s="9" t="s">
        <v>1545</v>
      </c>
      <c r="Y7" s="9" t="s">
        <v>1546</v>
      </c>
      <c r="Z7" s="9" t="s">
        <v>1547</v>
      </c>
      <c r="AA7" s="9" t="s">
        <v>1548</v>
      </c>
      <c r="AB7" s="9" t="s">
        <v>1549</v>
      </c>
      <c r="AC7" s="9" t="s">
        <v>1550</v>
      </c>
      <c r="AD7" s="9" t="s">
        <v>1551</v>
      </c>
      <c r="AE7" s="9" t="s">
        <v>1552</v>
      </c>
      <c r="AF7" s="9" t="s">
        <v>1553</v>
      </c>
      <c r="AG7" s="9" t="s">
        <v>1554</v>
      </c>
      <c r="AH7" s="9" t="s">
        <v>1555</v>
      </c>
      <c r="AI7" s="9" t="s">
        <v>1556</v>
      </c>
      <c r="AJ7" s="9" t="s">
        <v>1557</v>
      </c>
      <c r="AK7" s="9" t="s">
        <v>1558</v>
      </c>
      <c r="AL7" s="9" t="s">
        <v>1559</v>
      </c>
      <c r="AM7" s="9" t="s">
        <v>1560</v>
      </c>
      <c r="AN7" s="9" t="s">
        <v>1561</v>
      </c>
    </row>
    <row r="8" spans="1:40" ht="24" customHeight="1" x14ac:dyDescent="0.25">
      <c r="A8" s="13" t="s">
        <v>66</v>
      </c>
      <c r="B8" s="13" t="s">
        <v>681</v>
      </c>
      <c r="C8" s="151">
        <v>0</v>
      </c>
      <c r="D8" s="151">
        <v>55.31</v>
      </c>
      <c r="E8" s="151">
        <v>6.51</v>
      </c>
      <c r="F8" s="151">
        <v>0</v>
      </c>
      <c r="G8" s="151"/>
      <c r="H8" s="151">
        <v>4.95</v>
      </c>
      <c r="I8" s="151">
        <v>7.19</v>
      </c>
      <c r="J8" s="151">
        <v>3.895</v>
      </c>
      <c r="K8" s="151">
        <v>4.4000000000000004</v>
      </c>
      <c r="L8" s="151">
        <v>4.4000000000000004</v>
      </c>
      <c r="M8" s="151">
        <v>4.4000000000000004</v>
      </c>
      <c r="N8" s="151">
        <v>4.4000000000000004</v>
      </c>
      <c r="O8" s="151"/>
      <c r="P8" s="151"/>
      <c r="Q8" s="151">
        <v>8</v>
      </c>
      <c r="R8" s="151">
        <v>10</v>
      </c>
      <c r="S8" s="151"/>
      <c r="T8" s="151"/>
      <c r="U8" s="151"/>
      <c r="V8" s="151"/>
      <c r="W8" s="151">
        <v>2.42509</v>
      </c>
      <c r="X8" s="151">
        <v>3.2261000000000002</v>
      </c>
      <c r="Y8" s="151"/>
      <c r="Z8" s="151"/>
      <c r="AA8" s="151"/>
      <c r="AB8" s="151">
        <v>4.0523899999999999</v>
      </c>
      <c r="AC8" s="151">
        <v>5.08</v>
      </c>
      <c r="AD8" s="151">
        <v>480.15042999999997</v>
      </c>
      <c r="AE8" s="151">
        <v>480.15042999999997</v>
      </c>
      <c r="AF8" s="151">
        <v>480.15042999999997</v>
      </c>
      <c r="AG8" s="151">
        <v>416.13038</v>
      </c>
      <c r="AH8" s="151">
        <v>0</v>
      </c>
      <c r="AI8" s="151">
        <v>0</v>
      </c>
      <c r="AJ8" s="151">
        <v>269.97228000000001</v>
      </c>
      <c r="AK8" s="151">
        <v>352.11032</v>
      </c>
      <c r="AL8" s="151">
        <v>368.11532999999997</v>
      </c>
      <c r="AM8" s="151"/>
      <c r="AN8" s="151"/>
    </row>
    <row r="9" spans="1:40" ht="24" customHeight="1" x14ac:dyDescent="0.25">
      <c r="A9" s="16" t="s">
        <v>66</v>
      </c>
      <c r="B9" s="16" t="s">
        <v>682</v>
      </c>
      <c r="C9" s="152">
        <v>0</v>
      </c>
      <c r="D9" s="152">
        <v>55.3</v>
      </c>
      <c r="E9" s="152">
        <v>6.97</v>
      </c>
      <c r="F9" s="152">
        <v>0</v>
      </c>
      <c r="G9" s="152"/>
      <c r="H9" s="152">
        <v>4.38</v>
      </c>
      <c r="I9" s="152">
        <v>6.78</v>
      </c>
      <c r="J9" s="152">
        <v>3.8570000000000002</v>
      </c>
      <c r="K9" s="152">
        <v>3</v>
      </c>
      <c r="L9" s="152">
        <v>3</v>
      </c>
      <c r="M9" s="152">
        <v>3</v>
      </c>
      <c r="N9" s="152">
        <v>3</v>
      </c>
      <c r="O9" s="152"/>
      <c r="P9" s="152"/>
      <c r="Q9" s="152">
        <v>8</v>
      </c>
      <c r="R9" s="152">
        <v>9</v>
      </c>
      <c r="S9" s="152"/>
      <c r="T9" s="152"/>
      <c r="U9" s="152"/>
      <c r="V9" s="152"/>
      <c r="W9" s="152">
        <v>2.27068</v>
      </c>
      <c r="X9" s="152">
        <v>2.8490700000000002</v>
      </c>
      <c r="Y9" s="152"/>
      <c r="Z9" s="152"/>
      <c r="AA9" s="152"/>
      <c r="AB9" s="152">
        <v>4.7604800000000003</v>
      </c>
      <c r="AC9" s="152">
        <v>4.75</v>
      </c>
      <c r="AD9" s="152">
        <v>480.15042999999997</v>
      </c>
      <c r="AE9" s="152">
        <v>480.15042999999997</v>
      </c>
      <c r="AF9" s="152">
        <v>480.15042999999997</v>
      </c>
      <c r="AG9" s="152">
        <v>416.13038</v>
      </c>
      <c r="AH9" s="152">
        <v>0</v>
      </c>
      <c r="AI9" s="152">
        <v>0</v>
      </c>
      <c r="AJ9" s="152">
        <v>269.97228000000001</v>
      </c>
      <c r="AK9" s="152">
        <v>352.11032</v>
      </c>
      <c r="AL9" s="152">
        <v>368.11532999999997</v>
      </c>
      <c r="AM9" s="152"/>
      <c r="AN9" s="152"/>
    </row>
    <row r="10" spans="1:40" ht="24" customHeight="1" x14ac:dyDescent="0.25">
      <c r="A10" s="16" t="s">
        <v>66</v>
      </c>
      <c r="B10" s="16" t="s">
        <v>683</v>
      </c>
      <c r="C10" s="152">
        <v>0</v>
      </c>
      <c r="D10" s="152">
        <v>55.32</v>
      </c>
      <c r="E10" s="152">
        <v>6.77</v>
      </c>
      <c r="F10" s="152">
        <v>0</v>
      </c>
      <c r="G10" s="152"/>
      <c r="H10" s="152">
        <v>4.5</v>
      </c>
      <c r="I10" s="152">
        <v>6.34</v>
      </c>
      <c r="J10" s="152">
        <v>3.903</v>
      </c>
      <c r="K10" s="152">
        <v>2.2000000000000002</v>
      </c>
      <c r="L10" s="152">
        <v>2.2000000000000002</v>
      </c>
      <c r="M10" s="152">
        <v>2.2000000000000002</v>
      </c>
      <c r="N10" s="152">
        <v>2.2000000000000002</v>
      </c>
      <c r="O10" s="152"/>
      <c r="P10" s="152"/>
      <c r="Q10" s="152">
        <v>8</v>
      </c>
      <c r="R10" s="152">
        <v>9</v>
      </c>
      <c r="S10" s="152"/>
      <c r="T10" s="152"/>
      <c r="U10" s="152"/>
      <c r="V10" s="152"/>
      <c r="W10" s="152">
        <v>1.2134</v>
      </c>
      <c r="X10" s="152">
        <v>2.6981000000000002</v>
      </c>
      <c r="Y10" s="152"/>
      <c r="Z10" s="152"/>
      <c r="AA10" s="152"/>
      <c r="AB10" s="152">
        <v>5.5887799999999999</v>
      </c>
      <c r="AC10" s="152">
        <v>3.64</v>
      </c>
      <c r="AD10" s="152">
        <v>480.15042999999997</v>
      </c>
      <c r="AE10" s="152">
        <v>480.15042999999997</v>
      </c>
      <c r="AF10" s="152">
        <v>480.15042999999997</v>
      </c>
      <c r="AG10" s="152">
        <v>416.13038</v>
      </c>
      <c r="AH10" s="152">
        <v>0</v>
      </c>
      <c r="AI10" s="152">
        <v>0</v>
      </c>
      <c r="AJ10" s="152">
        <v>269.97228000000001</v>
      </c>
      <c r="AK10" s="152">
        <v>352.11032</v>
      </c>
      <c r="AL10" s="152">
        <v>368.11532999999997</v>
      </c>
      <c r="AM10" s="152"/>
      <c r="AN10" s="152"/>
    </row>
    <row r="11" spans="1:40" ht="24" customHeight="1" x14ac:dyDescent="0.25">
      <c r="A11" s="16" t="s">
        <v>66</v>
      </c>
      <c r="B11" s="16" t="s">
        <v>684</v>
      </c>
      <c r="C11" s="152">
        <v>0</v>
      </c>
      <c r="D11" s="152">
        <v>55.32</v>
      </c>
      <c r="E11" s="152">
        <v>7.14</v>
      </c>
      <c r="F11" s="152">
        <v>0</v>
      </c>
      <c r="G11" s="152"/>
      <c r="H11" s="152">
        <v>4.95</v>
      </c>
      <c r="I11" s="152">
        <v>7.01</v>
      </c>
      <c r="J11" s="152">
        <v>3.3050000000000002</v>
      </c>
      <c r="K11" s="152">
        <v>0.7</v>
      </c>
      <c r="L11" s="152">
        <v>0.7</v>
      </c>
      <c r="M11" s="152">
        <v>0.7</v>
      </c>
      <c r="N11" s="152">
        <v>0.7</v>
      </c>
      <c r="O11" s="152"/>
      <c r="P11" s="152"/>
      <c r="Q11" s="152">
        <v>8</v>
      </c>
      <c r="R11" s="152">
        <v>9</v>
      </c>
      <c r="S11" s="152"/>
      <c r="T11" s="152"/>
      <c r="U11" s="152"/>
      <c r="V11" s="152"/>
      <c r="W11" s="152">
        <v>1.3877600000000001</v>
      </c>
      <c r="X11" s="152">
        <v>2.6979899999999999</v>
      </c>
      <c r="Y11" s="152"/>
      <c r="Z11" s="152"/>
      <c r="AA11" s="152"/>
      <c r="AB11" s="152">
        <v>6.2372500000000004</v>
      </c>
      <c r="AC11" s="152">
        <v>4.42</v>
      </c>
      <c r="AD11" s="152">
        <v>480.15042999999997</v>
      </c>
      <c r="AE11" s="152">
        <v>480.15042999999997</v>
      </c>
      <c r="AF11" s="152">
        <v>480.15042999999997</v>
      </c>
      <c r="AG11" s="152">
        <v>416.13038</v>
      </c>
      <c r="AH11" s="152">
        <v>0</v>
      </c>
      <c r="AI11" s="152">
        <v>0</v>
      </c>
      <c r="AJ11" s="152">
        <v>269.97228000000001</v>
      </c>
      <c r="AK11" s="152">
        <v>352.11032</v>
      </c>
      <c r="AL11" s="152">
        <v>368.11532999999997</v>
      </c>
      <c r="AM11" s="152"/>
      <c r="AN11" s="152"/>
    </row>
    <row r="12" spans="1:40" ht="24" customHeight="1" x14ac:dyDescent="0.25">
      <c r="A12" s="16" t="s">
        <v>66</v>
      </c>
      <c r="B12" s="16" t="s">
        <v>685</v>
      </c>
      <c r="C12" s="152">
        <v>0</v>
      </c>
      <c r="D12" s="152">
        <v>55.3</v>
      </c>
      <c r="E12" s="152">
        <v>7.2</v>
      </c>
      <c r="F12" s="152">
        <v>0</v>
      </c>
      <c r="G12" s="152"/>
      <c r="H12" s="152">
        <v>5.1100000000000003</v>
      </c>
      <c r="I12" s="152">
        <v>7.19</v>
      </c>
      <c r="J12" s="152">
        <v>3.222</v>
      </c>
      <c r="K12" s="152">
        <v>0.5</v>
      </c>
      <c r="L12" s="152">
        <v>0.5</v>
      </c>
      <c r="M12" s="152">
        <v>0.5</v>
      </c>
      <c r="N12" s="152">
        <v>0.5</v>
      </c>
      <c r="O12" s="152"/>
      <c r="P12" s="152"/>
      <c r="Q12" s="152">
        <v>7</v>
      </c>
      <c r="R12" s="152">
        <v>9</v>
      </c>
      <c r="S12" s="152"/>
      <c r="T12" s="152"/>
      <c r="U12" s="152"/>
      <c r="V12" s="152"/>
      <c r="W12" s="152">
        <v>2.5588099999999998</v>
      </c>
      <c r="X12" s="152">
        <v>2.5301200000000001</v>
      </c>
      <c r="Y12" s="152"/>
      <c r="Z12" s="152"/>
      <c r="AA12" s="152"/>
      <c r="AB12" s="152">
        <v>5.2988999999999997</v>
      </c>
      <c r="AC12" s="152">
        <v>3.93</v>
      </c>
      <c r="AD12" s="152">
        <v>480.15042999999997</v>
      </c>
      <c r="AE12" s="152">
        <v>480.15042999999997</v>
      </c>
      <c r="AF12" s="152">
        <v>480.15042999999997</v>
      </c>
      <c r="AG12" s="152">
        <v>416.13038</v>
      </c>
      <c r="AH12" s="152">
        <v>0</v>
      </c>
      <c r="AI12" s="152">
        <v>0</v>
      </c>
      <c r="AJ12" s="152">
        <v>269.97228000000001</v>
      </c>
      <c r="AK12" s="152">
        <v>352.11032</v>
      </c>
      <c r="AL12" s="152">
        <v>368.11532999999997</v>
      </c>
      <c r="AM12" s="152"/>
      <c r="AN12" s="152"/>
    </row>
    <row r="13" spans="1:40" ht="24" customHeight="1" x14ac:dyDescent="0.25">
      <c r="A13" s="16" t="s">
        <v>66</v>
      </c>
      <c r="B13" s="16" t="s">
        <v>686</v>
      </c>
      <c r="C13" s="152">
        <v>0</v>
      </c>
      <c r="D13" s="152">
        <v>55.3</v>
      </c>
      <c r="E13" s="152">
        <v>7.15</v>
      </c>
      <c r="F13" s="152">
        <v>0</v>
      </c>
      <c r="G13" s="152"/>
      <c r="H13" s="152">
        <v>5.35</v>
      </c>
      <c r="I13" s="152">
        <v>7.76</v>
      </c>
      <c r="J13" s="152">
        <v>2.7759999999999998</v>
      </c>
      <c r="K13" s="152">
        <v>1.5</v>
      </c>
      <c r="L13" s="152">
        <v>1.5</v>
      </c>
      <c r="M13" s="152">
        <v>1.5</v>
      </c>
      <c r="N13" s="152">
        <v>1.5</v>
      </c>
      <c r="O13" s="152"/>
      <c r="P13" s="152"/>
      <c r="Q13" s="152">
        <v>7</v>
      </c>
      <c r="R13" s="152">
        <v>9</v>
      </c>
      <c r="S13" s="152"/>
      <c r="T13" s="152"/>
      <c r="U13" s="152"/>
      <c r="V13" s="152"/>
      <c r="W13" s="152">
        <v>3.0220500000000001</v>
      </c>
      <c r="X13" s="152">
        <v>2.6181899999999998</v>
      </c>
      <c r="Y13" s="152"/>
      <c r="Z13" s="152"/>
      <c r="AA13" s="152"/>
      <c r="AB13" s="152">
        <v>3.8479100000000002</v>
      </c>
      <c r="AC13" s="152">
        <v>3.24</v>
      </c>
      <c r="AD13" s="152">
        <v>480.15042999999997</v>
      </c>
      <c r="AE13" s="152">
        <v>480.15042999999997</v>
      </c>
      <c r="AF13" s="152">
        <v>480.15042999999997</v>
      </c>
      <c r="AG13" s="152">
        <v>416.13038</v>
      </c>
      <c r="AH13" s="152">
        <v>0</v>
      </c>
      <c r="AI13" s="152">
        <v>0</v>
      </c>
      <c r="AJ13" s="152">
        <v>269.97228000000001</v>
      </c>
      <c r="AK13" s="152">
        <v>352.11032</v>
      </c>
      <c r="AL13" s="152">
        <v>368.11532999999997</v>
      </c>
      <c r="AM13" s="152"/>
      <c r="AN13" s="152"/>
    </row>
    <row r="14" spans="1:40" ht="24" customHeight="1" x14ac:dyDescent="0.25">
      <c r="A14" s="16" t="s">
        <v>66</v>
      </c>
      <c r="B14" s="16" t="s">
        <v>687</v>
      </c>
      <c r="C14" s="152">
        <v>0</v>
      </c>
      <c r="D14" s="152">
        <v>55.3</v>
      </c>
      <c r="E14" s="152">
        <v>6.93</v>
      </c>
      <c r="F14" s="152">
        <v>0</v>
      </c>
      <c r="G14" s="152"/>
      <c r="H14" s="152">
        <v>5.5</v>
      </c>
      <c r="I14" s="152">
        <v>8.44</v>
      </c>
      <c r="J14" s="152">
        <v>2.597</v>
      </c>
      <c r="K14" s="152">
        <v>1.6</v>
      </c>
      <c r="L14" s="152">
        <v>1.6</v>
      </c>
      <c r="M14" s="152">
        <v>1.6</v>
      </c>
      <c r="N14" s="152">
        <v>1.6</v>
      </c>
      <c r="O14" s="152"/>
      <c r="P14" s="152"/>
      <c r="Q14" s="152">
        <v>7</v>
      </c>
      <c r="R14" s="152">
        <v>9</v>
      </c>
      <c r="S14" s="152"/>
      <c r="T14" s="152"/>
      <c r="U14" s="152"/>
      <c r="V14" s="152"/>
      <c r="W14" s="152">
        <v>2.06995</v>
      </c>
      <c r="X14" s="152">
        <v>2.0918600000000001</v>
      </c>
      <c r="Y14" s="152"/>
      <c r="Z14" s="152"/>
      <c r="AA14" s="152"/>
      <c r="AB14" s="152">
        <v>3.50963</v>
      </c>
      <c r="AC14" s="152">
        <v>2.89</v>
      </c>
      <c r="AD14" s="152">
        <v>480.15042999999997</v>
      </c>
      <c r="AE14" s="152">
        <v>480.15042999999997</v>
      </c>
      <c r="AF14" s="152">
        <v>480.15042999999997</v>
      </c>
      <c r="AG14" s="152">
        <v>416.13038</v>
      </c>
      <c r="AH14" s="152">
        <v>0</v>
      </c>
      <c r="AI14" s="152">
        <v>0</v>
      </c>
      <c r="AJ14" s="152">
        <v>269.97228000000001</v>
      </c>
      <c r="AK14" s="152">
        <v>352.11032</v>
      </c>
      <c r="AL14" s="152">
        <v>368.11532999999997</v>
      </c>
      <c r="AM14" s="152"/>
      <c r="AN14" s="152"/>
    </row>
    <row r="15" spans="1:40" ht="24" customHeight="1" x14ac:dyDescent="0.25">
      <c r="A15" s="18" t="s">
        <v>66</v>
      </c>
      <c r="B15" s="18" t="s">
        <v>688</v>
      </c>
      <c r="C15" s="153">
        <v>0</v>
      </c>
      <c r="D15" s="153">
        <v>55.31</v>
      </c>
      <c r="E15" s="153">
        <v>6.98</v>
      </c>
      <c r="F15" s="153">
        <v>0</v>
      </c>
      <c r="G15" s="153"/>
      <c r="H15" s="153">
        <v>5.75</v>
      </c>
      <c r="I15" s="153">
        <v>8.52</v>
      </c>
      <c r="J15" s="153">
        <v>2.5960000000000001</v>
      </c>
      <c r="K15" s="153">
        <v>2.8</v>
      </c>
      <c r="L15" s="153">
        <v>2.8</v>
      </c>
      <c r="M15" s="153">
        <v>2.8</v>
      </c>
      <c r="N15" s="153">
        <v>2.8</v>
      </c>
      <c r="O15" s="153"/>
      <c r="P15" s="153"/>
      <c r="Q15" s="153">
        <v>8</v>
      </c>
      <c r="R15" s="153">
        <v>9</v>
      </c>
      <c r="S15" s="153"/>
      <c r="T15" s="153"/>
      <c r="U15" s="153"/>
      <c r="V15" s="153"/>
      <c r="W15" s="153">
        <v>1.3557900000000001</v>
      </c>
      <c r="X15" s="153">
        <v>2.48583</v>
      </c>
      <c r="Y15" s="153"/>
      <c r="Z15" s="153"/>
      <c r="AA15" s="153"/>
      <c r="AB15" s="153">
        <v>2.8532199999999999</v>
      </c>
      <c r="AC15" s="153">
        <v>2.42</v>
      </c>
      <c r="AD15" s="153">
        <v>480.15042999999997</v>
      </c>
      <c r="AE15" s="153">
        <v>480.15042999999997</v>
      </c>
      <c r="AF15" s="153">
        <v>480.15042999999997</v>
      </c>
      <c r="AG15" s="153">
        <v>416.13038</v>
      </c>
      <c r="AH15" s="153">
        <v>0</v>
      </c>
      <c r="AI15" s="153">
        <v>0</v>
      </c>
      <c r="AJ15" s="153">
        <v>269.97228000000001</v>
      </c>
      <c r="AK15" s="153">
        <v>352.11032</v>
      </c>
      <c r="AL15" s="153">
        <v>368.11532999999997</v>
      </c>
      <c r="AM15" s="153"/>
      <c r="AN15" s="153"/>
    </row>
    <row r="16" spans="1:40" ht="24" customHeight="1" x14ac:dyDescent="0.25">
      <c r="A16" s="13" t="s">
        <v>66</v>
      </c>
      <c r="B16" s="13" t="s">
        <v>689</v>
      </c>
      <c r="C16" s="151">
        <v>0</v>
      </c>
      <c r="D16" s="151">
        <v>55.26</v>
      </c>
      <c r="E16" s="151">
        <v>7.3</v>
      </c>
      <c r="F16" s="151">
        <v>0</v>
      </c>
      <c r="G16" s="151"/>
      <c r="H16" s="151">
        <v>5.22</v>
      </c>
      <c r="I16" s="151">
        <v>8.15</v>
      </c>
      <c r="J16" s="151">
        <v>2.1160000000000001</v>
      </c>
      <c r="K16" s="151">
        <v>2.8</v>
      </c>
      <c r="L16" s="151">
        <v>2.8</v>
      </c>
      <c r="M16" s="151">
        <v>2.8</v>
      </c>
      <c r="N16" s="151">
        <v>2.8</v>
      </c>
      <c r="O16" s="151"/>
      <c r="P16" s="151"/>
      <c r="Q16" s="151">
        <v>8</v>
      </c>
      <c r="R16" s="151">
        <v>10</v>
      </c>
      <c r="S16" s="151"/>
      <c r="T16" s="151"/>
      <c r="U16" s="151"/>
      <c r="V16" s="151"/>
      <c r="W16" s="151">
        <v>1.35928</v>
      </c>
      <c r="X16" s="151">
        <v>2.2056499999999999</v>
      </c>
      <c r="Y16" s="151"/>
      <c r="Z16" s="151"/>
      <c r="AA16" s="151"/>
      <c r="AB16" s="151">
        <v>3.6920099999999998</v>
      </c>
      <c r="AC16" s="151">
        <v>2.58</v>
      </c>
      <c r="AD16" s="151">
        <v>480.15042999999997</v>
      </c>
      <c r="AE16" s="151">
        <v>480.15042999999997</v>
      </c>
      <c r="AF16" s="151">
        <v>480.15042999999997</v>
      </c>
      <c r="AG16" s="151">
        <v>416.13038</v>
      </c>
      <c r="AH16" s="151">
        <v>0</v>
      </c>
      <c r="AI16" s="151">
        <v>0</v>
      </c>
      <c r="AJ16" s="151">
        <v>269.97228000000001</v>
      </c>
      <c r="AK16" s="151">
        <v>352.11032</v>
      </c>
      <c r="AL16" s="151">
        <v>368.11532999999997</v>
      </c>
      <c r="AM16" s="151"/>
      <c r="AN16" s="151"/>
    </row>
    <row r="17" spans="1:40" ht="24" customHeight="1" x14ac:dyDescent="0.25">
      <c r="A17" s="16" t="s">
        <v>66</v>
      </c>
      <c r="B17" s="16" t="s">
        <v>690</v>
      </c>
      <c r="C17" s="152">
        <v>0</v>
      </c>
      <c r="D17" s="152">
        <v>55.27</v>
      </c>
      <c r="E17" s="152">
        <v>7.05</v>
      </c>
      <c r="F17" s="152">
        <v>0</v>
      </c>
      <c r="G17" s="152">
        <v>0</v>
      </c>
      <c r="H17" s="152">
        <v>3.77</v>
      </c>
      <c r="I17" s="152">
        <v>8.41</v>
      </c>
      <c r="J17" s="152">
        <v>2.3490000000000002</v>
      </c>
      <c r="K17" s="152">
        <v>1.7</v>
      </c>
      <c r="L17" s="152">
        <v>1.7</v>
      </c>
      <c r="M17" s="152">
        <v>1.7</v>
      </c>
      <c r="N17" s="152">
        <v>1.7</v>
      </c>
      <c r="O17" s="152">
        <v>0</v>
      </c>
      <c r="P17" s="152">
        <v>0</v>
      </c>
      <c r="Q17" s="152">
        <v>9</v>
      </c>
      <c r="R17" s="152">
        <v>10</v>
      </c>
      <c r="S17" s="152">
        <v>0</v>
      </c>
      <c r="T17" s="152">
        <v>0</v>
      </c>
      <c r="U17" s="152">
        <v>0</v>
      </c>
      <c r="V17" s="152">
        <v>0</v>
      </c>
      <c r="W17" s="152">
        <v>1.58117</v>
      </c>
      <c r="X17" s="152">
        <v>1.9472499999999999</v>
      </c>
      <c r="Y17" s="152">
        <v>0</v>
      </c>
      <c r="Z17" s="152">
        <v>0</v>
      </c>
      <c r="AA17" s="152">
        <v>0</v>
      </c>
      <c r="AB17" s="152">
        <v>2.7548300000000001</v>
      </c>
      <c r="AC17" s="152">
        <v>2.14</v>
      </c>
      <c r="AD17" s="152">
        <v>480.15042999999997</v>
      </c>
      <c r="AE17" s="152">
        <v>480.15042999999997</v>
      </c>
      <c r="AF17" s="152">
        <v>480.15042999999997</v>
      </c>
      <c r="AG17" s="152">
        <v>416.13038</v>
      </c>
      <c r="AH17" s="152">
        <v>0</v>
      </c>
      <c r="AI17" s="152">
        <v>0</v>
      </c>
      <c r="AJ17" s="152">
        <v>269.97228000000001</v>
      </c>
      <c r="AK17" s="152">
        <v>352.11032</v>
      </c>
      <c r="AL17" s="152">
        <v>368.11532999999997</v>
      </c>
      <c r="AM17" s="152">
        <v>0</v>
      </c>
      <c r="AN17" s="152">
        <v>0</v>
      </c>
    </row>
    <row r="18" spans="1:40" ht="24" customHeight="1" x14ac:dyDescent="0.25">
      <c r="A18" s="16" t="s">
        <v>66</v>
      </c>
      <c r="B18" s="16" t="s">
        <v>691</v>
      </c>
      <c r="C18" s="152">
        <v>0</v>
      </c>
      <c r="D18" s="152">
        <v>55.29</v>
      </c>
      <c r="E18" s="152">
        <v>8.2899999999999991</v>
      </c>
      <c r="F18" s="152">
        <v>0</v>
      </c>
      <c r="G18" s="152">
        <v>0</v>
      </c>
      <c r="H18" s="152">
        <v>2.72</v>
      </c>
      <c r="I18" s="152">
        <v>8.58</v>
      </c>
      <c r="J18" s="152">
        <v>2.601</v>
      </c>
      <c r="K18" s="152">
        <v>1.6</v>
      </c>
      <c r="L18" s="152">
        <v>1.6</v>
      </c>
      <c r="M18" s="152">
        <v>1.6</v>
      </c>
      <c r="N18" s="152">
        <v>1.6</v>
      </c>
      <c r="O18" s="152">
        <v>0</v>
      </c>
      <c r="P18" s="152">
        <v>0</v>
      </c>
      <c r="Q18" s="152">
        <v>9</v>
      </c>
      <c r="R18" s="152">
        <v>10</v>
      </c>
      <c r="S18" s="152">
        <v>0</v>
      </c>
      <c r="T18" s="152">
        <v>0</v>
      </c>
      <c r="U18" s="152">
        <v>0</v>
      </c>
      <c r="V18" s="152">
        <v>0</v>
      </c>
      <c r="W18" s="152">
        <v>0.58384999999999998</v>
      </c>
      <c r="X18" s="152">
        <v>1.8746100000000001</v>
      </c>
      <c r="Y18" s="152">
        <v>0</v>
      </c>
      <c r="Z18" s="152">
        <v>0</v>
      </c>
      <c r="AA18" s="152">
        <v>0</v>
      </c>
      <c r="AB18" s="152">
        <v>2.5937199999999998</v>
      </c>
      <c r="AC18" s="152">
        <v>2</v>
      </c>
      <c r="AD18" s="152">
        <v>480.15042999999997</v>
      </c>
      <c r="AE18" s="152">
        <v>480.15042999999997</v>
      </c>
      <c r="AF18" s="152">
        <v>480.15042999999997</v>
      </c>
      <c r="AG18" s="152">
        <v>416.13038</v>
      </c>
      <c r="AH18" s="152">
        <v>0</v>
      </c>
      <c r="AI18" s="152">
        <v>0</v>
      </c>
      <c r="AJ18" s="152">
        <v>269.97228000000001</v>
      </c>
      <c r="AK18" s="152">
        <v>352.11032</v>
      </c>
      <c r="AL18" s="152">
        <v>368.11532999999997</v>
      </c>
      <c r="AM18" s="152">
        <v>0</v>
      </c>
      <c r="AN18" s="152">
        <v>0.20899999999999999</v>
      </c>
    </row>
    <row r="19" spans="1:40" ht="24" customHeight="1" x14ac:dyDescent="0.25">
      <c r="A19" s="16" t="s">
        <v>66</v>
      </c>
      <c r="B19" s="16" t="s">
        <v>692</v>
      </c>
      <c r="C19" s="152">
        <v>0</v>
      </c>
      <c r="D19" s="152">
        <v>55.28</v>
      </c>
      <c r="E19" s="152">
        <v>8.23</v>
      </c>
      <c r="F19" s="152">
        <v>0</v>
      </c>
      <c r="G19" s="152">
        <v>0</v>
      </c>
      <c r="H19" s="152">
        <v>2.92</v>
      </c>
      <c r="I19" s="152">
        <v>8.34</v>
      </c>
      <c r="J19" s="152">
        <v>2.415</v>
      </c>
      <c r="K19" s="152">
        <v>1.5</v>
      </c>
      <c r="L19" s="152">
        <v>1.5</v>
      </c>
      <c r="M19" s="152">
        <v>1.5</v>
      </c>
      <c r="N19" s="152">
        <v>1.5</v>
      </c>
      <c r="O19" s="152">
        <v>0</v>
      </c>
      <c r="P19" s="152">
        <v>0</v>
      </c>
      <c r="Q19" s="152">
        <v>9</v>
      </c>
      <c r="R19" s="152">
        <v>10</v>
      </c>
      <c r="S19" s="152">
        <v>8.6860599999999994</v>
      </c>
      <c r="T19" s="152">
        <v>0</v>
      </c>
      <c r="U19" s="152">
        <v>0</v>
      </c>
      <c r="V19" s="152">
        <v>5.81</v>
      </c>
      <c r="W19" s="152">
        <v>1.8035099999999999</v>
      </c>
      <c r="X19" s="152">
        <v>2.76701</v>
      </c>
      <c r="Y19" s="152">
        <v>0</v>
      </c>
      <c r="Z19" s="152">
        <v>0</v>
      </c>
      <c r="AA19" s="152">
        <v>0</v>
      </c>
      <c r="AB19" s="152">
        <v>2.2601900000000001</v>
      </c>
      <c r="AC19" s="152">
        <v>1.91</v>
      </c>
      <c r="AD19" s="152">
        <v>480.15042999999997</v>
      </c>
      <c r="AE19" s="152">
        <v>480.15042999999997</v>
      </c>
      <c r="AF19" s="152">
        <v>480.15042999999997</v>
      </c>
      <c r="AG19" s="152">
        <v>416.13038</v>
      </c>
      <c r="AH19" s="152">
        <v>0</v>
      </c>
      <c r="AI19" s="152">
        <v>0</v>
      </c>
      <c r="AJ19" s="152">
        <v>269.97228000000001</v>
      </c>
      <c r="AK19" s="152">
        <v>352.11032</v>
      </c>
      <c r="AL19" s="152">
        <v>368.11532999999997</v>
      </c>
      <c r="AM19" s="152">
        <v>0</v>
      </c>
      <c r="AN19" s="152">
        <v>9.4809999999999999</v>
      </c>
    </row>
    <row r="20" spans="1:40" ht="24" customHeight="1" x14ac:dyDescent="0.25">
      <c r="A20" s="16" t="s">
        <v>66</v>
      </c>
      <c r="B20" s="16" t="s">
        <v>693</v>
      </c>
      <c r="C20" s="152">
        <v>0</v>
      </c>
      <c r="D20" s="152">
        <v>51.53</v>
      </c>
      <c r="E20" s="152">
        <v>8.26</v>
      </c>
      <c r="F20" s="152">
        <v>0</v>
      </c>
      <c r="G20" s="152">
        <v>4.2839999999999998</v>
      </c>
      <c r="H20" s="152">
        <v>3.44</v>
      </c>
      <c r="I20" s="152">
        <v>7.1</v>
      </c>
      <c r="J20" s="152">
        <v>2.996</v>
      </c>
      <c r="K20" s="152">
        <v>1.6</v>
      </c>
      <c r="L20" s="152">
        <v>1.6</v>
      </c>
      <c r="M20" s="152">
        <v>1.6</v>
      </c>
      <c r="N20" s="152">
        <v>1.6</v>
      </c>
      <c r="O20" s="152">
        <v>14.8</v>
      </c>
      <c r="P20" s="152">
        <v>38.64</v>
      </c>
      <c r="Q20" s="152">
        <v>10</v>
      </c>
      <c r="R20" s="152">
        <v>11</v>
      </c>
      <c r="S20" s="152">
        <v>148.82365999999999</v>
      </c>
      <c r="T20" s="152">
        <v>0</v>
      </c>
      <c r="U20" s="152">
        <v>31</v>
      </c>
      <c r="V20" s="152">
        <v>135.04</v>
      </c>
      <c r="W20" s="152">
        <v>1.96811</v>
      </c>
      <c r="X20" s="152">
        <v>4.6783299999999999</v>
      </c>
      <c r="Y20" s="152">
        <v>21.118079999999999</v>
      </c>
      <c r="Z20" s="152">
        <v>10.205030000000001</v>
      </c>
      <c r="AA20" s="152">
        <v>172.48</v>
      </c>
      <c r="AB20" s="152">
        <v>2.3735499999999998</v>
      </c>
      <c r="AC20" s="152">
        <v>1.65</v>
      </c>
      <c r="AD20" s="152">
        <v>480.15042999999997</v>
      </c>
      <c r="AE20" s="152">
        <v>480.15042999999997</v>
      </c>
      <c r="AF20" s="152">
        <v>480.15042999999997</v>
      </c>
      <c r="AG20" s="152">
        <v>416.13038</v>
      </c>
      <c r="AH20" s="152">
        <v>0</v>
      </c>
      <c r="AI20" s="152">
        <v>0</v>
      </c>
      <c r="AJ20" s="152">
        <v>269.97228000000001</v>
      </c>
      <c r="AK20" s="152">
        <v>352.11032</v>
      </c>
      <c r="AL20" s="152">
        <v>368.11532999999997</v>
      </c>
      <c r="AM20" s="152">
        <v>50</v>
      </c>
      <c r="AN20" s="152">
        <v>42.857999999999997</v>
      </c>
    </row>
    <row r="21" spans="1:40" ht="24" customHeight="1" x14ac:dyDescent="0.25">
      <c r="A21" s="16" t="s">
        <v>66</v>
      </c>
      <c r="B21" s="16" t="s">
        <v>694</v>
      </c>
      <c r="C21" s="152">
        <v>0</v>
      </c>
      <c r="D21" s="152">
        <v>48.42</v>
      </c>
      <c r="E21" s="152">
        <v>0</v>
      </c>
      <c r="F21" s="152">
        <v>0</v>
      </c>
      <c r="G21" s="152">
        <v>18.204999999999998</v>
      </c>
      <c r="H21" s="152">
        <v>3.95</v>
      </c>
      <c r="I21" s="152">
        <v>6.21</v>
      </c>
      <c r="J21" s="152">
        <v>3.1059999999999999</v>
      </c>
      <c r="K21" s="152">
        <v>3.8</v>
      </c>
      <c r="L21" s="152">
        <v>3.8</v>
      </c>
      <c r="M21" s="152">
        <v>3.8</v>
      </c>
      <c r="N21" s="152">
        <v>3.8</v>
      </c>
      <c r="O21" s="152">
        <v>234.5</v>
      </c>
      <c r="P21" s="152">
        <v>254.14</v>
      </c>
      <c r="Q21" s="152">
        <v>10</v>
      </c>
      <c r="R21" s="152">
        <v>11</v>
      </c>
      <c r="S21" s="152">
        <v>426.97876000000002</v>
      </c>
      <c r="T21" s="152">
        <v>0.44172</v>
      </c>
      <c r="U21" s="152">
        <v>180</v>
      </c>
      <c r="V21" s="152">
        <v>464.35</v>
      </c>
      <c r="W21" s="152">
        <v>2.0309400000000002</v>
      </c>
      <c r="X21" s="152">
        <v>3.9596200000000001</v>
      </c>
      <c r="Y21" s="152">
        <v>181.10068999999999</v>
      </c>
      <c r="Z21" s="152">
        <v>109.17919999999999</v>
      </c>
      <c r="AA21" s="152">
        <v>504.74</v>
      </c>
      <c r="AB21" s="152">
        <v>2.66723</v>
      </c>
      <c r="AC21" s="152">
        <v>1.57</v>
      </c>
      <c r="AD21" s="152">
        <v>483.35144000000003</v>
      </c>
      <c r="AE21" s="152">
        <v>480.15042999999997</v>
      </c>
      <c r="AF21" s="152">
        <v>480.15042999999997</v>
      </c>
      <c r="AG21" s="152">
        <v>416.13038</v>
      </c>
      <c r="AH21" s="152">
        <v>0</v>
      </c>
      <c r="AI21" s="152">
        <v>0</v>
      </c>
      <c r="AJ21" s="152">
        <v>269.97228000000001</v>
      </c>
      <c r="AK21" s="152">
        <v>352.11032</v>
      </c>
      <c r="AL21" s="152">
        <v>368.11532999999997</v>
      </c>
      <c r="AM21" s="152">
        <v>204</v>
      </c>
      <c r="AN21" s="152">
        <v>64.983000000000004</v>
      </c>
    </row>
    <row r="22" spans="1:40" ht="24" customHeight="1" x14ac:dyDescent="0.25">
      <c r="A22" s="16" t="s">
        <v>66</v>
      </c>
      <c r="B22" s="16" t="s">
        <v>695</v>
      </c>
      <c r="C22" s="152">
        <v>0</v>
      </c>
      <c r="D22" s="152">
        <v>48.41</v>
      </c>
      <c r="E22" s="152">
        <v>0</v>
      </c>
      <c r="F22" s="152">
        <v>0</v>
      </c>
      <c r="G22" s="152">
        <v>36.997999999999998</v>
      </c>
      <c r="H22" s="152">
        <v>5.27</v>
      </c>
      <c r="I22" s="152">
        <v>5.0999999999999996</v>
      </c>
      <c r="J22" s="152">
        <v>3.024</v>
      </c>
      <c r="K22" s="152">
        <v>6</v>
      </c>
      <c r="L22" s="152">
        <v>6</v>
      </c>
      <c r="M22" s="152">
        <v>6</v>
      </c>
      <c r="N22" s="152">
        <v>6</v>
      </c>
      <c r="O22" s="152">
        <v>540.9</v>
      </c>
      <c r="P22" s="152">
        <v>518.75</v>
      </c>
      <c r="Q22" s="152">
        <v>10</v>
      </c>
      <c r="R22" s="152">
        <v>11</v>
      </c>
      <c r="S22" s="152">
        <v>722.88361999999995</v>
      </c>
      <c r="T22" s="152">
        <v>20.608699999999999</v>
      </c>
      <c r="U22" s="152">
        <v>317</v>
      </c>
      <c r="V22" s="152">
        <v>725.23</v>
      </c>
      <c r="W22" s="152">
        <v>1.1684600000000001</v>
      </c>
      <c r="X22" s="152">
        <v>3.3309500000000001</v>
      </c>
      <c r="Y22" s="152">
        <v>388.67401000000001</v>
      </c>
      <c r="Z22" s="152">
        <v>362.96830999999997</v>
      </c>
      <c r="AA22" s="152">
        <v>749.36</v>
      </c>
      <c r="AB22" s="152">
        <v>3.1463700000000001</v>
      </c>
      <c r="AC22" s="152">
        <v>2.2400000000000002</v>
      </c>
      <c r="AD22" s="152">
        <v>480.15042999999997</v>
      </c>
      <c r="AE22" s="152">
        <v>480.15042999999997</v>
      </c>
      <c r="AF22" s="152">
        <v>480.15042999999997</v>
      </c>
      <c r="AG22" s="152">
        <v>416.13038</v>
      </c>
      <c r="AH22" s="152">
        <v>0</v>
      </c>
      <c r="AI22" s="152">
        <v>0</v>
      </c>
      <c r="AJ22" s="152">
        <v>269.97228000000001</v>
      </c>
      <c r="AK22" s="152">
        <v>352.11032</v>
      </c>
      <c r="AL22" s="152">
        <v>368.11532999999997</v>
      </c>
      <c r="AM22" s="152">
        <v>343</v>
      </c>
      <c r="AN22" s="152">
        <v>103.20399999999999</v>
      </c>
    </row>
    <row r="23" spans="1:40" ht="24" customHeight="1" x14ac:dyDescent="0.25">
      <c r="A23" s="18" t="s">
        <v>66</v>
      </c>
      <c r="B23" s="18" t="s">
        <v>696</v>
      </c>
      <c r="C23" s="153">
        <v>0</v>
      </c>
      <c r="D23" s="153">
        <v>48.45</v>
      </c>
      <c r="E23" s="153">
        <v>0</v>
      </c>
      <c r="F23" s="153">
        <v>0</v>
      </c>
      <c r="G23" s="153">
        <v>51.35</v>
      </c>
      <c r="H23" s="153">
        <v>5.25</v>
      </c>
      <c r="I23" s="153">
        <v>5.33</v>
      </c>
      <c r="J23" s="153">
        <v>3.1850000000000001</v>
      </c>
      <c r="K23" s="153">
        <v>8.5</v>
      </c>
      <c r="L23" s="153">
        <v>8.5</v>
      </c>
      <c r="M23" s="153">
        <v>8.5</v>
      </c>
      <c r="N23" s="153">
        <v>8.5</v>
      </c>
      <c r="O23" s="153">
        <v>753.2</v>
      </c>
      <c r="P23" s="153">
        <v>777.82</v>
      </c>
      <c r="Q23" s="153">
        <v>10</v>
      </c>
      <c r="R23" s="153">
        <v>12</v>
      </c>
      <c r="S23" s="153">
        <v>836.94911999999999</v>
      </c>
      <c r="T23" s="153">
        <v>49.049729999999997</v>
      </c>
      <c r="U23" s="153">
        <v>455</v>
      </c>
      <c r="V23" s="153">
        <v>798.68</v>
      </c>
      <c r="W23" s="153">
        <v>1.3444400000000001</v>
      </c>
      <c r="X23" s="153">
        <v>1.599</v>
      </c>
      <c r="Y23" s="153">
        <v>746.88824</v>
      </c>
      <c r="Z23" s="153">
        <v>660.14362000000006</v>
      </c>
      <c r="AA23" s="153">
        <v>806.7</v>
      </c>
      <c r="AB23" s="153">
        <v>3.1018599999999998</v>
      </c>
      <c r="AC23" s="153">
        <v>2.93</v>
      </c>
      <c r="AD23" s="153">
        <v>480.15042999999997</v>
      </c>
      <c r="AE23" s="153">
        <v>480.15042999999997</v>
      </c>
      <c r="AF23" s="153">
        <v>480.15042999999997</v>
      </c>
      <c r="AG23" s="153">
        <v>416.13038</v>
      </c>
      <c r="AH23" s="153">
        <v>0</v>
      </c>
      <c r="AI23" s="153">
        <v>0</v>
      </c>
      <c r="AJ23" s="153">
        <v>269.97228000000001</v>
      </c>
      <c r="AK23" s="153">
        <v>352.11032</v>
      </c>
      <c r="AL23" s="153">
        <v>368.11532999999997</v>
      </c>
      <c r="AM23" s="153">
        <v>476</v>
      </c>
      <c r="AN23" s="153">
        <v>156.434</v>
      </c>
    </row>
    <row r="24" spans="1:40" ht="24" customHeight="1" x14ac:dyDescent="0.25">
      <c r="A24" s="13" t="s">
        <v>66</v>
      </c>
      <c r="B24" s="13" t="s">
        <v>697</v>
      </c>
      <c r="C24" s="151">
        <v>0</v>
      </c>
      <c r="D24" s="151">
        <v>48.93</v>
      </c>
      <c r="E24" s="151">
        <v>0</v>
      </c>
      <c r="F24" s="151">
        <v>0</v>
      </c>
      <c r="G24" s="151">
        <v>453.57499999999999</v>
      </c>
      <c r="H24" s="151">
        <v>5.46</v>
      </c>
      <c r="I24" s="151">
        <v>7.44</v>
      </c>
      <c r="J24" s="151">
        <v>3.3940000000000001</v>
      </c>
      <c r="K24" s="151">
        <v>7.4</v>
      </c>
      <c r="L24" s="151">
        <v>7.4</v>
      </c>
      <c r="M24" s="151">
        <v>7.4</v>
      </c>
      <c r="N24" s="151">
        <v>7.4</v>
      </c>
      <c r="O24" s="151">
        <v>829.1</v>
      </c>
      <c r="P24" s="151">
        <v>837.46</v>
      </c>
      <c r="Q24" s="151">
        <v>11</v>
      </c>
      <c r="R24" s="151">
        <v>11</v>
      </c>
      <c r="S24" s="151">
        <v>867.03814</v>
      </c>
      <c r="T24" s="151">
        <v>115.62062</v>
      </c>
      <c r="U24" s="151">
        <v>584</v>
      </c>
      <c r="V24" s="151">
        <v>836.18</v>
      </c>
      <c r="W24" s="151">
        <v>2.3433899999999999</v>
      </c>
      <c r="X24" s="151">
        <v>1.55538</v>
      </c>
      <c r="Y24" s="151">
        <v>857.78769</v>
      </c>
      <c r="Z24" s="151">
        <v>812.1377</v>
      </c>
      <c r="AA24" s="151">
        <v>853.63</v>
      </c>
      <c r="AB24" s="151">
        <v>2.44381</v>
      </c>
      <c r="AC24" s="151">
        <v>2.31</v>
      </c>
      <c r="AD24" s="151">
        <v>480.15042999999997</v>
      </c>
      <c r="AE24" s="151">
        <v>480.15042999999997</v>
      </c>
      <c r="AF24" s="151">
        <v>480.15042999999997</v>
      </c>
      <c r="AG24" s="151">
        <v>416.13038</v>
      </c>
      <c r="AH24" s="151">
        <v>0</v>
      </c>
      <c r="AI24" s="151">
        <v>0</v>
      </c>
      <c r="AJ24" s="151">
        <v>269.97228000000001</v>
      </c>
      <c r="AK24" s="151">
        <v>352.11032</v>
      </c>
      <c r="AL24" s="151">
        <v>368.11532999999997</v>
      </c>
      <c r="AM24" s="151">
        <v>607</v>
      </c>
      <c r="AN24" s="151">
        <v>250.929</v>
      </c>
    </row>
    <row r="25" spans="1:40" ht="24" customHeight="1" x14ac:dyDescent="0.25">
      <c r="A25" s="16" t="s">
        <v>66</v>
      </c>
      <c r="B25" s="16" t="s">
        <v>698</v>
      </c>
      <c r="C25" s="152">
        <v>0</v>
      </c>
      <c r="D25" s="152">
        <v>51.82</v>
      </c>
      <c r="E25" s="152">
        <v>0</v>
      </c>
      <c r="F25" s="152">
        <v>0</v>
      </c>
      <c r="G25" s="152">
        <v>565.32600000000002</v>
      </c>
      <c r="H25" s="152">
        <v>5.48</v>
      </c>
      <c r="I25" s="152">
        <v>7.69</v>
      </c>
      <c r="J25" s="152">
        <v>3.5609999999999999</v>
      </c>
      <c r="K25" s="152">
        <v>5.9</v>
      </c>
      <c r="L25" s="152">
        <v>5.9</v>
      </c>
      <c r="M25" s="152">
        <v>5.9</v>
      </c>
      <c r="N25" s="152">
        <v>5.9</v>
      </c>
      <c r="O25" s="152">
        <v>827.3</v>
      </c>
      <c r="P25" s="152">
        <v>857.6</v>
      </c>
      <c r="Q25" s="152">
        <v>11</v>
      </c>
      <c r="R25" s="152">
        <v>11</v>
      </c>
      <c r="S25" s="152">
        <v>879.54674</v>
      </c>
      <c r="T25" s="152">
        <v>238.73128</v>
      </c>
      <c r="U25" s="152">
        <v>698</v>
      </c>
      <c r="V25" s="152">
        <v>846.17</v>
      </c>
      <c r="W25" s="152">
        <v>1.80538</v>
      </c>
      <c r="X25" s="152">
        <v>2.3634499999999998</v>
      </c>
      <c r="Y25" s="152">
        <v>881.73415999999997</v>
      </c>
      <c r="Z25" s="152">
        <v>832.56546000000003</v>
      </c>
      <c r="AA25" s="152">
        <v>872.89</v>
      </c>
      <c r="AB25" s="152">
        <v>2.96408</v>
      </c>
      <c r="AC25" s="152">
        <v>3</v>
      </c>
      <c r="AD25" s="152">
        <v>480.15042999999997</v>
      </c>
      <c r="AE25" s="152">
        <v>480.15042999999997</v>
      </c>
      <c r="AF25" s="152">
        <v>480.15042999999997</v>
      </c>
      <c r="AG25" s="152">
        <v>416.13038</v>
      </c>
      <c r="AH25" s="152">
        <v>0</v>
      </c>
      <c r="AI25" s="152">
        <v>0</v>
      </c>
      <c r="AJ25" s="152">
        <v>269.97228000000001</v>
      </c>
      <c r="AK25" s="152">
        <v>352.11032</v>
      </c>
      <c r="AL25" s="152">
        <v>368.11532999999997</v>
      </c>
      <c r="AM25" s="152">
        <v>722</v>
      </c>
      <c r="AN25" s="152">
        <v>328.30599999999998</v>
      </c>
    </row>
    <row r="26" spans="1:40" ht="24" customHeight="1" x14ac:dyDescent="0.25">
      <c r="A26" s="16" t="s">
        <v>66</v>
      </c>
      <c r="B26" s="16" t="s">
        <v>699</v>
      </c>
      <c r="C26" s="152">
        <v>0</v>
      </c>
      <c r="D26" s="152">
        <v>55.22</v>
      </c>
      <c r="E26" s="152">
        <v>0</v>
      </c>
      <c r="F26" s="152">
        <v>0</v>
      </c>
      <c r="G26" s="152">
        <v>665.99800000000005</v>
      </c>
      <c r="H26" s="152">
        <v>5.78</v>
      </c>
      <c r="I26" s="152">
        <v>7.77</v>
      </c>
      <c r="J26" s="152">
        <v>3.3849999999999998</v>
      </c>
      <c r="K26" s="152">
        <v>3.8</v>
      </c>
      <c r="L26" s="152">
        <v>3.8</v>
      </c>
      <c r="M26" s="152">
        <v>3.8</v>
      </c>
      <c r="N26" s="152">
        <v>3.8</v>
      </c>
      <c r="O26" s="152">
        <v>832.3</v>
      </c>
      <c r="P26" s="152">
        <v>872.4</v>
      </c>
      <c r="Q26" s="152">
        <v>10</v>
      </c>
      <c r="R26" s="152">
        <v>12</v>
      </c>
      <c r="S26" s="152">
        <v>879.93625999999995</v>
      </c>
      <c r="T26" s="152">
        <v>445.36869000000002</v>
      </c>
      <c r="U26" s="152">
        <v>805</v>
      </c>
      <c r="V26" s="152">
        <v>851.19</v>
      </c>
      <c r="W26" s="152">
        <v>2.3731100000000001</v>
      </c>
      <c r="X26" s="152">
        <v>2.5952600000000001</v>
      </c>
      <c r="Y26" s="152">
        <v>895.2731</v>
      </c>
      <c r="Z26" s="152">
        <v>841.64553999999998</v>
      </c>
      <c r="AA26" s="152">
        <v>876.84</v>
      </c>
      <c r="AB26" s="152">
        <v>3.4424999999999999</v>
      </c>
      <c r="AC26" s="152">
        <v>3.24</v>
      </c>
      <c r="AD26" s="152">
        <v>480.15042999999997</v>
      </c>
      <c r="AE26" s="152">
        <v>480.15042999999997</v>
      </c>
      <c r="AF26" s="152">
        <v>480.15042999999997</v>
      </c>
      <c r="AG26" s="152">
        <v>416.13038</v>
      </c>
      <c r="AH26" s="152">
        <v>0</v>
      </c>
      <c r="AI26" s="152">
        <v>0</v>
      </c>
      <c r="AJ26" s="152">
        <v>269.97228000000001</v>
      </c>
      <c r="AK26" s="152">
        <v>352.11032</v>
      </c>
      <c r="AL26" s="152">
        <v>368.11532999999997</v>
      </c>
      <c r="AM26" s="152">
        <v>821</v>
      </c>
      <c r="AN26" s="152">
        <v>706.60599999999999</v>
      </c>
    </row>
    <row r="27" spans="1:40" ht="24" customHeight="1" x14ac:dyDescent="0.25">
      <c r="A27" s="16" t="s">
        <v>66</v>
      </c>
      <c r="B27" s="16" t="s">
        <v>700</v>
      </c>
      <c r="C27" s="152">
        <v>0</v>
      </c>
      <c r="D27" s="152">
        <v>55.3</v>
      </c>
      <c r="E27" s="152">
        <v>0</v>
      </c>
      <c r="F27" s="152">
        <v>14.08</v>
      </c>
      <c r="G27" s="152">
        <v>752.63699999999994</v>
      </c>
      <c r="H27" s="152">
        <v>5.77</v>
      </c>
      <c r="I27" s="152">
        <v>8.0399999999999991</v>
      </c>
      <c r="J27" s="152">
        <v>3.35</v>
      </c>
      <c r="K27" s="152">
        <v>3.9</v>
      </c>
      <c r="L27" s="152">
        <v>3.9</v>
      </c>
      <c r="M27" s="152">
        <v>3.9</v>
      </c>
      <c r="N27" s="152">
        <v>3.9</v>
      </c>
      <c r="O27" s="152">
        <v>837.2</v>
      </c>
      <c r="P27" s="152">
        <v>877.82</v>
      </c>
      <c r="Q27" s="152">
        <v>10</v>
      </c>
      <c r="R27" s="152">
        <v>11</v>
      </c>
      <c r="S27" s="152">
        <v>877.65945999999997</v>
      </c>
      <c r="T27" s="152">
        <v>521.63697999999999</v>
      </c>
      <c r="U27" s="152">
        <v>893</v>
      </c>
      <c r="V27" s="152">
        <v>850.46</v>
      </c>
      <c r="W27" s="152">
        <v>3.2736299999999998</v>
      </c>
      <c r="X27" s="152">
        <v>2.4220700000000002</v>
      </c>
      <c r="Y27" s="152">
        <v>901.05145000000005</v>
      </c>
      <c r="Z27" s="152">
        <v>840.11333999999999</v>
      </c>
      <c r="AA27" s="152">
        <v>879.54</v>
      </c>
      <c r="AB27" s="152">
        <v>3.25806</v>
      </c>
      <c r="AC27" s="152">
        <v>3.43</v>
      </c>
      <c r="AD27" s="152">
        <v>473.74842999999998</v>
      </c>
      <c r="AE27" s="152">
        <v>480.15042999999997</v>
      </c>
      <c r="AF27" s="152">
        <v>480.15042999999997</v>
      </c>
      <c r="AG27" s="152">
        <v>416.13038</v>
      </c>
      <c r="AH27" s="152">
        <v>0</v>
      </c>
      <c r="AI27" s="152">
        <v>0</v>
      </c>
      <c r="AJ27" s="152">
        <v>269.97228000000001</v>
      </c>
      <c r="AK27" s="152">
        <v>352.11032</v>
      </c>
      <c r="AL27" s="152">
        <v>368.11532999999997</v>
      </c>
      <c r="AM27" s="152">
        <v>906</v>
      </c>
      <c r="AN27" s="152">
        <v>868.09400000000005</v>
      </c>
    </row>
    <row r="28" spans="1:40" ht="24" customHeight="1" x14ac:dyDescent="0.25">
      <c r="A28" s="16" t="s">
        <v>66</v>
      </c>
      <c r="B28" s="16" t="s">
        <v>701</v>
      </c>
      <c r="C28" s="152">
        <v>0</v>
      </c>
      <c r="D28" s="152">
        <v>55.28</v>
      </c>
      <c r="E28" s="152">
        <v>0</v>
      </c>
      <c r="F28" s="152">
        <v>14.08</v>
      </c>
      <c r="G28" s="152">
        <v>820.11199999999997</v>
      </c>
      <c r="H28" s="152">
        <v>6.6</v>
      </c>
      <c r="I28" s="152">
        <v>8.7100000000000009</v>
      </c>
      <c r="J28" s="152">
        <v>4.0750000000000002</v>
      </c>
      <c r="K28" s="152">
        <v>6</v>
      </c>
      <c r="L28" s="152">
        <v>6</v>
      </c>
      <c r="M28" s="152">
        <v>6</v>
      </c>
      <c r="N28" s="152">
        <v>6</v>
      </c>
      <c r="O28" s="152">
        <v>836.6</v>
      </c>
      <c r="P28" s="152">
        <v>875.64</v>
      </c>
      <c r="Q28" s="152">
        <v>10</v>
      </c>
      <c r="R28" s="152">
        <v>11</v>
      </c>
      <c r="S28" s="152">
        <v>870.70573999999999</v>
      </c>
      <c r="T28" s="152">
        <v>635.42936999999995</v>
      </c>
      <c r="U28" s="152">
        <v>961</v>
      </c>
      <c r="V28" s="152">
        <v>846.73</v>
      </c>
      <c r="W28" s="152">
        <v>2.39276</v>
      </c>
      <c r="X28" s="152">
        <v>2.4099300000000001</v>
      </c>
      <c r="Y28" s="152">
        <v>900.83249000000001</v>
      </c>
      <c r="Z28" s="152">
        <v>836.89342999999997</v>
      </c>
      <c r="AA28" s="152">
        <v>874.73</v>
      </c>
      <c r="AB28" s="152">
        <v>3.37405</v>
      </c>
      <c r="AC28" s="152">
        <v>3.59</v>
      </c>
      <c r="AD28" s="152">
        <v>470.54741999999999</v>
      </c>
      <c r="AE28" s="152">
        <v>480.15042999999997</v>
      </c>
      <c r="AF28" s="152">
        <v>480.15042999999997</v>
      </c>
      <c r="AG28" s="152">
        <v>416.13038</v>
      </c>
      <c r="AH28" s="152">
        <v>0</v>
      </c>
      <c r="AI28" s="152">
        <v>0</v>
      </c>
      <c r="AJ28" s="152">
        <v>269.97228000000001</v>
      </c>
      <c r="AK28" s="152">
        <v>352.11032</v>
      </c>
      <c r="AL28" s="152">
        <v>368.11532999999997</v>
      </c>
      <c r="AM28" s="152">
        <v>978</v>
      </c>
      <c r="AN28" s="152">
        <v>852.82500000000005</v>
      </c>
    </row>
    <row r="29" spans="1:40" ht="24" customHeight="1" x14ac:dyDescent="0.25">
      <c r="A29" s="16" t="s">
        <v>66</v>
      </c>
      <c r="B29" s="16" t="s">
        <v>702</v>
      </c>
      <c r="C29" s="152">
        <v>0</v>
      </c>
      <c r="D29" s="152">
        <v>55.32</v>
      </c>
      <c r="E29" s="152">
        <v>0</v>
      </c>
      <c r="F29" s="152">
        <v>14.08</v>
      </c>
      <c r="G29" s="152">
        <v>872.18399999999997</v>
      </c>
      <c r="H29" s="152">
        <v>7.58</v>
      </c>
      <c r="I29" s="152">
        <v>8.7100000000000009</v>
      </c>
      <c r="J29" s="152">
        <v>4.7279999999999998</v>
      </c>
      <c r="K29" s="152">
        <v>7.5</v>
      </c>
      <c r="L29" s="152">
        <v>7.5</v>
      </c>
      <c r="M29" s="152">
        <v>7.5</v>
      </c>
      <c r="N29" s="152">
        <v>7.5</v>
      </c>
      <c r="O29" s="152">
        <v>832.9</v>
      </c>
      <c r="P29" s="152">
        <v>870.91</v>
      </c>
      <c r="Q29" s="152">
        <v>11</v>
      </c>
      <c r="R29" s="152">
        <v>11</v>
      </c>
      <c r="S29" s="152">
        <v>867.54539999999997</v>
      </c>
      <c r="T29" s="152">
        <v>722.92899</v>
      </c>
      <c r="U29" s="152">
        <v>1006</v>
      </c>
      <c r="V29" s="152">
        <v>843.72</v>
      </c>
      <c r="W29" s="152">
        <v>3.0577100000000002</v>
      </c>
      <c r="X29" s="152">
        <v>3.1749100000000001</v>
      </c>
      <c r="Y29" s="152">
        <v>899.74570000000006</v>
      </c>
      <c r="Z29" s="152">
        <v>829.51535000000001</v>
      </c>
      <c r="AA29" s="152">
        <v>868</v>
      </c>
      <c r="AB29" s="152">
        <v>4.3411600000000004</v>
      </c>
      <c r="AC29" s="152">
        <v>3.01</v>
      </c>
      <c r="AD29" s="152">
        <v>464.14542</v>
      </c>
      <c r="AE29" s="152">
        <v>480.15042999999997</v>
      </c>
      <c r="AF29" s="152">
        <v>480.15042999999997</v>
      </c>
      <c r="AG29" s="152">
        <v>416.13038</v>
      </c>
      <c r="AH29" s="152">
        <v>0</v>
      </c>
      <c r="AI29" s="152">
        <v>0</v>
      </c>
      <c r="AJ29" s="152">
        <v>269.97228000000001</v>
      </c>
      <c r="AK29" s="152">
        <v>352.11032</v>
      </c>
      <c r="AL29" s="152">
        <v>368.11532999999997</v>
      </c>
      <c r="AM29" s="152">
        <v>1028</v>
      </c>
      <c r="AN29" s="152">
        <v>830.59799999999996</v>
      </c>
    </row>
    <row r="30" spans="1:40" ht="24" customHeight="1" x14ac:dyDescent="0.25">
      <c r="A30" s="16" t="s">
        <v>66</v>
      </c>
      <c r="B30" s="16" t="s">
        <v>703</v>
      </c>
      <c r="C30" s="152">
        <v>0</v>
      </c>
      <c r="D30" s="152">
        <v>55.31</v>
      </c>
      <c r="E30" s="152">
        <v>0</v>
      </c>
      <c r="F30" s="152">
        <v>14.08</v>
      </c>
      <c r="G30" s="152">
        <v>914.99900000000002</v>
      </c>
      <c r="H30" s="152">
        <v>8.84</v>
      </c>
      <c r="I30" s="152">
        <v>8.5399999999999991</v>
      </c>
      <c r="J30" s="152">
        <v>3.6080000000000001</v>
      </c>
      <c r="K30" s="152">
        <v>7.6</v>
      </c>
      <c r="L30" s="152">
        <v>7.6</v>
      </c>
      <c r="M30" s="152">
        <v>7.6</v>
      </c>
      <c r="N30" s="152">
        <v>7.6</v>
      </c>
      <c r="O30" s="152">
        <v>832.6</v>
      </c>
      <c r="P30" s="152">
        <v>869.6</v>
      </c>
      <c r="Q30" s="152">
        <v>11</v>
      </c>
      <c r="R30" s="152">
        <v>11</v>
      </c>
      <c r="S30" s="152">
        <v>868.37165000000005</v>
      </c>
      <c r="T30" s="152">
        <v>789.60922000000005</v>
      </c>
      <c r="U30" s="152">
        <v>1033</v>
      </c>
      <c r="V30" s="152">
        <v>838.4</v>
      </c>
      <c r="W30" s="152">
        <v>4.2271999999999998</v>
      </c>
      <c r="X30" s="152">
        <v>3.3489800000000001</v>
      </c>
      <c r="Y30" s="152">
        <v>905.21725000000004</v>
      </c>
      <c r="Z30" s="152">
        <v>823.53161999999998</v>
      </c>
      <c r="AA30" s="152">
        <v>864.7</v>
      </c>
      <c r="AB30" s="152">
        <v>3.7416299999999998</v>
      </c>
      <c r="AC30" s="152">
        <v>3.19</v>
      </c>
      <c r="AD30" s="152">
        <v>387.32135</v>
      </c>
      <c r="AE30" s="152">
        <v>480.15042999999997</v>
      </c>
      <c r="AF30" s="152">
        <v>480.15042999999997</v>
      </c>
      <c r="AG30" s="152">
        <v>416.13038</v>
      </c>
      <c r="AH30" s="152">
        <v>0</v>
      </c>
      <c r="AI30" s="152">
        <v>0</v>
      </c>
      <c r="AJ30" s="152">
        <v>269.97228000000001</v>
      </c>
      <c r="AK30" s="152">
        <v>352.11032</v>
      </c>
      <c r="AL30" s="152">
        <v>368.11532999999997</v>
      </c>
      <c r="AM30" s="152">
        <v>1046</v>
      </c>
      <c r="AN30" s="152">
        <v>824.24099999999999</v>
      </c>
    </row>
    <row r="31" spans="1:40" ht="24" customHeight="1" x14ac:dyDescent="0.25">
      <c r="A31" s="18" t="s">
        <v>66</v>
      </c>
      <c r="B31" s="18" t="s">
        <v>704</v>
      </c>
      <c r="C31" s="153">
        <v>0</v>
      </c>
      <c r="D31" s="153">
        <v>55.32</v>
      </c>
      <c r="E31" s="153">
        <v>0</v>
      </c>
      <c r="F31" s="153">
        <v>14.08</v>
      </c>
      <c r="G31" s="153">
        <v>933.51199999999994</v>
      </c>
      <c r="H31" s="153">
        <v>9.91</v>
      </c>
      <c r="I31" s="153">
        <v>8.5399999999999991</v>
      </c>
      <c r="J31" s="153">
        <v>3.194</v>
      </c>
      <c r="K31" s="153">
        <v>8.6999999999999993</v>
      </c>
      <c r="L31" s="153">
        <v>8.6999999999999993</v>
      </c>
      <c r="M31" s="153">
        <v>8.6999999999999993</v>
      </c>
      <c r="N31" s="153">
        <v>8.6999999999999993</v>
      </c>
      <c r="O31" s="153">
        <v>835.9</v>
      </c>
      <c r="P31" s="153">
        <v>873.2</v>
      </c>
      <c r="Q31" s="153">
        <v>11</v>
      </c>
      <c r="R31" s="153">
        <v>11</v>
      </c>
      <c r="S31" s="153">
        <v>871.29321000000004</v>
      </c>
      <c r="T31" s="153">
        <v>836.06069000000002</v>
      </c>
      <c r="U31" s="153">
        <v>1043</v>
      </c>
      <c r="V31" s="153">
        <v>836.43</v>
      </c>
      <c r="W31" s="153">
        <v>3.3564400000000001</v>
      </c>
      <c r="X31" s="153">
        <v>3.2323499999999998</v>
      </c>
      <c r="Y31" s="153">
        <v>904.66314999999997</v>
      </c>
      <c r="Z31" s="153">
        <v>831.51102000000003</v>
      </c>
      <c r="AA31" s="153">
        <v>867.93</v>
      </c>
      <c r="AB31" s="153">
        <v>3.2058300000000002</v>
      </c>
      <c r="AC31" s="153">
        <v>2.92</v>
      </c>
      <c r="AD31" s="153">
        <v>480.15042999999997</v>
      </c>
      <c r="AE31" s="153">
        <v>480.15042999999997</v>
      </c>
      <c r="AF31" s="153">
        <v>480.15042999999997</v>
      </c>
      <c r="AG31" s="153">
        <v>416.13038</v>
      </c>
      <c r="AH31" s="153">
        <v>0</v>
      </c>
      <c r="AI31" s="153">
        <v>0</v>
      </c>
      <c r="AJ31" s="153">
        <v>269.97228000000001</v>
      </c>
      <c r="AK31" s="153">
        <v>352.11032</v>
      </c>
      <c r="AL31" s="153">
        <v>368.11532999999997</v>
      </c>
      <c r="AM31" s="153">
        <v>1050</v>
      </c>
      <c r="AN31" s="153">
        <v>829.45</v>
      </c>
    </row>
    <row r="32" spans="1:40" ht="24" customHeight="1" x14ac:dyDescent="0.25">
      <c r="A32" s="13" t="s">
        <v>66</v>
      </c>
      <c r="B32" s="13" t="s">
        <v>705</v>
      </c>
      <c r="C32" s="151">
        <v>0</v>
      </c>
      <c r="D32" s="151">
        <v>48.34</v>
      </c>
      <c r="E32" s="151">
        <v>0</v>
      </c>
      <c r="F32" s="151">
        <v>14.08</v>
      </c>
      <c r="G32" s="151">
        <v>935.61</v>
      </c>
      <c r="H32" s="151">
        <v>9.84</v>
      </c>
      <c r="I32" s="151">
        <v>8.32</v>
      </c>
      <c r="J32" s="151">
        <v>6.6639999999999997</v>
      </c>
      <c r="K32" s="151">
        <v>9.4</v>
      </c>
      <c r="L32" s="151">
        <v>9.4</v>
      </c>
      <c r="M32" s="151">
        <v>9.4</v>
      </c>
      <c r="N32" s="151">
        <v>9.4</v>
      </c>
      <c r="O32" s="151">
        <v>839.2</v>
      </c>
      <c r="P32" s="151">
        <v>874.91</v>
      </c>
      <c r="Q32" s="151">
        <v>10</v>
      </c>
      <c r="R32" s="151">
        <v>11</v>
      </c>
      <c r="S32" s="151">
        <v>875.2192</v>
      </c>
      <c r="T32" s="151">
        <v>867.84573999999998</v>
      </c>
      <c r="U32" s="151">
        <v>1038</v>
      </c>
      <c r="V32" s="151">
        <v>840.89</v>
      </c>
      <c r="W32" s="151">
        <v>2.3745599999999998</v>
      </c>
      <c r="X32" s="151">
        <v>2.8919299999999999</v>
      </c>
      <c r="Y32" s="151">
        <v>905.22204999999997</v>
      </c>
      <c r="Z32" s="151">
        <v>833.59484999999995</v>
      </c>
      <c r="AA32" s="151">
        <v>878.36</v>
      </c>
      <c r="AB32" s="151">
        <v>1.77352</v>
      </c>
      <c r="AC32" s="151">
        <v>3.33</v>
      </c>
      <c r="AD32" s="151">
        <v>480.15042999999997</v>
      </c>
      <c r="AE32" s="151">
        <v>480.15042999999997</v>
      </c>
      <c r="AF32" s="151">
        <v>480.15042999999997</v>
      </c>
      <c r="AG32" s="151">
        <v>416.13038</v>
      </c>
      <c r="AH32" s="151">
        <v>0</v>
      </c>
      <c r="AI32" s="151">
        <v>0</v>
      </c>
      <c r="AJ32" s="151">
        <v>269.97228000000001</v>
      </c>
      <c r="AK32" s="151">
        <v>352.11032</v>
      </c>
      <c r="AL32" s="151">
        <v>368.11532999999997</v>
      </c>
      <c r="AM32" s="151">
        <v>1034</v>
      </c>
      <c r="AN32" s="151">
        <v>834.45699999999999</v>
      </c>
    </row>
    <row r="33" spans="1:40" ht="24" customHeight="1" x14ac:dyDescent="0.25">
      <c r="A33" s="16" t="s">
        <v>66</v>
      </c>
      <c r="B33" s="16" t="s">
        <v>706</v>
      </c>
      <c r="C33" s="152">
        <v>0</v>
      </c>
      <c r="D33" s="152">
        <v>30.2</v>
      </c>
      <c r="E33" s="152">
        <v>0</v>
      </c>
      <c r="F33" s="152">
        <v>14.08</v>
      </c>
      <c r="G33" s="152">
        <v>921.42200000000003</v>
      </c>
      <c r="H33" s="152">
        <v>9.4600000000000009</v>
      </c>
      <c r="I33" s="152">
        <v>8.44</v>
      </c>
      <c r="J33" s="152">
        <v>7.0609999999999999</v>
      </c>
      <c r="K33" s="152">
        <v>10.5</v>
      </c>
      <c r="L33" s="152">
        <v>10.5</v>
      </c>
      <c r="M33" s="152">
        <v>10.5</v>
      </c>
      <c r="N33" s="152">
        <v>10.5</v>
      </c>
      <c r="O33" s="152">
        <v>844.9</v>
      </c>
      <c r="P33" s="152">
        <v>877.82</v>
      </c>
      <c r="Q33" s="152">
        <v>12</v>
      </c>
      <c r="R33" s="152">
        <v>12</v>
      </c>
      <c r="S33" s="152">
        <v>877.52822000000003</v>
      </c>
      <c r="T33" s="152">
        <v>879.02477999999996</v>
      </c>
      <c r="U33" s="152">
        <v>996</v>
      </c>
      <c r="V33" s="152">
        <v>871.63</v>
      </c>
      <c r="W33" s="152">
        <v>1.8125800000000001</v>
      </c>
      <c r="X33" s="152">
        <v>2.367</v>
      </c>
      <c r="Y33" s="152">
        <v>906.10306000000003</v>
      </c>
      <c r="Z33" s="152">
        <v>838.24039000000005</v>
      </c>
      <c r="AA33" s="152">
        <v>874.59</v>
      </c>
      <c r="AB33" s="152">
        <v>3.18242</v>
      </c>
      <c r="AC33" s="152">
        <v>7.41</v>
      </c>
      <c r="AD33" s="152">
        <v>480.15042999999997</v>
      </c>
      <c r="AE33" s="152">
        <v>480.15042999999997</v>
      </c>
      <c r="AF33" s="152">
        <v>480.15042999999997</v>
      </c>
      <c r="AG33" s="152">
        <v>416.13038</v>
      </c>
      <c r="AH33" s="152">
        <v>0</v>
      </c>
      <c r="AI33" s="152">
        <v>0</v>
      </c>
      <c r="AJ33" s="152">
        <v>269.97228000000001</v>
      </c>
      <c r="AK33" s="152">
        <v>352.11032</v>
      </c>
      <c r="AL33" s="152">
        <v>368.11532999999997</v>
      </c>
      <c r="AM33" s="152">
        <v>1000</v>
      </c>
      <c r="AN33" s="152">
        <v>841.65200000000004</v>
      </c>
    </row>
    <row r="34" spans="1:40" ht="24" customHeight="1" x14ac:dyDescent="0.25">
      <c r="A34" s="16" t="s">
        <v>66</v>
      </c>
      <c r="B34" s="16" t="s">
        <v>707</v>
      </c>
      <c r="C34" s="152">
        <v>0</v>
      </c>
      <c r="D34" s="152">
        <v>21.67</v>
      </c>
      <c r="E34" s="152">
        <v>0</v>
      </c>
      <c r="F34" s="152">
        <v>14.08</v>
      </c>
      <c r="G34" s="152">
        <v>888.54300000000001</v>
      </c>
      <c r="H34" s="152">
        <v>9.01</v>
      </c>
      <c r="I34" s="152">
        <v>8.4499999999999993</v>
      </c>
      <c r="J34" s="152">
        <v>5.63</v>
      </c>
      <c r="K34" s="152">
        <v>10.199999999999999</v>
      </c>
      <c r="L34" s="152">
        <v>10.199999999999999</v>
      </c>
      <c r="M34" s="152">
        <v>10.199999999999999</v>
      </c>
      <c r="N34" s="152">
        <v>10.199999999999999</v>
      </c>
      <c r="O34" s="152">
        <v>847.7</v>
      </c>
      <c r="P34" s="152">
        <v>888</v>
      </c>
      <c r="Q34" s="152">
        <v>12</v>
      </c>
      <c r="R34" s="152">
        <v>12</v>
      </c>
      <c r="S34" s="152">
        <v>884.34279000000004</v>
      </c>
      <c r="T34" s="152">
        <v>875.99210000000005</v>
      </c>
      <c r="U34" s="152">
        <v>952</v>
      </c>
      <c r="V34" s="152">
        <v>602.52</v>
      </c>
      <c r="W34" s="152">
        <v>17.484940000000002</v>
      </c>
      <c r="X34" s="152">
        <v>6.8454699999999997</v>
      </c>
      <c r="Y34" s="152">
        <v>911.34780999999998</v>
      </c>
      <c r="Z34" s="152">
        <v>847.40581999999995</v>
      </c>
      <c r="AA34" s="152">
        <v>861.85</v>
      </c>
      <c r="AB34" s="152">
        <v>6.8542699999999996</v>
      </c>
      <c r="AC34" s="152">
        <v>7.29</v>
      </c>
      <c r="AD34" s="152">
        <v>419.33138000000002</v>
      </c>
      <c r="AE34" s="152">
        <v>419.33138000000002</v>
      </c>
      <c r="AF34" s="152">
        <v>419.33138000000002</v>
      </c>
      <c r="AG34" s="152">
        <v>448.1404</v>
      </c>
      <c r="AH34" s="152">
        <v>0</v>
      </c>
      <c r="AI34" s="152">
        <v>0</v>
      </c>
      <c r="AJ34" s="152">
        <v>269.97228000000001</v>
      </c>
      <c r="AK34" s="152">
        <v>320.10028999999997</v>
      </c>
      <c r="AL34" s="152">
        <v>368.11532999999997</v>
      </c>
      <c r="AM34" s="152">
        <v>950</v>
      </c>
      <c r="AN34" s="152">
        <v>846.93299999999999</v>
      </c>
    </row>
    <row r="35" spans="1:40" ht="24" customHeight="1" x14ac:dyDescent="0.25">
      <c r="A35" s="16" t="s">
        <v>66</v>
      </c>
      <c r="B35" s="16" t="s">
        <v>708</v>
      </c>
      <c r="C35" s="152">
        <v>0</v>
      </c>
      <c r="D35" s="152">
        <v>33.11</v>
      </c>
      <c r="E35" s="152">
        <v>0</v>
      </c>
      <c r="F35" s="152">
        <v>14.08</v>
      </c>
      <c r="G35" s="152">
        <v>839.98</v>
      </c>
      <c r="H35" s="152">
        <v>9.4499999999999993</v>
      </c>
      <c r="I35" s="152">
        <v>8.98</v>
      </c>
      <c r="J35" s="152">
        <v>6.2830000000000004</v>
      </c>
      <c r="K35" s="152">
        <v>11.5</v>
      </c>
      <c r="L35" s="152">
        <v>11.5</v>
      </c>
      <c r="M35" s="152">
        <v>11.5</v>
      </c>
      <c r="N35" s="152">
        <v>11.5</v>
      </c>
      <c r="O35" s="152">
        <v>851.2</v>
      </c>
      <c r="P35" s="152">
        <v>893.82</v>
      </c>
      <c r="Q35" s="152">
        <v>12</v>
      </c>
      <c r="R35" s="152">
        <v>13</v>
      </c>
      <c r="S35" s="152">
        <v>891.12895000000003</v>
      </c>
      <c r="T35" s="152">
        <v>846.86014</v>
      </c>
      <c r="U35" s="152">
        <v>877</v>
      </c>
      <c r="V35" s="152">
        <v>573.28</v>
      </c>
      <c r="W35" s="152">
        <v>15.106719999999999</v>
      </c>
      <c r="X35" s="152">
        <v>15.44319</v>
      </c>
      <c r="Y35" s="152">
        <v>908.43020999999999</v>
      </c>
      <c r="Z35" s="152">
        <v>847.33263999999997</v>
      </c>
      <c r="AA35" s="152">
        <v>845.53</v>
      </c>
      <c r="AB35" s="152">
        <v>7.0298400000000001</v>
      </c>
      <c r="AC35" s="152">
        <v>7.18</v>
      </c>
      <c r="AD35" s="152">
        <v>393.72336000000001</v>
      </c>
      <c r="AE35" s="152">
        <v>393.72336000000001</v>
      </c>
      <c r="AF35" s="152">
        <v>393.72336000000001</v>
      </c>
      <c r="AG35" s="152">
        <v>448.1404</v>
      </c>
      <c r="AH35" s="152">
        <v>0</v>
      </c>
      <c r="AI35" s="152">
        <v>0</v>
      </c>
      <c r="AJ35" s="152">
        <v>269.97228000000001</v>
      </c>
      <c r="AK35" s="152">
        <v>320.10028999999997</v>
      </c>
      <c r="AL35" s="152">
        <v>368.11532999999997</v>
      </c>
      <c r="AM35" s="152">
        <v>877</v>
      </c>
      <c r="AN35" s="152">
        <v>845.55600000000004</v>
      </c>
    </row>
    <row r="36" spans="1:40" ht="24" customHeight="1" x14ac:dyDescent="0.25">
      <c r="A36" s="16" t="s">
        <v>66</v>
      </c>
      <c r="B36" s="16" t="s">
        <v>709</v>
      </c>
      <c r="C36" s="152">
        <v>0</v>
      </c>
      <c r="D36" s="152">
        <v>44.82</v>
      </c>
      <c r="E36" s="152">
        <v>0</v>
      </c>
      <c r="F36" s="152">
        <v>14.08</v>
      </c>
      <c r="G36" s="152">
        <v>764.71</v>
      </c>
      <c r="H36" s="152">
        <v>8.7200000000000006</v>
      </c>
      <c r="I36" s="152">
        <v>8.9700000000000006</v>
      </c>
      <c r="J36" s="152">
        <v>6.4009999999999998</v>
      </c>
      <c r="K36" s="152">
        <v>9.6999999999999993</v>
      </c>
      <c r="L36" s="152">
        <v>9.6999999999999993</v>
      </c>
      <c r="M36" s="152">
        <v>9.6999999999999993</v>
      </c>
      <c r="N36" s="152">
        <v>9.6999999999999993</v>
      </c>
      <c r="O36" s="152">
        <v>851.2</v>
      </c>
      <c r="P36" s="152">
        <v>893.46</v>
      </c>
      <c r="Q36" s="152">
        <v>12</v>
      </c>
      <c r="R36" s="152">
        <v>12</v>
      </c>
      <c r="S36" s="152">
        <v>522.38516000000004</v>
      </c>
      <c r="T36" s="152">
        <v>809.69952000000001</v>
      </c>
      <c r="U36" s="152">
        <v>514</v>
      </c>
      <c r="V36" s="152">
        <v>558.70000000000005</v>
      </c>
      <c r="W36" s="152">
        <v>11.52886</v>
      </c>
      <c r="X36" s="152">
        <v>14.285819999999999</v>
      </c>
      <c r="Y36" s="152">
        <v>906.20630000000006</v>
      </c>
      <c r="Z36" s="152">
        <v>854.87887999999998</v>
      </c>
      <c r="AA36" s="152">
        <v>823.6</v>
      </c>
      <c r="AB36" s="152">
        <v>7.2720900000000004</v>
      </c>
      <c r="AC36" s="152">
        <v>7.62</v>
      </c>
      <c r="AD36" s="152">
        <v>358.51231999999999</v>
      </c>
      <c r="AE36" s="152">
        <v>355.31132000000002</v>
      </c>
      <c r="AF36" s="152">
        <v>358.51231999999999</v>
      </c>
      <c r="AG36" s="152">
        <v>364.91433000000001</v>
      </c>
      <c r="AH36" s="152">
        <v>0</v>
      </c>
      <c r="AI36" s="152">
        <v>0</v>
      </c>
      <c r="AJ36" s="152">
        <v>269.97228000000001</v>
      </c>
      <c r="AK36" s="152">
        <v>320.10028999999997</v>
      </c>
      <c r="AL36" s="152">
        <v>368.11532999999997</v>
      </c>
      <c r="AM36" s="152">
        <v>782</v>
      </c>
      <c r="AN36" s="152">
        <v>726.96900000000005</v>
      </c>
    </row>
    <row r="37" spans="1:40" ht="24" customHeight="1" x14ac:dyDescent="0.25">
      <c r="A37" s="16" t="s">
        <v>66</v>
      </c>
      <c r="B37" s="16" t="s">
        <v>710</v>
      </c>
      <c r="C37" s="152">
        <v>0</v>
      </c>
      <c r="D37" s="152">
        <v>48.09</v>
      </c>
      <c r="E37" s="152">
        <v>0</v>
      </c>
      <c r="F37" s="152">
        <v>14.08</v>
      </c>
      <c r="G37" s="152">
        <v>666.77200000000005</v>
      </c>
      <c r="H37" s="152">
        <v>8.99</v>
      </c>
      <c r="I37" s="152">
        <v>9.51</v>
      </c>
      <c r="J37" s="152">
        <v>5.7690000000000001</v>
      </c>
      <c r="K37" s="152">
        <v>9.3000000000000007</v>
      </c>
      <c r="L37" s="152">
        <v>9.3000000000000007</v>
      </c>
      <c r="M37" s="152">
        <v>9.3000000000000007</v>
      </c>
      <c r="N37" s="152">
        <v>9.3000000000000007</v>
      </c>
      <c r="O37" s="152">
        <v>839.9</v>
      </c>
      <c r="P37" s="152">
        <v>752.64</v>
      </c>
      <c r="Q37" s="152">
        <v>12</v>
      </c>
      <c r="R37" s="152">
        <v>12</v>
      </c>
      <c r="S37" s="152">
        <v>456.34969000000001</v>
      </c>
      <c r="T37" s="152">
        <v>752.38347999999996</v>
      </c>
      <c r="U37" s="152">
        <v>398</v>
      </c>
      <c r="V37" s="152">
        <v>428.39</v>
      </c>
      <c r="W37" s="152">
        <v>11.492089999999999</v>
      </c>
      <c r="X37" s="152">
        <v>12.99831</v>
      </c>
      <c r="Y37" s="152">
        <v>855.88338999999996</v>
      </c>
      <c r="Z37" s="152">
        <v>838.22937000000002</v>
      </c>
      <c r="AA37" s="152">
        <v>777.56</v>
      </c>
      <c r="AB37" s="152">
        <v>7.7645499999999998</v>
      </c>
      <c r="AC37" s="152">
        <v>7.56</v>
      </c>
      <c r="AD37" s="152">
        <v>470.54741999999999</v>
      </c>
      <c r="AE37" s="152">
        <v>480.15042999999997</v>
      </c>
      <c r="AF37" s="152">
        <v>480.15042999999997</v>
      </c>
      <c r="AG37" s="152">
        <v>416.13038</v>
      </c>
      <c r="AH37" s="152">
        <v>0</v>
      </c>
      <c r="AI37" s="152">
        <v>0</v>
      </c>
      <c r="AJ37" s="152">
        <v>269.97228000000001</v>
      </c>
      <c r="AK37" s="152">
        <v>320.10028999999997</v>
      </c>
      <c r="AL37" s="152">
        <v>368.11532999999997</v>
      </c>
      <c r="AM37" s="152">
        <v>338</v>
      </c>
      <c r="AN37" s="152">
        <v>407.96800000000002</v>
      </c>
    </row>
    <row r="38" spans="1:40" ht="24" customHeight="1" x14ac:dyDescent="0.25">
      <c r="A38" s="16" t="s">
        <v>66</v>
      </c>
      <c r="B38" s="16" t="s">
        <v>711</v>
      </c>
      <c r="C38" s="152">
        <v>0</v>
      </c>
      <c r="D38" s="152">
        <v>21.07</v>
      </c>
      <c r="E38" s="152">
        <v>0</v>
      </c>
      <c r="F38" s="152">
        <v>14.08</v>
      </c>
      <c r="G38" s="152">
        <v>562.22</v>
      </c>
      <c r="H38" s="152">
        <v>9.19</v>
      </c>
      <c r="I38" s="152">
        <v>9.0500000000000007</v>
      </c>
      <c r="J38" s="152">
        <v>5.9320000000000004</v>
      </c>
      <c r="K38" s="152">
        <v>10.3</v>
      </c>
      <c r="L38" s="152">
        <v>10.3</v>
      </c>
      <c r="M38" s="152">
        <v>10.3</v>
      </c>
      <c r="N38" s="152">
        <v>10.3</v>
      </c>
      <c r="O38" s="152">
        <v>781.3</v>
      </c>
      <c r="P38" s="152">
        <v>511.1</v>
      </c>
      <c r="Q38" s="152">
        <v>12</v>
      </c>
      <c r="R38" s="152">
        <v>13</v>
      </c>
      <c r="S38" s="152">
        <v>242.10794000000001</v>
      </c>
      <c r="T38" s="152">
        <v>676.84217999999998</v>
      </c>
      <c r="U38" s="152">
        <v>166</v>
      </c>
      <c r="V38" s="152">
        <v>187.89</v>
      </c>
      <c r="W38" s="152">
        <v>9.9748800000000006</v>
      </c>
      <c r="X38" s="152">
        <v>12.721819999999999</v>
      </c>
      <c r="Y38" s="152">
        <v>868.67426</v>
      </c>
      <c r="Z38" s="152">
        <v>832.14795000000004</v>
      </c>
      <c r="AA38" s="152">
        <v>755.98</v>
      </c>
      <c r="AB38" s="152">
        <v>7.2425499999999996</v>
      </c>
      <c r="AC38" s="152">
        <v>7.3</v>
      </c>
      <c r="AD38" s="152">
        <v>470.54741999999999</v>
      </c>
      <c r="AE38" s="152">
        <v>480.15042999999997</v>
      </c>
      <c r="AF38" s="152">
        <v>480.15042999999997</v>
      </c>
      <c r="AG38" s="152">
        <v>400.12536</v>
      </c>
      <c r="AH38" s="152">
        <v>0</v>
      </c>
      <c r="AI38" s="152">
        <v>0</v>
      </c>
      <c r="AJ38" s="152">
        <v>269.97228000000001</v>
      </c>
      <c r="AK38" s="152">
        <v>320.10028999999997</v>
      </c>
      <c r="AL38" s="152">
        <v>368.11532999999997</v>
      </c>
      <c r="AM38" s="152">
        <v>284</v>
      </c>
      <c r="AN38" s="152">
        <v>20.699000000000002</v>
      </c>
    </row>
    <row r="39" spans="1:40" ht="24" customHeight="1" x14ac:dyDescent="0.25">
      <c r="A39" s="18" t="s">
        <v>66</v>
      </c>
      <c r="B39" s="18" t="s">
        <v>712</v>
      </c>
      <c r="C39" s="153">
        <v>0</v>
      </c>
      <c r="D39" s="153">
        <v>21.43</v>
      </c>
      <c r="E39" s="153">
        <v>0</v>
      </c>
      <c r="F39" s="153">
        <v>14.08</v>
      </c>
      <c r="G39" s="153">
        <v>449.053</v>
      </c>
      <c r="H39" s="153">
        <v>8.68</v>
      </c>
      <c r="I39" s="153">
        <v>8.77</v>
      </c>
      <c r="J39" s="153">
        <v>6.2830000000000004</v>
      </c>
      <c r="K39" s="153">
        <v>7.4</v>
      </c>
      <c r="L39" s="153">
        <v>7.4</v>
      </c>
      <c r="M39" s="153">
        <v>7.4</v>
      </c>
      <c r="N39" s="153">
        <v>7.4</v>
      </c>
      <c r="O39" s="153">
        <v>597.29999999999995</v>
      </c>
      <c r="P39" s="153">
        <v>368.73</v>
      </c>
      <c r="Q39" s="153">
        <v>12</v>
      </c>
      <c r="R39" s="153">
        <v>13</v>
      </c>
      <c r="S39" s="153">
        <v>178.63545999999999</v>
      </c>
      <c r="T39" s="153">
        <v>584.37554</v>
      </c>
      <c r="U39" s="153">
        <v>133</v>
      </c>
      <c r="V39" s="153">
        <v>300.02</v>
      </c>
      <c r="W39" s="153">
        <v>7.4598800000000001</v>
      </c>
      <c r="X39" s="153">
        <v>9.4568899999999996</v>
      </c>
      <c r="Y39" s="153">
        <v>778.22329999999999</v>
      </c>
      <c r="Z39" s="153">
        <v>747.57019000000003</v>
      </c>
      <c r="AA39" s="153">
        <v>646.01</v>
      </c>
      <c r="AB39" s="153">
        <v>6.9834800000000001</v>
      </c>
      <c r="AC39" s="153">
        <v>6.96</v>
      </c>
      <c r="AD39" s="153">
        <v>483.35144000000003</v>
      </c>
      <c r="AE39" s="153">
        <v>480.15042999999997</v>
      </c>
      <c r="AF39" s="153">
        <v>480.15042999999997</v>
      </c>
      <c r="AG39" s="153">
        <v>400.12536</v>
      </c>
      <c r="AH39" s="153">
        <v>0</v>
      </c>
      <c r="AI39" s="153">
        <v>0</v>
      </c>
      <c r="AJ39" s="153">
        <v>269.97228000000001</v>
      </c>
      <c r="AK39" s="153">
        <v>320.10028999999997</v>
      </c>
      <c r="AL39" s="153">
        <v>368.11532999999997</v>
      </c>
      <c r="AM39" s="153">
        <v>268</v>
      </c>
      <c r="AN39" s="153">
        <v>8.9009999999999998</v>
      </c>
    </row>
    <row r="40" spans="1:40" ht="24" customHeight="1" x14ac:dyDescent="0.25">
      <c r="A40" s="13" t="s">
        <v>66</v>
      </c>
      <c r="B40" s="13" t="s">
        <v>713</v>
      </c>
      <c r="C40" s="151">
        <v>0</v>
      </c>
      <c r="D40" s="151">
        <v>23.34</v>
      </c>
      <c r="E40" s="151">
        <v>0</v>
      </c>
      <c r="F40" s="151">
        <v>18.68</v>
      </c>
      <c r="G40" s="151">
        <v>322.86</v>
      </c>
      <c r="H40" s="151">
        <v>8.39</v>
      </c>
      <c r="I40" s="151">
        <v>8.4499999999999993</v>
      </c>
      <c r="J40" s="151">
        <v>6.4509999999999996</v>
      </c>
      <c r="K40" s="151">
        <v>8.1999999999999993</v>
      </c>
      <c r="L40" s="151">
        <v>8.1999999999999993</v>
      </c>
      <c r="M40" s="151">
        <v>8.1999999999999993</v>
      </c>
      <c r="N40" s="151">
        <v>8.1999999999999993</v>
      </c>
      <c r="O40" s="151">
        <v>299.7</v>
      </c>
      <c r="P40" s="151">
        <v>373.33</v>
      </c>
      <c r="Q40" s="151">
        <v>12</v>
      </c>
      <c r="R40" s="151">
        <v>13</v>
      </c>
      <c r="S40" s="151">
        <v>285.04685000000001</v>
      </c>
      <c r="T40" s="151">
        <v>483.31547</v>
      </c>
      <c r="U40" s="151">
        <v>123</v>
      </c>
      <c r="V40" s="151">
        <v>202.73</v>
      </c>
      <c r="W40" s="151">
        <v>7.0615399999999999</v>
      </c>
      <c r="X40" s="151">
        <v>7.4678199999999997</v>
      </c>
      <c r="Y40" s="151">
        <v>512.48125000000005</v>
      </c>
      <c r="Z40" s="151">
        <v>485.47888</v>
      </c>
      <c r="AA40" s="151">
        <v>353.68</v>
      </c>
      <c r="AB40" s="151">
        <v>6.7912999999999997</v>
      </c>
      <c r="AC40" s="151">
        <v>7.56</v>
      </c>
      <c r="AD40" s="151">
        <v>483.35144000000003</v>
      </c>
      <c r="AE40" s="151">
        <v>480.15042999999997</v>
      </c>
      <c r="AF40" s="151">
        <v>480.15042999999997</v>
      </c>
      <c r="AG40" s="151">
        <v>400.12536</v>
      </c>
      <c r="AH40" s="151">
        <v>0</v>
      </c>
      <c r="AI40" s="151">
        <v>0</v>
      </c>
      <c r="AJ40" s="151">
        <v>269.97228000000001</v>
      </c>
      <c r="AK40" s="151">
        <v>320.10028999999997</v>
      </c>
      <c r="AL40" s="151">
        <v>368.11532999999997</v>
      </c>
      <c r="AM40" s="151">
        <v>179</v>
      </c>
      <c r="AN40" s="151">
        <v>7.194</v>
      </c>
    </row>
    <row r="41" spans="1:40" ht="24" customHeight="1" x14ac:dyDescent="0.25">
      <c r="A41" s="16" t="s">
        <v>66</v>
      </c>
      <c r="B41" s="16" t="s">
        <v>714</v>
      </c>
      <c r="C41" s="152">
        <v>0</v>
      </c>
      <c r="D41" s="152">
        <v>13.98</v>
      </c>
      <c r="E41" s="152">
        <v>0</v>
      </c>
      <c r="F41" s="152">
        <v>18.68</v>
      </c>
      <c r="G41" s="152">
        <v>43.968000000000004</v>
      </c>
      <c r="H41" s="152">
        <v>8.49</v>
      </c>
      <c r="I41" s="152">
        <v>8.67</v>
      </c>
      <c r="J41" s="152">
        <v>6.54</v>
      </c>
      <c r="K41" s="152">
        <v>8.1999999999999993</v>
      </c>
      <c r="L41" s="152">
        <v>8.1999999999999993</v>
      </c>
      <c r="M41" s="152">
        <v>8.1999999999999993</v>
      </c>
      <c r="N41" s="152">
        <v>8.1999999999999993</v>
      </c>
      <c r="O41" s="152">
        <v>34.1</v>
      </c>
      <c r="P41" s="152">
        <v>85.45</v>
      </c>
      <c r="Q41" s="152">
        <v>12</v>
      </c>
      <c r="R41" s="152">
        <v>13</v>
      </c>
      <c r="S41" s="152">
        <v>72.138329999999996</v>
      </c>
      <c r="T41" s="152">
        <v>379.52120000000002</v>
      </c>
      <c r="U41" s="152">
        <v>66</v>
      </c>
      <c r="V41" s="152">
        <v>46.68</v>
      </c>
      <c r="W41" s="152">
        <v>3.7230699999999999</v>
      </c>
      <c r="X41" s="152">
        <v>5.5972400000000002</v>
      </c>
      <c r="Y41" s="152">
        <v>238.93163000000001</v>
      </c>
      <c r="Z41" s="152">
        <v>217.14758</v>
      </c>
      <c r="AA41" s="152">
        <v>0</v>
      </c>
      <c r="AB41" s="152">
        <v>6.8677400000000004</v>
      </c>
      <c r="AC41" s="152">
        <v>7.11</v>
      </c>
      <c r="AD41" s="152">
        <v>483.35144000000003</v>
      </c>
      <c r="AE41" s="152">
        <v>480.15042999999997</v>
      </c>
      <c r="AF41" s="152">
        <v>480.15042999999997</v>
      </c>
      <c r="AG41" s="152">
        <v>400.12536</v>
      </c>
      <c r="AH41" s="152">
        <v>0</v>
      </c>
      <c r="AI41" s="152">
        <v>0</v>
      </c>
      <c r="AJ41" s="152">
        <v>269.97228000000001</v>
      </c>
      <c r="AK41" s="152">
        <v>320.10028999999997</v>
      </c>
      <c r="AL41" s="152">
        <v>368.11532999999997</v>
      </c>
      <c r="AM41" s="152">
        <v>60</v>
      </c>
      <c r="AN41" s="152">
        <v>3.16</v>
      </c>
    </row>
    <row r="42" spans="1:40" ht="24" customHeight="1" x14ac:dyDescent="0.25">
      <c r="A42" s="16" t="s">
        <v>66</v>
      </c>
      <c r="B42" s="16" t="s">
        <v>715</v>
      </c>
      <c r="C42" s="152">
        <v>0</v>
      </c>
      <c r="D42" s="152">
        <v>22.96</v>
      </c>
      <c r="E42" s="152">
        <v>0</v>
      </c>
      <c r="F42" s="152">
        <v>18.68</v>
      </c>
      <c r="G42" s="152">
        <v>25.259</v>
      </c>
      <c r="H42" s="152">
        <v>8.2200000000000006</v>
      </c>
      <c r="I42" s="152">
        <v>8.7200000000000006</v>
      </c>
      <c r="J42" s="152">
        <v>6.359</v>
      </c>
      <c r="K42" s="152">
        <v>8.1999999999999993</v>
      </c>
      <c r="L42" s="152">
        <v>8.1999999999999993</v>
      </c>
      <c r="M42" s="152">
        <v>8.1999999999999993</v>
      </c>
      <c r="N42" s="152">
        <v>8.1999999999999993</v>
      </c>
      <c r="O42" s="152">
        <v>0.3</v>
      </c>
      <c r="P42" s="152">
        <v>5.91</v>
      </c>
      <c r="Q42" s="152">
        <v>12</v>
      </c>
      <c r="R42" s="152">
        <v>13</v>
      </c>
      <c r="S42" s="152">
        <v>3.6804800000000002</v>
      </c>
      <c r="T42" s="152">
        <v>379.52120000000002</v>
      </c>
      <c r="U42" s="152">
        <v>7</v>
      </c>
      <c r="V42" s="152">
        <v>0</v>
      </c>
      <c r="W42" s="152">
        <v>1.1589799999999999</v>
      </c>
      <c r="X42" s="152">
        <v>3.6038899999999998</v>
      </c>
      <c r="Y42" s="152">
        <v>37.731650000000002</v>
      </c>
      <c r="Z42" s="152">
        <v>32.237119999999997</v>
      </c>
      <c r="AA42" s="152">
        <v>0</v>
      </c>
      <c r="AB42" s="152">
        <v>6.7633999999999999</v>
      </c>
      <c r="AC42" s="152">
        <v>7.36</v>
      </c>
      <c r="AD42" s="152">
        <v>480.15042999999997</v>
      </c>
      <c r="AE42" s="152">
        <v>480.15042999999997</v>
      </c>
      <c r="AF42" s="152">
        <v>480.15042999999997</v>
      </c>
      <c r="AG42" s="152">
        <v>400.12536</v>
      </c>
      <c r="AH42" s="152">
        <v>0</v>
      </c>
      <c r="AI42" s="152">
        <v>0</v>
      </c>
      <c r="AJ42" s="152">
        <v>269.97228000000001</v>
      </c>
      <c r="AK42" s="152">
        <v>320.10028999999997</v>
      </c>
      <c r="AL42" s="152">
        <v>368.11532999999997</v>
      </c>
      <c r="AM42" s="152">
        <v>3</v>
      </c>
      <c r="AN42" s="152">
        <v>0.60699999999999998</v>
      </c>
    </row>
    <row r="43" spans="1:40" ht="24" customHeight="1" x14ac:dyDescent="0.25">
      <c r="A43" s="16" t="s">
        <v>66</v>
      </c>
      <c r="B43" s="16" t="s">
        <v>716</v>
      </c>
      <c r="C43" s="152">
        <v>0</v>
      </c>
      <c r="D43" s="152">
        <v>36.79</v>
      </c>
      <c r="E43" s="152">
        <v>0</v>
      </c>
      <c r="F43" s="152">
        <v>18.68</v>
      </c>
      <c r="G43" s="152">
        <v>6.109</v>
      </c>
      <c r="H43" s="152">
        <v>8.7200000000000006</v>
      </c>
      <c r="I43" s="152">
        <v>8.68</v>
      </c>
      <c r="J43" s="152">
        <v>8.1389999999999993</v>
      </c>
      <c r="K43" s="152">
        <v>6</v>
      </c>
      <c r="L43" s="152">
        <v>6</v>
      </c>
      <c r="M43" s="152">
        <v>6</v>
      </c>
      <c r="N43" s="152">
        <v>6</v>
      </c>
      <c r="O43" s="152">
        <v>0</v>
      </c>
      <c r="P43" s="152">
        <v>0</v>
      </c>
      <c r="Q43" s="152">
        <v>10</v>
      </c>
      <c r="R43" s="152">
        <v>12</v>
      </c>
      <c r="S43" s="152">
        <v>0</v>
      </c>
      <c r="T43" s="152">
        <v>166.80816999999999</v>
      </c>
      <c r="U43" s="152">
        <v>0</v>
      </c>
      <c r="V43" s="152">
        <v>0</v>
      </c>
      <c r="W43" s="152">
        <v>1.9037599999999999</v>
      </c>
      <c r="X43" s="152">
        <v>3.9617399999999998</v>
      </c>
      <c r="Y43" s="152">
        <v>0</v>
      </c>
      <c r="Z43" s="152">
        <v>0</v>
      </c>
      <c r="AA43" s="152">
        <v>0</v>
      </c>
      <c r="AB43" s="152">
        <v>6.07273</v>
      </c>
      <c r="AC43" s="152">
        <v>6.15</v>
      </c>
      <c r="AD43" s="152">
        <v>480.15042999999997</v>
      </c>
      <c r="AE43" s="152">
        <v>480.15042999999997</v>
      </c>
      <c r="AF43" s="152">
        <v>480.15042999999997</v>
      </c>
      <c r="AG43" s="152">
        <v>416.13038</v>
      </c>
      <c r="AH43" s="152">
        <v>0</v>
      </c>
      <c r="AI43" s="152">
        <v>0</v>
      </c>
      <c r="AJ43" s="152">
        <v>269.97228000000001</v>
      </c>
      <c r="AK43" s="152">
        <v>352.11032</v>
      </c>
      <c r="AL43" s="152">
        <v>368.11532999999997</v>
      </c>
      <c r="AM43" s="152">
        <v>0</v>
      </c>
      <c r="AN43" s="152">
        <v>0.11600000000000001</v>
      </c>
    </row>
    <row r="44" spans="1:40" ht="24" customHeight="1" x14ac:dyDescent="0.25">
      <c r="A44" s="16" t="s">
        <v>66</v>
      </c>
      <c r="B44" s="16" t="s">
        <v>717</v>
      </c>
      <c r="C44" s="152">
        <v>0</v>
      </c>
      <c r="D44" s="152">
        <v>47.65</v>
      </c>
      <c r="E44" s="152">
        <v>0</v>
      </c>
      <c r="F44" s="152">
        <v>18.68</v>
      </c>
      <c r="G44" s="152">
        <v>0</v>
      </c>
      <c r="H44" s="152">
        <v>7.6</v>
      </c>
      <c r="I44" s="152">
        <v>7.73</v>
      </c>
      <c r="J44" s="152">
        <v>7.3689999999999998</v>
      </c>
      <c r="K44" s="152">
        <v>9.4</v>
      </c>
      <c r="L44" s="152">
        <v>9.4</v>
      </c>
      <c r="M44" s="152">
        <v>9.4</v>
      </c>
      <c r="N44" s="152">
        <v>9.4</v>
      </c>
      <c r="O44" s="152">
        <v>0</v>
      </c>
      <c r="P44" s="152">
        <v>0</v>
      </c>
      <c r="Q44" s="152">
        <v>11</v>
      </c>
      <c r="R44" s="152">
        <v>12</v>
      </c>
      <c r="S44" s="152">
        <v>0</v>
      </c>
      <c r="T44" s="152">
        <v>24.32638</v>
      </c>
      <c r="U44" s="152">
        <v>0</v>
      </c>
      <c r="V44" s="152">
        <v>0</v>
      </c>
      <c r="W44" s="152">
        <v>1.71563</v>
      </c>
      <c r="X44" s="152">
        <v>2.92109</v>
      </c>
      <c r="Y44" s="152">
        <v>0</v>
      </c>
      <c r="Z44" s="152">
        <v>0</v>
      </c>
      <c r="AA44" s="152">
        <v>0</v>
      </c>
      <c r="AB44" s="152">
        <v>6.9894999999999996</v>
      </c>
      <c r="AC44" s="152">
        <v>7.7</v>
      </c>
      <c r="AD44" s="152">
        <v>480.15042999999997</v>
      </c>
      <c r="AE44" s="152">
        <v>480.15042999999997</v>
      </c>
      <c r="AF44" s="152">
        <v>480.15042999999997</v>
      </c>
      <c r="AG44" s="152">
        <v>416.13038</v>
      </c>
      <c r="AH44" s="152">
        <v>0</v>
      </c>
      <c r="AI44" s="152">
        <v>0</v>
      </c>
      <c r="AJ44" s="152">
        <v>269.97228000000001</v>
      </c>
      <c r="AK44" s="152">
        <v>352.11032</v>
      </c>
      <c r="AL44" s="152">
        <v>368.11532999999997</v>
      </c>
      <c r="AM44" s="152">
        <v>0</v>
      </c>
      <c r="AN44" s="152">
        <v>5.2999999999999999E-2</v>
      </c>
    </row>
    <row r="45" spans="1:40" ht="24" customHeight="1" x14ac:dyDescent="0.25">
      <c r="A45" s="16" t="s">
        <v>66</v>
      </c>
      <c r="B45" s="16" t="s">
        <v>718</v>
      </c>
      <c r="C45" s="152">
        <v>0</v>
      </c>
      <c r="D45" s="152">
        <v>48.46</v>
      </c>
      <c r="E45" s="152">
        <v>0</v>
      </c>
      <c r="F45" s="152">
        <v>18.68</v>
      </c>
      <c r="G45" s="152">
        <v>0</v>
      </c>
      <c r="H45" s="152">
        <v>7.52</v>
      </c>
      <c r="I45" s="152">
        <v>7.05</v>
      </c>
      <c r="J45" s="152">
        <v>6.8520000000000003</v>
      </c>
      <c r="K45" s="152">
        <v>5.3</v>
      </c>
      <c r="L45" s="152">
        <v>5.3</v>
      </c>
      <c r="M45" s="152">
        <v>5.3</v>
      </c>
      <c r="N45" s="152">
        <v>5.3</v>
      </c>
      <c r="O45" s="152">
        <v>0</v>
      </c>
      <c r="P45" s="152">
        <v>0</v>
      </c>
      <c r="Q45" s="152">
        <v>10</v>
      </c>
      <c r="R45" s="152">
        <v>12</v>
      </c>
      <c r="S45" s="152">
        <v>0</v>
      </c>
      <c r="T45" s="152">
        <v>24.32638</v>
      </c>
      <c r="U45" s="152">
        <v>0</v>
      </c>
      <c r="V45" s="152">
        <v>0</v>
      </c>
      <c r="W45" s="152">
        <v>1.91442</v>
      </c>
      <c r="X45" s="152">
        <v>1.6810499999999999</v>
      </c>
      <c r="Y45" s="152">
        <v>0</v>
      </c>
      <c r="Z45" s="152">
        <v>0</v>
      </c>
      <c r="AA45" s="152">
        <v>0</v>
      </c>
      <c r="AB45" s="152">
        <v>8.4995100000000008</v>
      </c>
      <c r="AC45" s="152">
        <v>8.9</v>
      </c>
      <c r="AD45" s="152">
        <v>480.15042999999997</v>
      </c>
      <c r="AE45" s="152">
        <v>480.15042999999997</v>
      </c>
      <c r="AF45" s="152">
        <v>480.15042999999997</v>
      </c>
      <c r="AG45" s="152">
        <v>416.13038</v>
      </c>
      <c r="AH45" s="152">
        <v>0</v>
      </c>
      <c r="AI45" s="152">
        <v>0</v>
      </c>
      <c r="AJ45" s="152">
        <v>269.97228000000001</v>
      </c>
      <c r="AK45" s="152">
        <v>352.11032</v>
      </c>
      <c r="AL45" s="152">
        <v>368.11532999999997</v>
      </c>
      <c r="AM45" s="152">
        <v>0</v>
      </c>
      <c r="AN45" s="152">
        <v>0.106</v>
      </c>
    </row>
    <row r="46" spans="1:40" ht="24" customHeight="1" x14ac:dyDescent="0.25">
      <c r="A46" s="16" t="s">
        <v>66</v>
      </c>
      <c r="B46" s="16" t="s">
        <v>719</v>
      </c>
      <c r="C46" s="152">
        <v>0</v>
      </c>
      <c r="D46" s="152">
        <v>48.48</v>
      </c>
      <c r="E46" s="152">
        <v>0</v>
      </c>
      <c r="F46" s="152">
        <v>18.68</v>
      </c>
      <c r="G46" s="152">
        <v>0</v>
      </c>
      <c r="H46" s="152">
        <v>7.04</v>
      </c>
      <c r="I46" s="152">
        <v>6.98</v>
      </c>
      <c r="J46" s="152">
        <v>6.3860000000000001</v>
      </c>
      <c r="K46" s="152">
        <v>8.8000000000000007</v>
      </c>
      <c r="L46" s="152">
        <v>8.8000000000000007</v>
      </c>
      <c r="M46" s="152">
        <v>8.8000000000000007</v>
      </c>
      <c r="N46" s="152">
        <v>8.8000000000000007</v>
      </c>
      <c r="O46" s="152">
        <v>0</v>
      </c>
      <c r="P46" s="152">
        <v>0</v>
      </c>
      <c r="Q46" s="152">
        <v>9</v>
      </c>
      <c r="R46" s="152">
        <v>12</v>
      </c>
      <c r="S46" s="152">
        <v>0</v>
      </c>
      <c r="T46" s="152">
        <v>24.32638</v>
      </c>
      <c r="U46" s="152">
        <v>0</v>
      </c>
      <c r="V46" s="152">
        <v>0</v>
      </c>
      <c r="W46" s="152">
        <v>1.54976</v>
      </c>
      <c r="X46" s="152">
        <v>1.26301</v>
      </c>
      <c r="Y46" s="152">
        <v>0</v>
      </c>
      <c r="Z46" s="152">
        <v>0</v>
      </c>
      <c r="AA46" s="152">
        <v>0</v>
      </c>
      <c r="AB46" s="152">
        <v>7.8836000000000004</v>
      </c>
      <c r="AC46" s="152">
        <v>8.1</v>
      </c>
      <c r="AD46" s="152">
        <v>480.15042999999997</v>
      </c>
      <c r="AE46" s="152">
        <v>480.15042999999997</v>
      </c>
      <c r="AF46" s="152">
        <v>480.15042999999997</v>
      </c>
      <c r="AG46" s="152">
        <v>416.13038</v>
      </c>
      <c r="AH46" s="152">
        <v>0</v>
      </c>
      <c r="AI46" s="152">
        <v>0</v>
      </c>
      <c r="AJ46" s="152">
        <v>269.97228000000001</v>
      </c>
      <c r="AK46" s="152">
        <v>352.11032</v>
      </c>
      <c r="AL46" s="152">
        <v>368.11532999999997</v>
      </c>
      <c r="AM46" s="152">
        <v>0</v>
      </c>
      <c r="AN46" s="152">
        <v>0</v>
      </c>
    </row>
    <row r="47" spans="1:40" ht="24" customHeight="1" x14ac:dyDescent="0.25">
      <c r="A47" s="18" t="s">
        <v>66</v>
      </c>
      <c r="B47" s="18" t="s">
        <v>720</v>
      </c>
      <c r="C47" s="153">
        <v>0</v>
      </c>
      <c r="D47" s="153">
        <v>48.47</v>
      </c>
      <c r="E47" s="153">
        <v>0</v>
      </c>
      <c r="F47" s="153">
        <v>18.68</v>
      </c>
      <c r="G47" s="153"/>
      <c r="H47" s="153">
        <v>7.08</v>
      </c>
      <c r="I47" s="153">
        <v>6.45</v>
      </c>
      <c r="J47" s="153">
        <v>6.13</v>
      </c>
      <c r="K47" s="153">
        <v>8.1</v>
      </c>
      <c r="L47" s="153">
        <v>8.1</v>
      </c>
      <c r="M47" s="153">
        <v>8.1</v>
      </c>
      <c r="N47" s="153">
        <v>8.1</v>
      </c>
      <c r="O47" s="153"/>
      <c r="P47" s="153"/>
      <c r="Q47" s="153">
        <v>8</v>
      </c>
      <c r="R47" s="153">
        <v>9</v>
      </c>
      <c r="S47" s="153"/>
      <c r="T47" s="153"/>
      <c r="U47" s="153"/>
      <c r="V47" s="153"/>
      <c r="W47" s="153">
        <v>4.6062599999999998</v>
      </c>
      <c r="X47" s="153">
        <v>3.3749899999999999</v>
      </c>
      <c r="Y47" s="153"/>
      <c r="Z47" s="153"/>
      <c r="AA47" s="153"/>
      <c r="AB47" s="153">
        <v>7.1384499999999997</v>
      </c>
      <c r="AC47" s="153">
        <v>7.66</v>
      </c>
      <c r="AD47" s="153">
        <v>480.15042999999997</v>
      </c>
      <c r="AE47" s="153">
        <v>480.15042999999997</v>
      </c>
      <c r="AF47" s="153">
        <v>480.15042999999997</v>
      </c>
      <c r="AG47" s="153">
        <v>416.13038</v>
      </c>
      <c r="AH47" s="153">
        <v>0</v>
      </c>
      <c r="AI47" s="153">
        <v>0</v>
      </c>
      <c r="AJ47" s="153">
        <v>269.97228000000001</v>
      </c>
      <c r="AK47" s="153">
        <v>352.11032</v>
      </c>
      <c r="AL47" s="153">
        <v>368.11532999999997</v>
      </c>
      <c r="AM47" s="153"/>
      <c r="AN47" s="153"/>
    </row>
    <row r="48" spans="1:40" ht="24" customHeight="1" x14ac:dyDescent="0.25">
      <c r="A48" s="13" t="s">
        <v>66</v>
      </c>
      <c r="B48" s="13" t="s">
        <v>721</v>
      </c>
      <c r="C48" s="151">
        <v>0</v>
      </c>
      <c r="D48" s="151">
        <v>48.44</v>
      </c>
      <c r="E48" s="151">
        <v>0</v>
      </c>
      <c r="F48" s="151">
        <v>18.68</v>
      </c>
      <c r="G48" s="151"/>
      <c r="H48" s="151">
        <v>7.48</v>
      </c>
      <c r="I48" s="151">
        <v>5.14</v>
      </c>
      <c r="J48" s="151">
        <v>7.2949999999999999</v>
      </c>
      <c r="K48" s="151">
        <v>11.2</v>
      </c>
      <c r="L48" s="151">
        <v>11.2</v>
      </c>
      <c r="M48" s="151">
        <v>11.2</v>
      </c>
      <c r="N48" s="151">
        <v>11.2</v>
      </c>
      <c r="O48" s="151"/>
      <c r="P48" s="151"/>
      <c r="Q48" s="151">
        <v>8</v>
      </c>
      <c r="R48" s="151">
        <v>10</v>
      </c>
      <c r="S48" s="151"/>
      <c r="T48" s="151"/>
      <c r="U48" s="151"/>
      <c r="V48" s="151"/>
      <c r="W48" s="151">
        <v>8.7675199999999993</v>
      </c>
      <c r="X48" s="151">
        <v>9.8666199999999993</v>
      </c>
      <c r="Y48" s="151"/>
      <c r="Z48" s="151"/>
      <c r="AA48" s="151"/>
      <c r="AB48" s="151">
        <v>7.2883399999999998</v>
      </c>
      <c r="AC48" s="151">
        <v>8.0500000000000007</v>
      </c>
      <c r="AD48" s="151">
        <v>480.15042999999997</v>
      </c>
      <c r="AE48" s="151">
        <v>480.15042999999997</v>
      </c>
      <c r="AF48" s="151">
        <v>480.15042999999997</v>
      </c>
      <c r="AG48" s="151">
        <v>416.13038</v>
      </c>
      <c r="AH48" s="151">
        <v>0</v>
      </c>
      <c r="AI48" s="151">
        <v>0</v>
      </c>
      <c r="AJ48" s="151">
        <v>269.97228000000001</v>
      </c>
      <c r="AK48" s="151">
        <v>352.11032</v>
      </c>
      <c r="AL48" s="151">
        <v>368.11532999999997</v>
      </c>
      <c r="AM48" s="151"/>
      <c r="AN48" s="151"/>
    </row>
    <row r="49" spans="1:40" ht="24" customHeight="1" x14ac:dyDescent="0.25">
      <c r="A49" s="16" t="s">
        <v>66</v>
      </c>
      <c r="B49" s="16" t="s">
        <v>722</v>
      </c>
      <c r="C49" s="152">
        <v>0</v>
      </c>
      <c r="D49" s="152">
        <v>48.41</v>
      </c>
      <c r="E49" s="152">
        <v>0</v>
      </c>
      <c r="F49" s="152">
        <v>18.68</v>
      </c>
      <c r="G49" s="152"/>
      <c r="H49" s="152">
        <v>7.23</v>
      </c>
      <c r="I49" s="152">
        <v>4.72</v>
      </c>
      <c r="J49" s="152">
        <v>6.4580000000000002</v>
      </c>
      <c r="K49" s="152">
        <v>7.6</v>
      </c>
      <c r="L49" s="152">
        <v>7.6</v>
      </c>
      <c r="M49" s="152">
        <v>7.6</v>
      </c>
      <c r="N49" s="152">
        <v>7.6</v>
      </c>
      <c r="O49" s="152"/>
      <c r="P49" s="152"/>
      <c r="Q49" s="152">
        <v>9</v>
      </c>
      <c r="R49" s="152">
        <v>11</v>
      </c>
      <c r="S49" s="152"/>
      <c r="T49" s="152"/>
      <c r="U49" s="152"/>
      <c r="V49" s="152"/>
      <c r="W49" s="152">
        <v>8.6337100000000007</v>
      </c>
      <c r="X49" s="152">
        <v>7.8452200000000003</v>
      </c>
      <c r="Y49" s="152"/>
      <c r="Z49" s="152"/>
      <c r="AA49" s="152"/>
      <c r="AB49" s="152">
        <v>7.37256</v>
      </c>
      <c r="AC49" s="152">
        <v>8.42</v>
      </c>
      <c r="AD49" s="152">
        <v>480.15042999999997</v>
      </c>
      <c r="AE49" s="152">
        <v>480.15042999999997</v>
      </c>
      <c r="AF49" s="152">
        <v>480.15042999999997</v>
      </c>
      <c r="AG49" s="152">
        <v>416.13038</v>
      </c>
      <c r="AH49" s="152">
        <v>0</v>
      </c>
      <c r="AI49" s="152">
        <v>0</v>
      </c>
      <c r="AJ49" s="152">
        <v>269.97228000000001</v>
      </c>
      <c r="AK49" s="152">
        <v>352.11032</v>
      </c>
      <c r="AL49" s="152">
        <v>368.11532999999997</v>
      </c>
      <c r="AM49" s="152"/>
      <c r="AN49" s="152"/>
    </row>
    <row r="50" spans="1:40" ht="24" customHeight="1" x14ac:dyDescent="0.25">
      <c r="A50" s="16" t="s">
        <v>66</v>
      </c>
      <c r="B50" s="16" t="s">
        <v>723</v>
      </c>
      <c r="C50" s="152">
        <v>0</v>
      </c>
      <c r="D50" s="152">
        <v>48.37</v>
      </c>
      <c r="E50" s="152">
        <v>0</v>
      </c>
      <c r="F50" s="152">
        <v>18.68</v>
      </c>
      <c r="G50" s="152"/>
      <c r="H50" s="152">
        <v>9.41</v>
      </c>
      <c r="I50" s="152">
        <v>4.63</v>
      </c>
      <c r="J50" s="152">
        <v>6.6029999999999998</v>
      </c>
      <c r="K50" s="152">
        <v>7.7</v>
      </c>
      <c r="L50" s="152">
        <v>7.7</v>
      </c>
      <c r="M50" s="152">
        <v>7.7</v>
      </c>
      <c r="N50" s="152">
        <v>7.7</v>
      </c>
      <c r="O50" s="152"/>
      <c r="P50" s="152"/>
      <c r="Q50" s="152">
        <v>9</v>
      </c>
      <c r="R50" s="152">
        <v>11</v>
      </c>
      <c r="S50" s="152"/>
      <c r="T50" s="152"/>
      <c r="U50" s="152"/>
      <c r="V50" s="152"/>
      <c r="W50" s="152">
        <v>3.1936300000000002</v>
      </c>
      <c r="X50" s="152">
        <v>7.7279</v>
      </c>
      <c r="Y50" s="152"/>
      <c r="Z50" s="152"/>
      <c r="AA50" s="152"/>
      <c r="AB50" s="152">
        <v>7.6441299999999996</v>
      </c>
      <c r="AC50" s="152">
        <v>9.16</v>
      </c>
      <c r="AD50" s="152">
        <v>480.15042999999997</v>
      </c>
      <c r="AE50" s="152">
        <v>480.15042999999997</v>
      </c>
      <c r="AF50" s="152">
        <v>480.15042999999997</v>
      </c>
      <c r="AG50" s="152">
        <v>416.13038</v>
      </c>
      <c r="AH50" s="152">
        <v>0</v>
      </c>
      <c r="AI50" s="152">
        <v>0</v>
      </c>
      <c r="AJ50" s="152">
        <v>269.97228000000001</v>
      </c>
      <c r="AK50" s="152">
        <v>352.11032</v>
      </c>
      <c r="AL50" s="152">
        <v>368.11532999999997</v>
      </c>
      <c r="AM50" s="152"/>
      <c r="AN50" s="152"/>
    </row>
    <row r="51" spans="1:40" ht="24" customHeight="1" x14ac:dyDescent="0.25">
      <c r="A51" s="16" t="s">
        <v>66</v>
      </c>
      <c r="B51" s="16" t="s">
        <v>724</v>
      </c>
      <c r="C51" s="152">
        <v>0</v>
      </c>
      <c r="D51" s="152">
        <v>54.43</v>
      </c>
      <c r="E51" s="152">
        <v>0</v>
      </c>
      <c r="F51" s="152">
        <v>18.68</v>
      </c>
      <c r="G51" s="152"/>
      <c r="H51" s="152">
        <v>9.5299999999999994</v>
      </c>
      <c r="I51" s="152">
        <v>5.59</v>
      </c>
      <c r="J51" s="152">
        <v>7.8559999999999999</v>
      </c>
      <c r="K51" s="152">
        <v>8.1999999999999993</v>
      </c>
      <c r="L51" s="152">
        <v>8.1999999999999993</v>
      </c>
      <c r="M51" s="152">
        <v>8.1999999999999993</v>
      </c>
      <c r="N51" s="152">
        <v>8.1999999999999993</v>
      </c>
      <c r="O51" s="152"/>
      <c r="P51" s="152"/>
      <c r="Q51" s="152">
        <v>8</v>
      </c>
      <c r="R51" s="152">
        <v>9</v>
      </c>
      <c r="S51" s="152"/>
      <c r="T51" s="152"/>
      <c r="U51" s="152"/>
      <c r="V51" s="152"/>
      <c r="W51" s="152">
        <v>3.8673600000000001</v>
      </c>
      <c r="X51" s="152">
        <v>7.5734199999999996</v>
      </c>
      <c r="Y51" s="152"/>
      <c r="Z51" s="152"/>
      <c r="AA51" s="152"/>
      <c r="AB51" s="152">
        <v>8.1558399999999995</v>
      </c>
      <c r="AC51" s="152">
        <v>8.9600000000000009</v>
      </c>
      <c r="AD51" s="152">
        <v>480.15042999999997</v>
      </c>
      <c r="AE51" s="152">
        <v>480.15042999999997</v>
      </c>
      <c r="AF51" s="152">
        <v>480.15042999999997</v>
      </c>
      <c r="AG51" s="152">
        <v>416.13038</v>
      </c>
      <c r="AH51" s="152">
        <v>0</v>
      </c>
      <c r="AI51" s="152">
        <v>0</v>
      </c>
      <c r="AJ51" s="152">
        <v>269.97228000000001</v>
      </c>
      <c r="AK51" s="152">
        <v>352.11032</v>
      </c>
      <c r="AL51" s="152">
        <v>368.11532999999997</v>
      </c>
      <c r="AM51" s="152"/>
      <c r="AN51" s="152"/>
    </row>
    <row r="52" spans="1:40" ht="24" customHeight="1" x14ac:dyDescent="0.25">
      <c r="A52" s="16" t="s">
        <v>66</v>
      </c>
      <c r="B52" s="16" t="s">
        <v>725</v>
      </c>
      <c r="C52" s="152">
        <v>0</v>
      </c>
      <c r="D52" s="152">
        <v>55.31</v>
      </c>
      <c r="E52" s="152">
        <v>0</v>
      </c>
      <c r="F52" s="152">
        <v>18.68</v>
      </c>
      <c r="G52" s="152"/>
      <c r="H52" s="152">
        <v>8.7200000000000006</v>
      </c>
      <c r="I52" s="152">
        <v>5.96</v>
      </c>
      <c r="J52" s="152">
        <v>8.8130000000000006</v>
      </c>
      <c r="K52" s="152">
        <v>7.4</v>
      </c>
      <c r="L52" s="152">
        <v>7.4</v>
      </c>
      <c r="M52" s="152">
        <v>7.4</v>
      </c>
      <c r="N52" s="152">
        <v>7.4</v>
      </c>
      <c r="O52" s="152"/>
      <c r="P52" s="152"/>
      <c r="Q52" s="152">
        <v>8</v>
      </c>
      <c r="R52" s="152">
        <v>9</v>
      </c>
      <c r="S52" s="152"/>
      <c r="T52" s="152"/>
      <c r="U52" s="152"/>
      <c r="V52" s="152"/>
      <c r="W52" s="152">
        <v>2.8954800000000001</v>
      </c>
      <c r="X52" s="152">
        <v>7.0496400000000001</v>
      </c>
      <c r="Y52" s="152"/>
      <c r="Z52" s="152"/>
      <c r="AA52" s="152"/>
      <c r="AB52" s="152">
        <v>8.6514799999999994</v>
      </c>
      <c r="AC52" s="152">
        <v>8.8699999999999992</v>
      </c>
      <c r="AD52" s="152">
        <v>483.35144000000003</v>
      </c>
      <c r="AE52" s="152">
        <v>480.15042999999997</v>
      </c>
      <c r="AF52" s="152">
        <v>480.15042999999997</v>
      </c>
      <c r="AG52" s="152">
        <v>416.13038</v>
      </c>
      <c r="AH52" s="152">
        <v>0</v>
      </c>
      <c r="AI52" s="152">
        <v>0</v>
      </c>
      <c r="AJ52" s="152">
        <v>269.97228000000001</v>
      </c>
      <c r="AK52" s="152">
        <v>352.11032</v>
      </c>
      <c r="AL52" s="152">
        <v>368.11532999999997</v>
      </c>
      <c r="AM52" s="152"/>
      <c r="AN52" s="152"/>
    </row>
    <row r="53" spans="1:40" ht="24" customHeight="1" x14ac:dyDescent="0.25">
      <c r="A53" s="16" t="s">
        <v>66</v>
      </c>
      <c r="B53" s="16" t="s">
        <v>726</v>
      </c>
      <c r="C53" s="152">
        <v>0</v>
      </c>
      <c r="D53" s="152">
        <v>55.27</v>
      </c>
      <c r="E53" s="152">
        <v>0</v>
      </c>
      <c r="F53" s="152">
        <v>18.68</v>
      </c>
      <c r="G53" s="152"/>
      <c r="H53" s="152">
        <v>8.17</v>
      </c>
      <c r="I53" s="152">
        <v>4.66</v>
      </c>
      <c r="J53" s="152">
        <v>7.827</v>
      </c>
      <c r="K53" s="152">
        <v>8.3000000000000007</v>
      </c>
      <c r="L53" s="152">
        <v>8.3000000000000007</v>
      </c>
      <c r="M53" s="152">
        <v>8.3000000000000007</v>
      </c>
      <c r="N53" s="152">
        <v>8.3000000000000007</v>
      </c>
      <c r="O53" s="152"/>
      <c r="P53" s="152"/>
      <c r="Q53" s="152">
        <v>8</v>
      </c>
      <c r="R53" s="152">
        <v>10</v>
      </c>
      <c r="S53" s="152"/>
      <c r="T53" s="152"/>
      <c r="U53" s="152"/>
      <c r="V53" s="152"/>
      <c r="W53" s="152">
        <v>5.2713200000000002</v>
      </c>
      <c r="X53" s="152">
        <v>5.7439799999999996</v>
      </c>
      <c r="Y53" s="152"/>
      <c r="Z53" s="152"/>
      <c r="AA53" s="152"/>
      <c r="AB53" s="152">
        <v>9.5767500000000005</v>
      </c>
      <c r="AC53" s="152">
        <v>8.91</v>
      </c>
      <c r="AD53" s="152">
        <v>483.35144000000003</v>
      </c>
      <c r="AE53" s="152">
        <v>480.15042999999997</v>
      </c>
      <c r="AF53" s="152">
        <v>480.15042999999997</v>
      </c>
      <c r="AG53" s="152">
        <v>416.13038</v>
      </c>
      <c r="AH53" s="152">
        <v>0</v>
      </c>
      <c r="AI53" s="152">
        <v>0</v>
      </c>
      <c r="AJ53" s="152">
        <v>269.97228000000001</v>
      </c>
      <c r="AK53" s="152">
        <v>352.11032</v>
      </c>
      <c r="AL53" s="152">
        <v>368.11532999999997</v>
      </c>
      <c r="AM53" s="152"/>
      <c r="AN53" s="152"/>
    </row>
    <row r="54" spans="1:40" ht="24" customHeight="1" x14ac:dyDescent="0.25">
      <c r="A54" s="16" t="s">
        <v>66</v>
      </c>
      <c r="B54" s="16" t="s">
        <v>727</v>
      </c>
      <c r="C54" s="152">
        <v>0</v>
      </c>
      <c r="D54" s="152">
        <v>55.24</v>
      </c>
      <c r="E54" s="152">
        <v>0</v>
      </c>
      <c r="F54" s="152">
        <v>18.68</v>
      </c>
      <c r="G54" s="152"/>
      <c r="H54" s="152">
        <v>7.69</v>
      </c>
      <c r="I54" s="152">
        <v>4.8600000000000003</v>
      </c>
      <c r="J54" s="152">
        <v>6.5570000000000004</v>
      </c>
      <c r="K54" s="152">
        <v>5.9</v>
      </c>
      <c r="L54" s="152">
        <v>5.9</v>
      </c>
      <c r="M54" s="152">
        <v>5.9</v>
      </c>
      <c r="N54" s="152">
        <v>5.9</v>
      </c>
      <c r="O54" s="152"/>
      <c r="P54" s="152"/>
      <c r="Q54" s="152">
        <v>6</v>
      </c>
      <c r="R54" s="152">
        <v>7</v>
      </c>
      <c r="S54" s="152"/>
      <c r="T54" s="152"/>
      <c r="U54" s="152"/>
      <c r="V54" s="152"/>
      <c r="W54" s="152">
        <v>6.07843</v>
      </c>
      <c r="X54" s="152">
        <v>7.73353</v>
      </c>
      <c r="Y54" s="152"/>
      <c r="Z54" s="152"/>
      <c r="AA54" s="152"/>
      <c r="AB54" s="152">
        <v>9.2832899999999992</v>
      </c>
      <c r="AC54" s="152">
        <v>8.33</v>
      </c>
      <c r="AD54" s="152">
        <v>480.15042999999997</v>
      </c>
      <c r="AE54" s="152">
        <v>480.15042999999997</v>
      </c>
      <c r="AF54" s="152">
        <v>480.15042999999997</v>
      </c>
      <c r="AG54" s="152">
        <v>416.13038</v>
      </c>
      <c r="AH54" s="152">
        <v>0</v>
      </c>
      <c r="AI54" s="152">
        <v>0</v>
      </c>
      <c r="AJ54" s="152">
        <v>269.97228000000001</v>
      </c>
      <c r="AK54" s="152">
        <v>352.11032</v>
      </c>
      <c r="AL54" s="152">
        <v>368.11532999999997</v>
      </c>
      <c r="AM54" s="152"/>
      <c r="AN54" s="152"/>
    </row>
    <row r="55" spans="1:40" ht="24" customHeight="1" x14ac:dyDescent="0.25">
      <c r="A55" s="18" t="s">
        <v>728</v>
      </c>
      <c r="B55" s="18" t="s">
        <v>67</v>
      </c>
      <c r="C55" s="153">
        <v>0</v>
      </c>
      <c r="D55" s="153">
        <v>55.23</v>
      </c>
      <c r="E55" s="153">
        <v>0</v>
      </c>
      <c r="F55" s="153">
        <v>18.68</v>
      </c>
      <c r="G55" s="153"/>
      <c r="H55" s="153">
        <v>6.33</v>
      </c>
      <c r="I55" s="153">
        <v>5.48</v>
      </c>
      <c r="J55" s="153">
        <v>5.2969999999999997</v>
      </c>
      <c r="K55" s="153">
        <v>3.8</v>
      </c>
      <c r="L55" s="153">
        <v>3.8</v>
      </c>
      <c r="M55" s="153">
        <v>3.8</v>
      </c>
      <c r="N55" s="153">
        <v>3.8</v>
      </c>
      <c r="O55" s="153"/>
      <c r="P55" s="153"/>
      <c r="Q55" s="153">
        <v>7</v>
      </c>
      <c r="R55" s="153">
        <v>9</v>
      </c>
      <c r="S55" s="153"/>
      <c r="T55" s="153"/>
      <c r="U55" s="153"/>
      <c r="V55" s="153"/>
      <c r="W55" s="153">
        <v>7.3228299999999997</v>
      </c>
      <c r="X55" s="153">
        <v>10.5687</v>
      </c>
      <c r="Y55" s="153"/>
      <c r="Z55" s="153"/>
      <c r="AA55" s="153"/>
      <c r="AB55" s="153">
        <v>8.5327900000000003</v>
      </c>
      <c r="AC55" s="153">
        <v>7.87</v>
      </c>
      <c r="AD55" s="153">
        <v>480.15042999999997</v>
      </c>
      <c r="AE55" s="153">
        <v>480.15042999999997</v>
      </c>
      <c r="AF55" s="153">
        <v>480.15042999999997</v>
      </c>
      <c r="AG55" s="153">
        <v>416.13038</v>
      </c>
      <c r="AH55" s="153">
        <v>0</v>
      </c>
      <c r="AI55" s="153">
        <v>0</v>
      </c>
      <c r="AJ55" s="153">
        <v>269.97228000000001</v>
      </c>
      <c r="AK55" s="153">
        <v>352.11032</v>
      </c>
      <c r="AL55" s="153">
        <v>368.11532999999997</v>
      </c>
      <c r="AM55" s="153"/>
      <c r="AN55" s="153"/>
    </row>
    <row r="56" spans="1:40" x14ac:dyDescent="0.25">
      <c r="A56" s="1"/>
      <c r="B56" s="1"/>
      <c r="C56" s="154"/>
      <c r="D56" s="154"/>
      <c r="E56" s="154"/>
      <c r="F56" s="154"/>
      <c r="G56" s="154"/>
      <c r="H56" s="154"/>
      <c r="I56" s="154"/>
      <c r="J56" s="154"/>
      <c r="K56" s="154"/>
      <c r="L56" s="154"/>
      <c r="M56" s="154"/>
      <c r="N56" s="154"/>
      <c r="O56" s="154"/>
      <c r="P56" s="154"/>
      <c r="Q56" s="154"/>
      <c r="R56" s="154"/>
      <c r="S56" s="154"/>
      <c r="T56" s="154"/>
      <c r="U56" s="154"/>
      <c r="V56" s="154"/>
      <c r="W56" s="154"/>
      <c r="X56" s="154"/>
      <c r="Y56" s="154"/>
      <c r="Z56" s="154"/>
      <c r="AA56" s="154"/>
      <c r="AB56" s="154"/>
      <c r="AC56" s="154"/>
      <c r="AD56" s="154"/>
      <c r="AE56" s="154"/>
      <c r="AF56" s="154"/>
      <c r="AG56" s="154"/>
      <c r="AH56" s="154"/>
      <c r="AI56" s="154"/>
      <c r="AJ56" s="154"/>
      <c r="AK56" s="154"/>
      <c r="AL56" s="154"/>
      <c r="AM56" s="154"/>
      <c r="AN56" s="154"/>
    </row>
  </sheetData>
  <mergeCells count="2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H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8" width="2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91" t="s">
        <v>0</v>
      </c>
      <c r="B3" s="192"/>
      <c r="C3" s="192"/>
      <c r="D3" s="192"/>
      <c r="E3" s="192"/>
      <c r="F3" s="192"/>
      <c r="G3" s="1"/>
      <c r="H3" s="1"/>
    </row>
    <row r="4" spans="1:8" ht="30" customHeight="1" x14ac:dyDescent="0.25">
      <c r="A4" s="224" t="s">
        <v>1562</v>
      </c>
      <c r="B4" s="195"/>
      <c r="C4" s="195"/>
      <c r="D4" s="195"/>
      <c r="E4" s="195"/>
      <c r="F4" s="195"/>
      <c r="G4" s="195"/>
      <c r="H4" s="195"/>
    </row>
    <row r="5" spans="1:8" ht="21.95" hidden="1" customHeight="1" x14ac:dyDescent="0.25">
      <c r="A5" s="195" t="s">
        <v>62</v>
      </c>
      <c r="B5" s="195" t="s">
        <v>455</v>
      </c>
      <c r="C5" s="9">
        <v>42879</v>
      </c>
      <c r="D5" s="9">
        <v>42880</v>
      </c>
      <c r="E5" s="9">
        <v>46665</v>
      </c>
      <c r="F5" s="9">
        <v>47090</v>
      </c>
      <c r="G5" s="9">
        <v>62201</v>
      </c>
      <c r="H5" s="195" t="s">
        <v>1563</v>
      </c>
    </row>
    <row r="6" spans="1:8" ht="39.950000000000003" customHeight="1" x14ac:dyDescent="0.25">
      <c r="A6" s="195"/>
      <c r="B6" s="195"/>
      <c r="C6" s="223" t="s">
        <v>158</v>
      </c>
      <c r="D6" s="223" t="s">
        <v>512</v>
      </c>
      <c r="E6" s="223" t="s">
        <v>169</v>
      </c>
      <c r="F6" s="223" t="s">
        <v>511</v>
      </c>
      <c r="G6" s="223" t="s">
        <v>282</v>
      </c>
      <c r="H6" s="195"/>
    </row>
    <row r="7" spans="1:8" ht="57" customHeight="1" x14ac:dyDescent="0.25">
      <c r="A7" s="195"/>
      <c r="B7" s="195"/>
      <c r="C7" s="9" t="s">
        <v>1564</v>
      </c>
      <c r="D7" s="9" t="s">
        <v>1565</v>
      </c>
      <c r="E7" s="9" t="s">
        <v>1566</v>
      </c>
      <c r="F7" s="9" t="s">
        <v>1567</v>
      </c>
      <c r="G7" s="9" t="s">
        <v>1568</v>
      </c>
      <c r="H7" s="195" t="s">
        <v>672</v>
      </c>
    </row>
    <row r="8" spans="1:8" ht="24" customHeight="1" x14ac:dyDescent="0.25">
      <c r="A8" s="13" t="s">
        <v>66</v>
      </c>
      <c r="B8" s="13" t="s">
        <v>681</v>
      </c>
      <c r="C8" s="151">
        <v>0</v>
      </c>
      <c r="D8" s="151">
        <v>13.58</v>
      </c>
      <c r="E8" s="151">
        <v>26.56</v>
      </c>
      <c r="F8" s="151">
        <v>0</v>
      </c>
      <c r="G8" s="151">
        <v>324.67</v>
      </c>
      <c r="H8" s="151">
        <v>364.81</v>
      </c>
    </row>
    <row r="9" spans="1:8" ht="24" customHeight="1" x14ac:dyDescent="0.25">
      <c r="A9" s="16" t="s">
        <v>66</v>
      </c>
      <c r="B9" s="16" t="s">
        <v>682</v>
      </c>
      <c r="C9" s="152">
        <v>0</v>
      </c>
      <c r="D9" s="152">
        <v>13.25</v>
      </c>
      <c r="E9" s="152">
        <v>28.43</v>
      </c>
      <c r="F9" s="152">
        <v>0</v>
      </c>
      <c r="G9" s="152">
        <v>317.48</v>
      </c>
      <c r="H9" s="152">
        <v>359.16</v>
      </c>
    </row>
    <row r="10" spans="1:8" ht="24" customHeight="1" x14ac:dyDescent="0.25">
      <c r="A10" s="16" t="s">
        <v>66</v>
      </c>
      <c r="B10" s="16" t="s">
        <v>683</v>
      </c>
      <c r="C10" s="152">
        <v>0</v>
      </c>
      <c r="D10" s="152">
        <v>13.25</v>
      </c>
      <c r="E10" s="152">
        <v>25.82</v>
      </c>
      <c r="F10" s="152">
        <v>0</v>
      </c>
      <c r="G10" s="152">
        <v>319.98</v>
      </c>
      <c r="H10" s="152">
        <v>359.05</v>
      </c>
    </row>
    <row r="11" spans="1:8" ht="24" customHeight="1" x14ac:dyDescent="0.25">
      <c r="A11" s="16" t="s">
        <v>66</v>
      </c>
      <c r="B11" s="16" t="s">
        <v>684</v>
      </c>
      <c r="C11" s="152">
        <v>0</v>
      </c>
      <c r="D11" s="152">
        <v>13.06</v>
      </c>
      <c r="E11" s="152">
        <v>27.25</v>
      </c>
      <c r="F11" s="152">
        <v>0</v>
      </c>
      <c r="G11" s="152">
        <v>316.93</v>
      </c>
      <c r="H11" s="152">
        <v>357.24</v>
      </c>
    </row>
    <row r="12" spans="1:8" ht="24" customHeight="1" x14ac:dyDescent="0.25">
      <c r="A12" s="16" t="s">
        <v>66</v>
      </c>
      <c r="B12" s="16" t="s">
        <v>685</v>
      </c>
      <c r="C12" s="152">
        <v>0</v>
      </c>
      <c r="D12" s="152">
        <v>13.06</v>
      </c>
      <c r="E12" s="152">
        <v>26.71</v>
      </c>
      <c r="F12" s="152">
        <v>0</v>
      </c>
      <c r="G12" s="152">
        <v>312.79000000000002</v>
      </c>
      <c r="H12" s="152">
        <v>352.56</v>
      </c>
    </row>
    <row r="13" spans="1:8" ht="24" customHeight="1" x14ac:dyDescent="0.25">
      <c r="A13" s="16" t="s">
        <v>66</v>
      </c>
      <c r="B13" s="16" t="s">
        <v>686</v>
      </c>
      <c r="C13" s="152">
        <v>0</v>
      </c>
      <c r="D13" s="152">
        <v>13.06</v>
      </c>
      <c r="E13" s="152">
        <v>26.5</v>
      </c>
      <c r="F13" s="152">
        <v>0</v>
      </c>
      <c r="G13" s="152">
        <v>297.73</v>
      </c>
      <c r="H13" s="152">
        <v>337.29</v>
      </c>
    </row>
    <row r="14" spans="1:8" ht="24" customHeight="1" x14ac:dyDescent="0.25">
      <c r="A14" s="16" t="s">
        <v>66</v>
      </c>
      <c r="B14" s="16" t="s">
        <v>687</v>
      </c>
      <c r="C14" s="152">
        <v>0</v>
      </c>
      <c r="D14" s="152">
        <v>13.06</v>
      </c>
      <c r="E14" s="152">
        <v>27.8</v>
      </c>
      <c r="F14" s="152">
        <v>0</v>
      </c>
      <c r="G14" s="152">
        <v>314.77</v>
      </c>
      <c r="H14" s="152">
        <v>355.63</v>
      </c>
    </row>
    <row r="15" spans="1:8" ht="24" customHeight="1" x14ac:dyDescent="0.25">
      <c r="A15" s="18" t="s">
        <v>66</v>
      </c>
      <c r="B15" s="18" t="s">
        <v>688</v>
      </c>
      <c r="C15" s="153">
        <v>0</v>
      </c>
      <c r="D15" s="153">
        <v>13.17</v>
      </c>
      <c r="E15" s="153">
        <v>28</v>
      </c>
      <c r="F15" s="153">
        <v>0</v>
      </c>
      <c r="G15" s="153">
        <v>314.01</v>
      </c>
      <c r="H15" s="153">
        <v>355.18</v>
      </c>
    </row>
    <row r="16" spans="1:8" ht="24" customHeight="1" x14ac:dyDescent="0.25">
      <c r="A16" s="13" t="s">
        <v>66</v>
      </c>
      <c r="B16" s="13" t="s">
        <v>689</v>
      </c>
      <c r="C16" s="151">
        <v>0</v>
      </c>
      <c r="D16" s="151">
        <v>13.16</v>
      </c>
      <c r="E16" s="151">
        <v>27.3</v>
      </c>
      <c r="F16" s="151">
        <v>0</v>
      </c>
      <c r="G16" s="151">
        <v>292.95</v>
      </c>
      <c r="H16" s="151">
        <v>333.41</v>
      </c>
    </row>
    <row r="17" spans="1:8" ht="24" customHeight="1" x14ac:dyDescent="0.25">
      <c r="A17" s="16" t="s">
        <v>66</v>
      </c>
      <c r="B17" s="16" t="s">
        <v>690</v>
      </c>
      <c r="C17" s="152">
        <v>0</v>
      </c>
      <c r="D17" s="152">
        <v>13.14</v>
      </c>
      <c r="E17" s="152">
        <v>26.4</v>
      </c>
      <c r="F17" s="152">
        <v>0</v>
      </c>
      <c r="G17" s="152">
        <v>293.42</v>
      </c>
      <c r="H17" s="152">
        <v>332.96</v>
      </c>
    </row>
    <row r="18" spans="1:8" ht="24" customHeight="1" x14ac:dyDescent="0.25">
      <c r="A18" s="16" t="s">
        <v>66</v>
      </c>
      <c r="B18" s="16" t="s">
        <v>691</v>
      </c>
      <c r="C18" s="152">
        <v>0</v>
      </c>
      <c r="D18" s="152">
        <v>13.14</v>
      </c>
      <c r="E18" s="152">
        <v>31.74</v>
      </c>
      <c r="F18" s="152">
        <v>0</v>
      </c>
      <c r="G18" s="152">
        <v>291.45</v>
      </c>
      <c r="H18" s="152">
        <v>336.33</v>
      </c>
    </row>
    <row r="19" spans="1:8" ht="24" customHeight="1" x14ac:dyDescent="0.25">
      <c r="A19" s="16" t="s">
        <v>66</v>
      </c>
      <c r="B19" s="16" t="s">
        <v>692</v>
      </c>
      <c r="C19" s="152">
        <v>0</v>
      </c>
      <c r="D19" s="152">
        <v>12.82</v>
      </c>
      <c r="E19" s="152">
        <v>31.49</v>
      </c>
      <c r="F19" s="152">
        <v>0</v>
      </c>
      <c r="G19" s="152">
        <v>294</v>
      </c>
      <c r="H19" s="152">
        <v>338.31</v>
      </c>
    </row>
    <row r="20" spans="1:8" ht="24" customHeight="1" x14ac:dyDescent="0.25">
      <c r="A20" s="16" t="s">
        <v>66</v>
      </c>
      <c r="B20" s="16" t="s">
        <v>693</v>
      </c>
      <c r="C20" s="152">
        <v>0</v>
      </c>
      <c r="D20" s="152">
        <v>11.95</v>
      </c>
      <c r="E20" s="152">
        <v>35.979999999999997</v>
      </c>
      <c r="F20" s="152">
        <v>0</v>
      </c>
      <c r="G20" s="152">
        <v>294.25</v>
      </c>
      <c r="H20" s="152">
        <v>342.18</v>
      </c>
    </row>
    <row r="21" spans="1:8" ht="24" customHeight="1" x14ac:dyDescent="0.25">
      <c r="A21" s="16" t="s">
        <v>66</v>
      </c>
      <c r="B21" s="16" t="s">
        <v>694</v>
      </c>
      <c r="C21" s="152">
        <v>0</v>
      </c>
      <c r="D21" s="152">
        <v>9.36</v>
      </c>
      <c r="E21" s="152">
        <v>0</v>
      </c>
      <c r="F21" s="152">
        <v>0</v>
      </c>
      <c r="G21" s="152">
        <v>298.76</v>
      </c>
      <c r="H21" s="152">
        <v>308.12</v>
      </c>
    </row>
    <row r="22" spans="1:8" ht="24" customHeight="1" x14ac:dyDescent="0.25">
      <c r="A22" s="16" t="s">
        <v>66</v>
      </c>
      <c r="B22" s="16" t="s">
        <v>695</v>
      </c>
      <c r="C22" s="152">
        <v>0</v>
      </c>
      <c r="D22" s="152">
        <v>9.36</v>
      </c>
      <c r="E22" s="152">
        <v>0</v>
      </c>
      <c r="F22" s="152">
        <v>0</v>
      </c>
      <c r="G22" s="152">
        <v>294.35000000000002</v>
      </c>
      <c r="H22" s="152">
        <v>303.70999999999998</v>
      </c>
    </row>
    <row r="23" spans="1:8" ht="24" customHeight="1" x14ac:dyDescent="0.25">
      <c r="A23" s="18" t="s">
        <v>66</v>
      </c>
      <c r="B23" s="18" t="s">
        <v>696</v>
      </c>
      <c r="C23" s="153">
        <v>0</v>
      </c>
      <c r="D23" s="153">
        <v>8.7799999999999994</v>
      </c>
      <c r="E23" s="153">
        <v>0</v>
      </c>
      <c r="F23" s="153">
        <v>0</v>
      </c>
      <c r="G23" s="153">
        <v>291.89</v>
      </c>
      <c r="H23" s="153">
        <v>300.67</v>
      </c>
    </row>
    <row r="24" spans="1:8" ht="24" customHeight="1" x14ac:dyDescent="0.25">
      <c r="A24" s="13" t="s">
        <v>66</v>
      </c>
      <c r="B24" s="13" t="s">
        <v>697</v>
      </c>
      <c r="C24" s="151">
        <v>0</v>
      </c>
      <c r="D24" s="151">
        <v>8.8699999999999992</v>
      </c>
      <c r="E24" s="151">
        <v>0</v>
      </c>
      <c r="F24" s="151">
        <v>0</v>
      </c>
      <c r="G24" s="151">
        <v>297.42</v>
      </c>
      <c r="H24" s="151">
        <v>306.29000000000002</v>
      </c>
    </row>
    <row r="25" spans="1:8" ht="24" customHeight="1" x14ac:dyDescent="0.25">
      <c r="A25" s="16" t="s">
        <v>66</v>
      </c>
      <c r="B25" s="16" t="s">
        <v>698</v>
      </c>
      <c r="C25" s="152">
        <v>0</v>
      </c>
      <c r="D25" s="152">
        <v>11.3</v>
      </c>
      <c r="E25" s="152">
        <v>0</v>
      </c>
      <c r="F25" s="152">
        <v>0</v>
      </c>
      <c r="G25" s="152">
        <v>296.48</v>
      </c>
      <c r="H25" s="152">
        <v>307.77999999999997</v>
      </c>
    </row>
    <row r="26" spans="1:8" ht="24" customHeight="1" x14ac:dyDescent="0.25">
      <c r="A26" s="16" t="s">
        <v>66</v>
      </c>
      <c r="B26" s="16" t="s">
        <v>699</v>
      </c>
      <c r="C26" s="152">
        <v>0</v>
      </c>
      <c r="D26" s="152">
        <v>12.04</v>
      </c>
      <c r="E26" s="152">
        <v>0</v>
      </c>
      <c r="F26" s="152">
        <v>0</v>
      </c>
      <c r="G26" s="152">
        <v>297.89999999999998</v>
      </c>
      <c r="H26" s="152">
        <v>309.94</v>
      </c>
    </row>
    <row r="27" spans="1:8" ht="24" customHeight="1" x14ac:dyDescent="0.25">
      <c r="A27" s="16" t="s">
        <v>66</v>
      </c>
      <c r="B27" s="16" t="s">
        <v>700</v>
      </c>
      <c r="C27" s="152">
        <v>0</v>
      </c>
      <c r="D27" s="152">
        <v>14.09</v>
      </c>
      <c r="E27" s="152">
        <v>0</v>
      </c>
      <c r="F27" s="152">
        <v>38.299999999999997</v>
      </c>
      <c r="G27" s="152">
        <v>297.5</v>
      </c>
      <c r="H27" s="152">
        <v>349.89</v>
      </c>
    </row>
    <row r="28" spans="1:8" ht="24" customHeight="1" x14ac:dyDescent="0.25">
      <c r="A28" s="16" t="s">
        <v>66</v>
      </c>
      <c r="B28" s="16" t="s">
        <v>701</v>
      </c>
      <c r="C28" s="152">
        <v>0</v>
      </c>
      <c r="D28" s="152">
        <v>14.09</v>
      </c>
      <c r="E28" s="152">
        <v>0</v>
      </c>
      <c r="F28" s="152">
        <v>38.299999999999997</v>
      </c>
      <c r="G28" s="152">
        <v>305.32</v>
      </c>
      <c r="H28" s="152">
        <v>357.71</v>
      </c>
    </row>
    <row r="29" spans="1:8" ht="24" customHeight="1" x14ac:dyDescent="0.25">
      <c r="A29" s="16" t="s">
        <v>66</v>
      </c>
      <c r="B29" s="16" t="s">
        <v>702</v>
      </c>
      <c r="C29" s="152">
        <v>0</v>
      </c>
      <c r="D29" s="152">
        <v>13.79</v>
      </c>
      <c r="E29" s="152">
        <v>0</v>
      </c>
      <c r="F29" s="152">
        <v>38.299999999999997</v>
      </c>
      <c r="G29" s="152">
        <v>302.47000000000003</v>
      </c>
      <c r="H29" s="152">
        <v>354.56</v>
      </c>
    </row>
    <row r="30" spans="1:8" ht="24" customHeight="1" x14ac:dyDescent="0.25">
      <c r="A30" s="16" t="s">
        <v>66</v>
      </c>
      <c r="B30" s="16" t="s">
        <v>703</v>
      </c>
      <c r="C30" s="152">
        <v>0</v>
      </c>
      <c r="D30" s="152">
        <v>13.78</v>
      </c>
      <c r="E30" s="152">
        <v>0</v>
      </c>
      <c r="F30" s="152">
        <v>38.299999999999997</v>
      </c>
      <c r="G30" s="152">
        <v>299.2</v>
      </c>
      <c r="H30" s="152">
        <v>351.28</v>
      </c>
    </row>
    <row r="31" spans="1:8" ht="24" customHeight="1" x14ac:dyDescent="0.25">
      <c r="A31" s="18" t="s">
        <v>66</v>
      </c>
      <c r="B31" s="18" t="s">
        <v>704</v>
      </c>
      <c r="C31" s="153">
        <v>0</v>
      </c>
      <c r="D31" s="153">
        <v>9.6199999999999992</v>
      </c>
      <c r="E31" s="153">
        <v>0</v>
      </c>
      <c r="F31" s="153">
        <v>38.299999999999997</v>
      </c>
      <c r="G31" s="153">
        <v>288.79000000000002</v>
      </c>
      <c r="H31" s="153">
        <v>336.71</v>
      </c>
    </row>
    <row r="32" spans="1:8" ht="24" customHeight="1" x14ac:dyDescent="0.25">
      <c r="A32" s="13" t="s">
        <v>66</v>
      </c>
      <c r="B32" s="13" t="s">
        <v>705</v>
      </c>
      <c r="C32" s="151">
        <v>0</v>
      </c>
      <c r="D32" s="151">
        <v>8.4</v>
      </c>
      <c r="E32" s="151">
        <v>0</v>
      </c>
      <c r="F32" s="151">
        <v>38.299999999999997</v>
      </c>
      <c r="G32" s="151">
        <v>287.41000000000003</v>
      </c>
      <c r="H32" s="151">
        <v>334.11</v>
      </c>
    </row>
    <row r="33" spans="1:8" ht="24" customHeight="1" x14ac:dyDescent="0.25">
      <c r="A33" s="16" t="s">
        <v>66</v>
      </c>
      <c r="B33" s="16" t="s">
        <v>706</v>
      </c>
      <c r="C33" s="152">
        <v>0</v>
      </c>
      <c r="D33" s="152">
        <v>0.36</v>
      </c>
      <c r="E33" s="152">
        <v>0</v>
      </c>
      <c r="F33" s="152">
        <v>38.299999999999997</v>
      </c>
      <c r="G33" s="152">
        <v>297.2</v>
      </c>
      <c r="H33" s="152">
        <v>335.86</v>
      </c>
    </row>
    <row r="34" spans="1:8" ht="24" customHeight="1" x14ac:dyDescent="0.25">
      <c r="A34" s="16" t="s">
        <v>66</v>
      </c>
      <c r="B34" s="16" t="s">
        <v>707</v>
      </c>
      <c r="C34" s="152">
        <v>0</v>
      </c>
      <c r="D34" s="152">
        <v>0.26</v>
      </c>
      <c r="E34" s="152">
        <v>0</v>
      </c>
      <c r="F34" s="152">
        <v>38.299999999999997</v>
      </c>
      <c r="G34" s="152">
        <v>307.52</v>
      </c>
      <c r="H34" s="152">
        <v>346.08</v>
      </c>
    </row>
    <row r="35" spans="1:8" ht="24" customHeight="1" x14ac:dyDescent="0.25">
      <c r="A35" s="16" t="s">
        <v>66</v>
      </c>
      <c r="B35" s="16" t="s">
        <v>708</v>
      </c>
      <c r="C35" s="152">
        <v>0</v>
      </c>
      <c r="D35" s="152">
        <v>5.67</v>
      </c>
      <c r="E35" s="152">
        <v>0</v>
      </c>
      <c r="F35" s="152">
        <v>38.299999999999997</v>
      </c>
      <c r="G35" s="152">
        <v>300.83999999999997</v>
      </c>
      <c r="H35" s="152">
        <v>344.81</v>
      </c>
    </row>
    <row r="36" spans="1:8" ht="24" customHeight="1" x14ac:dyDescent="0.25">
      <c r="A36" s="16" t="s">
        <v>66</v>
      </c>
      <c r="B36" s="16" t="s">
        <v>709</v>
      </c>
      <c r="C36" s="152">
        <v>0</v>
      </c>
      <c r="D36" s="152">
        <v>7.68</v>
      </c>
      <c r="E36" s="152">
        <v>0</v>
      </c>
      <c r="F36" s="152">
        <v>38.299999999999997</v>
      </c>
      <c r="G36" s="152">
        <v>297.52</v>
      </c>
      <c r="H36" s="152">
        <v>343.5</v>
      </c>
    </row>
    <row r="37" spans="1:8" ht="24" customHeight="1" x14ac:dyDescent="0.25">
      <c r="A37" s="16" t="s">
        <v>66</v>
      </c>
      <c r="B37" s="16" t="s">
        <v>710</v>
      </c>
      <c r="C37" s="152">
        <v>0</v>
      </c>
      <c r="D37" s="152">
        <v>8.0399999999999991</v>
      </c>
      <c r="E37" s="152">
        <v>0</v>
      </c>
      <c r="F37" s="152">
        <v>38.299999999999997</v>
      </c>
      <c r="G37" s="152">
        <v>296.70999999999998</v>
      </c>
      <c r="H37" s="152">
        <v>343.05</v>
      </c>
    </row>
    <row r="38" spans="1:8" ht="24" customHeight="1" x14ac:dyDescent="0.25">
      <c r="A38" s="16" t="s">
        <v>66</v>
      </c>
      <c r="B38" s="16" t="s">
        <v>711</v>
      </c>
      <c r="C38" s="152">
        <v>0</v>
      </c>
      <c r="D38" s="152">
        <v>4.08</v>
      </c>
      <c r="E38" s="152">
        <v>0</v>
      </c>
      <c r="F38" s="152">
        <v>38.299999999999997</v>
      </c>
      <c r="G38" s="152">
        <v>295.98</v>
      </c>
      <c r="H38" s="152">
        <v>338.36</v>
      </c>
    </row>
    <row r="39" spans="1:8" ht="24" customHeight="1" x14ac:dyDescent="0.25">
      <c r="A39" s="18" t="s">
        <v>66</v>
      </c>
      <c r="B39" s="18" t="s">
        <v>712</v>
      </c>
      <c r="C39" s="153">
        <v>0</v>
      </c>
      <c r="D39" s="153">
        <v>0.1</v>
      </c>
      <c r="E39" s="153">
        <v>0</v>
      </c>
      <c r="F39" s="153">
        <v>38.299999999999997</v>
      </c>
      <c r="G39" s="153">
        <v>297.02999999999997</v>
      </c>
      <c r="H39" s="153">
        <v>335.43</v>
      </c>
    </row>
    <row r="40" spans="1:8" ht="24" customHeight="1" x14ac:dyDescent="0.25">
      <c r="A40" s="13" t="s">
        <v>66</v>
      </c>
      <c r="B40" s="13" t="s">
        <v>713</v>
      </c>
      <c r="C40" s="151">
        <v>0</v>
      </c>
      <c r="D40" s="151">
        <v>0.11</v>
      </c>
      <c r="E40" s="151">
        <v>0</v>
      </c>
      <c r="F40" s="151">
        <v>65.02</v>
      </c>
      <c r="G40" s="151">
        <v>294.29000000000002</v>
      </c>
      <c r="H40" s="151">
        <v>359.42</v>
      </c>
    </row>
    <row r="41" spans="1:8" ht="24" customHeight="1" x14ac:dyDescent="0.25">
      <c r="A41" s="16" t="s">
        <v>66</v>
      </c>
      <c r="B41" s="16" t="s">
        <v>714</v>
      </c>
      <c r="C41" s="152">
        <v>0</v>
      </c>
      <c r="D41" s="152">
        <v>0.59</v>
      </c>
      <c r="E41" s="152">
        <v>0</v>
      </c>
      <c r="F41" s="152">
        <v>65.02</v>
      </c>
      <c r="G41" s="152">
        <v>296</v>
      </c>
      <c r="H41" s="152">
        <v>361.61</v>
      </c>
    </row>
    <row r="42" spans="1:8" ht="24" customHeight="1" x14ac:dyDescent="0.25">
      <c r="A42" s="16" t="s">
        <v>66</v>
      </c>
      <c r="B42" s="16" t="s">
        <v>715</v>
      </c>
      <c r="C42" s="152">
        <v>0</v>
      </c>
      <c r="D42" s="152">
        <v>0.96</v>
      </c>
      <c r="E42" s="152">
        <v>0</v>
      </c>
      <c r="F42" s="152">
        <v>65.02</v>
      </c>
      <c r="G42" s="152">
        <v>289.64999999999998</v>
      </c>
      <c r="H42" s="152">
        <v>355.63</v>
      </c>
    </row>
    <row r="43" spans="1:8" ht="24" customHeight="1" x14ac:dyDescent="0.25">
      <c r="A43" s="16" t="s">
        <v>66</v>
      </c>
      <c r="B43" s="16" t="s">
        <v>716</v>
      </c>
      <c r="C43" s="152">
        <v>0</v>
      </c>
      <c r="D43" s="152">
        <v>6.55</v>
      </c>
      <c r="E43" s="152">
        <v>0</v>
      </c>
      <c r="F43" s="152">
        <v>65.02</v>
      </c>
      <c r="G43" s="152">
        <v>292.85000000000002</v>
      </c>
      <c r="H43" s="152">
        <v>364.42</v>
      </c>
    </row>
    <row r="44" spans="1:8" ht="24" customHeight="1" x14ac:dyDescent="0.25">
      <c r="A44" s="16" t="s">
        <v>66</v>
      </c>
      <c r="B44" s="16" t="s">
        <v>717</v>
      </c>
      <c r="C44" s="152">
        <v>0</v>
      </c>
      <c r="D44" s="152">
        <v>8.48</v>
      </c>
      <c r="E44" s="152">
        <v>0</v>
      </c>
      <c r="F44" s="152">
        <v>65.02</v>
      </c>
      <c r="G44" s="152">
        <v>298.47000000000003</v>
      </c>
      <c r="H44" s="152">
        <v>371.97</v>
      </c>
    </row>
    <row r="45" spans="1:8" ht="24" customHeight="1" x14ac:dyDescent="0.25">
      <c r="A45" s="16" t="s">
        <v>66</v>
      </c>
      <c r="B45" s="16" t="s">
        <v>718</v>
      </c>
      <c r="C45" s="152">
        <v>0</v>
      </c>
      <c r="D45" s="152">
        <v>9.09</v>
      </c>
      <c r="E45" s="152">
        <v>0</v>
      </c>
      <c r="F45" s="152">
        <v>65.02</v>
      </c>
      <c r="G45" s="152">
        <v>303.98</v>
      </c>
      <c r="H45" s="152">
        <v>378.09</v>
      </c>
    </row>
    <row r="46" spans="1:8" ht="24" customHeight="1" x14ac:dyDescent="0.25">
      <c r="A46" s="16" t="s">
        <v>66</v>
      </c>
      <c r="B46" s="16" t="s">
        <v>719</v>
      </c>
      <c r="C46" s="152">
        <v>0</v>
      </c>
      <c r="D46" s="152">
        <v>9.09</v>
      </c>
      <c r="E46" s="152">
        <v>0</v>
      </c>
      <c r="F46" s="152">
        <v>65.02</v>
      </c>
      <c r="G46" s="152">
        <v>299.01</v>
      </c>
      <c r="H46" s="152">
        <v>373.12</v>
      </c>
    </row>
    <row r="47" spans="1:8" ht="24" customHeight="1" x14ac:dyDescent="0.25">
      <c r="A47" s="18" t="s">
        <v>66</v>
      </c>
      <c r="B47" s="18" t="s">
        <v>720</v>
      </c>
      <c r="C47" s="153">
        <v>0</v>
      </c>
      <c r="D47" s="153">
        <v>8.19</v>
      </c>
      <c r="E47" s="153">
        <v>0</v>
      </c>
      <c r="F47" s="153">
        <v>65.02</v>
      </c>
      <c r="G47" s="153">
        <v>300.18</v>
      </c>
      <c r="H47" s="153">
        <v>373.39</v>
      </c>
    </row>
    <row r="48" spans="1:8" ht="24" customHeight="1" x14ac:dyDescent="0.25">
      <c r="A48" s="13" t="s">
        <v>66</v>
      </c>
      <c r="B48" s="13" t="s">
        <v>721</v>
      </c>
      <c r="C48" s="151">
        <v>0</v>
      </c>
      <c r="D48" s="151">
        <v>8.18</v>
      </c>
      <c r="E48" s="151">
        <v>0</v>
      </c>
      <c r="F48" s="151">
        <v>65.02</v>
      </c>
      <c r="G48" s="151">
        <v>294.97000000000003</v>
      </c>
      <c r="H48" s="151">
        <v>368.17</v>
      </c>
    </row>
    <row r="49" spans="1:8" ht="24" customHeight="1" x14ac:dyDescent="0.25">
      <c r="A49" s="16" t="s">
        <v>66</v>
      </c>
      <c r="B49" s="16" t="s">
        <v>722</v>
      </c>
      <c r="C49" s="152">
        <v>0</v>
      </c>
      <c r="D49" s="152">
        <v>8.19</v>
      </c>
      <c r="E49" s="152">
        <v>0</v>
      </c>
      <c r="F49" s="152">
        <v>65.02</v>
      </c>
      <c r="G49" s="152">
        <v>297.10000000000002</v>
      </c>
      <c r="H49" s="152">
        <v>370.31</v>
      </c>
    </row>
    <row r="50" spans="1:8" ht="24" customHeight="1" x14ac:dyDescent="0.25">
      <c r="A50" s="16" t="s">
        <v>66</v>
      </c>
      <c r="B50" s="16" t="s">
        <v>723</v>
      </c>
      <c r="C50" s="152">
        <v>0</v>
      </c>
      <c r="D50" s="152">
        <v>8.18</v>
      </c>
      <c r="E50" s="152">
        <v>0</v>
      </c>
      <c r="F50" s="152">
        <v>65.02</v>
      </c>
      <c r="G50" s="152">
        <v>295.85000000000002</v>
      </c>
      <c r="H50" s="152">
        <v>369.05</v>
      </c>
    </row>
    <row r="51" spans="1:8" ht="24" customHeight="1" x14ac:dyDescent="0.25">
      <c r="A51" s="16" t="s">
        <v>66</v>
      </c>
      <c r="B51" s="16" t="s">
        <v>724</v>
      </c>
      <c r="C51" s="152">
        <v>0</v>
      </c>
      <c r="D51" s="152">
        <v>12.25</v>
      </c>
      <c r="E51" s="152">
        <v>0</v>
      </c>
      <c r="F51" s="152">
        <v>65.02</v>
      </c>
      <c r="G51" s="152">
        <v>299.39999999999998</v>
      </c>
      <c r="H51" s="152">
        <v>376.67</v>
      </c>
    </row>
    <row r="52" spans="1:8" ht="24" customHeight="1" x14ac:dyDescent="0.25">
      <c r="A52" s="16" t="s">
        <v>66</v>
      </c>
      <c r="B52" s="16" t="s">
        <v>725</v>
      </c>
      <c r="C52" s="152">
        <v>0</v>
      </c>
      <c r="D52" s="152">
        <v>12.45</v>
      </c>
      <c r="E52" s="152">
        <v>0</v>
      </c>
      <c r="F52" s="152">
        <v>65.02</v>
      </c>
      <c r="G52" s="152">
        <v>298.89</v>
      </c>
      <c r="H52" s="152">
        <v>376.36</v>
      </c>
    </row>
    <row r="53" spans="1:8" ht="24" customHeight="1" x14ac:dyDescent="0.25">
      <c r="A53" s="16" t="s">
        <v>66</v>
      </c>
      <c r="B53" s="16" t="s">
        <v>726</v>
      </c>
      <c r="C53" s="152">
        <v>0</v>
      </c>
      <c r="D53" s="152">
        <v>13.02</v>
      </c>
      <c r="E53" s="152">
        <v>0</v>
      </c>
      <c r="F53" s="152">
        <v>65.02</v>
      </c>
      <c r="G53" s="152">
        <v>292.58999999999997</v>
      </c>
      <c r="H53" s="152">
        <v>370.63</v>
      </c>
    </row>
    <row r="54" spans="1:8" ht="24" customHeight="1" x14ac:dyDescent="0.25">
      <c r="A54" s="16" t="s">
        <v>66</v>
      </c>
      <c r="B54" s="16" t="s">
        <v>727</v>
      </c>
      <c r="C54" s="152">
        <v>0</v>
      </c>
      <c r="D54" s="152">
        <v>13.02</v>
      </c>
      <c r="E54" s="152">
        <v>0</v>
      </c>
      <c r="F54" s="152">
        <v>65.02</v>
      </c>
      <c r="G54" s="152">
        <v>286.45</v>
      </c>
      <c r="H54" s="152">
        <v>364.49</v>
      </c>
    </row>
    <row r="55" spans="1:8" ht="24" customHeight="1" x14ac:dyDescent="0.25">
      <c r="A55" s="18" t="s">
        <v>728</v>
      </c>
      <c r="B55" s="18" t="s">
        <v>67</v>
      </c>
      <c r="C55" s="153">
        <v>0</v>
      </c>
      <c r="D55" s="153">
        <v>13.8</v>
      </c>
      <c r="E55" s="153">
        <v>0</v>
      </c>
      <c r="F55" s="153">
        <v>65.02</v>
      </c>
      <c r="G55" s="153">
        <v>294.18</v>
      </c>
      <c r="H55" s="153">
        <v>373</v>
      </c>
    </row>
    <row r="56" spans="1:8" ht="15.75" x14ac:dyDescent="0.25">
      <c r="A56" s="200" t="s">
        <v>951</v>
      </c>
      <c r="B56" s="201"/>
      <c r="C56" s="155">
        <v>0</v>
      </c>
      <c r="D56" s="155">
        <v>230.76</v>
      </c>
      <c r="E56" s="155">
        <v>184.99</v>
      </c>
      <c r="F56" s="155">
        <v>769.11</v>
      </c>
      <c r="G56" s="155">
        <v>7184.29</v>
      </c>
      <c r="H56" s="155">
        <v>8369.15</v>
      </c>
    </row>
  </sheetData>
  <mergeCells count="12">
    <mergeCell ref="G6"/>
    <mergeCell ref="H5:H6"/>
    <mergeCell ref="H7"/>
    <mergeCell ref="A4:H4"/>
    <mergeCell ref="A56:B56"/>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27" t="s">
        <v>1569</v>
      </c>
      <c r="B4" s="228"/>
      <c r="C4" s="228"/>
      <c r="D4" s="228"/>
      <c r="E4" s="228"/>
      <c r="F4" s="228"/>
      <c r="G4" s="228"/>
      <c r="H4" s="228"/>
      <c r="I4" s="228"/>
      <c r="J4" s="228"/>
      <c r="K4" s="228"/>
      <c r="L4" s="228"/>
      <c r="M4" s="228"/>
      <c r="N4" s="228"/>
      <c r="O4" s="228"/>
      <c r="P4" s="228"/>
      <c r="Q4" s="228"/>
      <c r="R4" s="228"/>
      <c r="S4" s="228"/>
      <c r="T4" s="228"/>
      <c r="U4" s="228"/>
      <c r="V4" s="228"/>
      <c r="W4" s="228"/>
      <c r="X4" s="228"/>
      <c r="Y4" s="228"/>
      <c r="Z4" s="228"/>
      <c r="AA4" s="228"/>
      <c r="AB4" s="228"/>
      <c r="AC4" s="228"/>
      <c r="AD4" s="228"/>
      <c r="AE4" s="228"/>
      <c r="AF4" s="228"/>
      <c r="AG4" s="228"/>
      <c r="AH4" s="228"/>
      <c r="AI4" s="228"/>
      <c r="AJ4" s="228"/>
      <c r="AK4" s="228"/>
      <c r="AL4" s="228"/>
      <c r="AM4" s="228"/>
      <c r="AN4" s="228"/>
      <c r="AO4" s="228"/>
      <c r="AP4" s="228"/>
      <c r="AQ4" s="228"/>
      <c r="AR4" s="228"/>
      <c r="AS4" s="228"/>
      <c r="AT4" s="228"/>
      <c r="AU4" s="228"/>
      <c r="AV4" s="228"/>
      <c r="AW4" s="228"/>
      <c r="AX4" s="228"/>
      <c r="AY4" s="228"/>
      <c r="AZ4" s="228"/>
      <c r="BA4" s="228"/>
      <c r="BB4" s="228"/>
      <c r="BC4" s="228"/>
      <c r="BD4" s="228"/>
      <c r="BE4" s="228"/>
      <c r="BF4" s="228"/>
      <c r="BG4" s="228"/>
      <c r="BH4" s="228"/>
      <c r="BI4" s="228"/>
      <c r="BJ4" s="228"/>
      <c r="BK4" s="228"/>
      <c r="BL4" s="228"/>
      <c r="BM4" s="228"/>
      <c r="BN4" s="228"/>
      <c r="BO4" s="228"/>
      <c r="BP4" s="228"/>
      <c r="BQ4" s="228"/>
      <c r="BR4" s="228"/>
      <c r="BS4" s="228"/>
      <c r="BT4" s="228"/>
      <c r="BU4" s="228"/>
      <c r="BV4" s="228"/>
      <c r="BW4" s="228"/>
      <c r="BX4" s="228"/>
      <c r="BY4" s="228"/>
      <c r="BZ4" s="228"/>
      <c r="CA4" s="228"/>
      <c r="CB4" s="228"/>
      <c r="CC4" s="228"/>
      <c r="CD4" s="228"/>
      <c r="CE4" s="228"/>
      <c r="CF4" s="228"/>
      <c r="CG4" s="228"/>
      <c r="CH4" s="228"/>
      <c r="CI4" s="228"/>
      <c r="CJ4" s="228"/>
      <c r="CK4" s="228"/>
      <c r="CL4" s="228"/>
      <c r="CM4" s="228"/>
      <c r="CN4" s="228"/>
      <c r="CO4" s="228"/>
      <c r="CP4" s="228"/>
      <c r="CQ4" s="228"/>
      <c r="CR4" s="228"/>
      <c r="CS4" s="228"/>
      <c r="CT4" s="228"/>
      <c r="CU4" s="228"/>
      <c r="CV4" s="228"/>
      <c r="CW4" s="228"/>
      <c r="CX4" s="228"/>
      <c r="CY4" s="228"/>
      <c r="CZ4" s="228"/>
      <c r="DA4" s="228"/>
      <c r="DB4" s="228"/>
      <c r="DC4" s="228"/>
      <c r="DD4" s="228"/>
      <c r="DE4" s="228"/>
      <c r="DF4" s="228"/>
      <c r="DG4" s="228"/>
      <c r="DH4" s="228"/>
      <c r="DI4" s="228"/>
      <c r="DJ4" s="228"/>
      <c r="DK4" s="228"/>
      <c r="DL4" s="228"/>
      <c r="DM4" s="228"/>
      <c r="DN4" s="228"/>
      <c r="DO4" s="228"/>
      <c r="DP4" s="228"/>
      <c r="DQ4" s="228"/>
      <c r="DR4" s="228"/>
      <c r="DS4" s="228"/>
      <c r="DT4" s="228"/>
      <c r="DU4" s="228"/>
      <c r="DV4" s="228"/>
      <c r="DW4" s="228"/>
      <c r="DX4" s="228"/>
      <c r="DY4" s="228"/>
      <c r="DZ4" s="228"/>
      <c r="EA4" s="228"/>
      <c r="EB4" s="228"/>
      <c r="EC4" s="228"/>
      <c r="ED4" s="228"/>
      <c r="EE4" s="228"/>
      <c r="EF4" s="228"/>
      <c r="EG4" s="228"/>
      <c r="EH4" s="228"/>
      <c r="EI4" s="228"/>
      <c r="EJ4" s="228"/>
      <c r="EK4" s="228"/>
      <c r="EL4" s="228"/>
      <c r="EM4" s="228"/>
      <c r="EN4" s="228"/>
      <c r="EO4" s="228"/>
      <c r="EP4" s="228"/>
      <c r="EQ4" s="228"/>
      <c r="ER4" s="228"/>
      <c r="ES4" s="228"/>
      <c r="ET4" s="228"/>
      <c r="EU4" s="228"/>
      <c r="EV4" s="228"/>
      <c r="EW4" s="228"/>
      <c r="EX4" s="228"/>
      <c r="EY4" s="228"/>
      <c r="EZ4" s="228"/>
      <c r="FA4" s="228"/>
      <c r="FB4" s="228"/>
      <c r="FC4" s="228"/>
      <c r="FD4" s="228"/>
      <c r="FE4" s="228"/>
      <c r="FF4" s="228"/>
      <c r="FG4" s="228"/>
      <c r="FH4" s="228"/>
      <c r="FI4" s="228"/>
      <c r="FJ4" s="228"/>
      <c r="FK4" s="228"/>
      <c r="FL4" s="228"/>
      <c r="FM4" s="228"/>
      <c r="FN4" s="228"/>
      <c r="FO4" s="228"/>
      <c r="FP4" s="228"/>
      <c r="FQ4" s="228"/>
      <c r="FR4" s="228"/>
      <c r="FS4" s="228"/>
      <c r="FT4" s="228"/>
      <c r="FU4" s="228"/>
      <c r="FV4" s="228"/>
      <c r="FW4" s="228"/>
      <c r="FX4" s="228"/>
      <c r="FY4" s="228"/>
      <c r="FZ4" s="228"/>
      <c r="GA4" s="228"/>
      <c r="GB4" s="228"/>
      <c r="GC4" s="228"/>
      <c r="GD4" s="228"/>
      <c r="GE4" s="228"/>
      <c r="GF4" s="228"/>
      <c r="GG4" s="228"/>
      <c r="GH4" s="228"/>
      <c r="GI4" s="228"/>
      <c r="GJ4" s="228"/>
      <c r="GK4" s="228"/>
      <c r="GL4" s="228"/>
      <c r="GM4" s="228"/>
      <c r="GN4" s="228"/>
      <c r="GO4" s="228"/>
      <c r="GP4" s="228"/>
      <c r="GQ4" s="228"/>
      <c r="GR4" s="228"/>
      <c r="GS4" s="228"/>
      <c r="GT4" s="228"/>
      <c r="GU4" s="228"/>
      <c r="GV4" s="228"/>
      <c r="GW4" s="228"/>
      <c r="GX4" s="228"/>
      <c r="GY4" s="228"/>
      <c r="GZ4" s="228"/>
      <c r="HA4" s="228"/>
      <c r="HB4" s="228"/>
      <c r="HC4" s="228"/>
      <c r="HD4" s="228"/>
      <c r="HE4" s="228"/>
      <c r="HF4" s="228"/>
      <c r="HG4" s="228"/>
      <c r="HH4" s="228"/>
      <c r="HI4" s="228"/>
      <c r="HJ4" s="228"/>
      <c r="HK4" s="228"/>
      <c r="HL4" s="228"/>
      <c r="HM4" s="228"/>
      <c r="HN4" s="228"/>
      <c r="HO4" s="228"/>
      <c r="HP4" s="228"/>
      <c r="HQ4" s="228"/>
      <c r="HR4" s="228"/>
      <c r="HS4" s="228"/>
      <c r="HT4" s="228"/>
      <c r="HU4" s="228"/>
      <c r="HV4" s="228"/>
      <c r="HW4" s="228"/>
      <c r="HX4" s="228"/>
      <c r="HY4" s="228"/>
      <c r="HZ4" s="228"/>
      <c r="IA4" s="228"/>
      <c r="IB4" s="228"/>
      <c r="IC4" s="228"/>
      <c r="ID4" s="228"/>
      <c r="IE4" s="228"/>
      <c r="IF4" s="228"/>
      <c r="IG4" s="228"/>
      <c r="IH4" s="228"/>
      <c r="II4" s="228"/>
      <c r="IJ4" s="228"/>
      <c r="IK4" s="228"/>
      <c r="IL4" s="228"/>
      <c r="IM4" s="228"/>
      <c r="IN4" s="228"/>
      <c r="IO4" s="228"/>
      <c r="IP4" s="228"/>
      <c r="IQ4" s="228"/>
      <c r="IR4" s="228"/>
      <c r="IS4" s="228"/>
      <c r="IT4" s="228"/>
      <c r="IU4" s="228"/>
      <c r="IV4" s="228"/>
      <c r="IW4" s="228"/>
      <c r="IX4" s="228"/>
      <c r="IY4" s="228"/>
      <c r="IZ4" s="228"/>
      <c r="JA4" s="228"/>
      <c r="JB4" s="228"/>
      <c r="JC4" s="228"/>
      <c r="JD4" s="228"/>
      <c r="JE4" s="228"/>
      <c r="JF4" s="228"/>
      <c r="JG4" s="228"/>
      <c r="JH4" s="228"/>
      <c r="JI4" s="228"/>
      <c r="JJ4" s="228"/>
      <c r="JK4" s="228"/>
      <c r="JL4" s="228"/>
      <c r="JM4" s="228"/>
      <c r="JN4" s="228"/>
      <c r="JO4" s="228"/>
      <c r="JP4" s="228"/>
      <c r="JQ4" s="228"/>
      <c r="JR4" s="228"/>
      <c r="JS4" s="228"/>
      <c r="JT4" s="228"/>
      <c r="JU4" s="228"/>
      <c r="JV4" s="228"/>
      <c r="JW4" s="228"/>
      <c r="JX4" s="228"/>
      <c r="JY4" s="228"/>
      <c r="JZ4" s="228"/>
      <c r="KA4" s="228"/>
      <c r="KB4" s="228"/>
      <c r="KC4" s="228"/>
      <c r="KD4" s="228"/>
      <c r="KE4" s="228"/>
      <c r="KF4" s="228"/>
      <c r="KG4" s="228"/>
      <c r="KH4" s="228"/>
      <c r="KI4" s="228"/>
    </row>
    <row r="5" spans="1:295" ht="20.100000000000001" hidden="1" customHeight="1" x14ac:dyDescent="0.25">
      <c r="A5" s="225" t="s">
        <v>1570</v>
      </c>
      <c r="B5" s="225"/>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x14ac:dyDescent="0.25">
      <c r="A6" s="225" t="s">
        <v>1571</v>
      </c>
      <c r="B6" s="225"/>
      <c r="C6" s="157" t="s">
        <v>1572</v>
      </c>
      <c r="D6" s="157" t="s">
        <v>1573</v>
      </c>
      <c r="E6" s="157" t="s">
        <v>1574</v>
      </c>
      <c r="F6" s="157" t="s">
        <v>1575</v>
      </c>
      <c r="G6" s="157" t="s">
        <v>1576</v>
      </c>
      <c r="H6" s="157" t="s">
        <v>1577</v>
      </c>
      <c r="I6" s="157" t="s">
        <v>1578</v>
      </c>
      <c r="J6" s="157" t="s">
        <v>1579</v>
      </c>
      <c r="K6" s="157" t="s">
        <v>1580</v>
      </c>
      <c r="L6" s="157" t="s">
        <v>1581</v>
      </c>
      <c r="M6" s="157" t="s">
        <v>1582</v>
      </c>
      <c r="N6" s="157" t="s">
        <v>1583</v>
      </c>
      <c r="O6" s="157" t="s">
        <v>1584</v>
      </c>
      <c r="P6" s="157" t="s">
        <v>1585</v>
      </c>
      <c r="Q6" s="157" t="s">
        <v>1586</v>
      </c>
      <c r="R6" s="157" t="s">
        <v>1587</v>
      </c>
      <c r="S6" s="157" t="s">
        <v>1588</v>
      </c>
      <c r="T6" s="157" t="s">
        <v>1589</v>
      </c>
      <c r="U6" s="157" t="s">
        <v>1590</v>
      </c>
      <c r="V6" s="157" t="s">
        <v>1591</v>
      </c>
      <c r="W6" s="157" t="s">
        <v>1592</v>
      </c>
      <c r="X6" s="157" t="s">
        <v>1593</v>
      </c>
      <c r="Y6" s="157" t="s">
        <v>1594</v>
      </c>
      <c r="Z6" s="157" t="s">
        <v>1595</v>
      </c>
      <c r="AA6" s="157" t="s">
        <v>1596</v>
      </c>
      <c r="AB6" s="157" t="s">
        <v>1597</v>
      </c>
      <c r="AC6" s="157" t="s">
        <v>1598</v>
      </c>
      <c r="AD6" s="157" t="s">
        <v>1599</v>
      </c>
      <c r="AE6" s="157" t="s">
        <v>1600</v>
      </c>
      <c r="AF6" s="157" t="s">
        <v>1601</v>
      </c>
      <c r="AG6" s="157" t="s">
        <v>1602</v>
      </c>
      <c r="AH6" s="157" t="s">
        <v>1603</v>
      </c>
      <c r="AI6" s="157" t="s">
        <v>1604</v>
      </c>
      <c r="AJ6" s="157" t="s">
        <v>1605</v>
      </c>
      <c r="AK6" s="157" t="s">
        <v>1606</v>
      </c>
      <c r="AL6" s="157" t="s">
        <v>1607</v>
      </c>
      <c r="AM6" s="157" t="s">
        <v>1608</v>
      </c>
      <c r="AN6" s="157" t="s">
        <v>1609</v>
      </c>
      <c r="AO6" s="157" t="s">
        <v>1610</v>
      </c>
      <c r="AP6" s="157" t="s">
        <v>1611</v>
      </c>
      <c r="AQ6" s="157" t="s">
        <v>1612</v>
      </c>
      <c r="AR6" s="157" t="s">
        <v>1613</v>
      </c>
      <c r="AS6" s="157" t="s">
        <v>1614</v>
      </c>
      <c r="AT6" s="157" t="s">
        <v>1615</v>
      </c>
      <c r="AU6" s="157" t="s">
        <v>1616</v>
      </c>
      <c r="AV6" s="157" t="s">
        <v>1617</v>
      </c>
      <c r="AW6" s="157" t="s">
        <v>1618</v>
      </c>
      <c r="AX6" s="157" t="s">
        <v>1619</v>
      </c>
      <c r="AY6" s="157" t="s">
        <v>1620</v>
      </c>
      <c r="AZ6" s="157" t="s">
        <v>1621</v>
      </c>
      <c r="BA6" s="157" t="s">
        <v>1622</v>
      </c>
      <c r="BB6" s="157" t="s">
        <v>1623</v>
      </c>
      <c r="BC6" s="157" t="s">
        <v>1624</v>
      </c>
      <c r="BD6" s="157" t="s">
        <v>1625</v>
      </c>
      <c r="BE6" s="157" t="s">
        <v>1626</v>
      </c>
      <c r="BF6" s="157" t="s">
        <v>1627</v>
      </c>
      <c r="BG6" s="157" t="s">
        <v>1628</v>
      </c>
      <c r="BH6" s="157" t="s">
        <v>1629</v>
      </c>
      <c r="BI6" s="157" t="s">
        <v>1630</v>
      </c>
      <c r="BJ6" s="157" t="s">
        <v>1631</v>
      </c>
      <c r="BK6" s="157" t="s">
        <v>1632</v>
      </c>
      <c r="BL6" s="157" t="s">
        <v>1633</v>
      </c>
      <c r="BM6" s="157" t="s">
        <v>1634</v>
      </c>
      <c r="BN6" s="157" t="s">
        <v>1635</v>
      </c>
      <c r="BO6" s="157" t="s">
        <v>1636</v>
      </c>
      <c r="BP6" s="157" t="s">
        <v>1637</v>
      </c>
      <c r="BQ6" s="157" t="s">
        <v>1638</v>
      </c>
      <c r="BR6" s="157" t="s">
        <v>1639</v>
      </c>
      <c r="BS6" s="157" t="s">
        <v>1640</v>
      </c>
      <c r="BT6" s="157" t="s">
        <v>1641</v>
      </c>
      <c r="BU6" s="157" t="s">
        <v>1642</v>
      </c>
      <c r="BV6" s="157" t="s">
        <v>1643</v>
      </c>
      <c r="BW6" s="157" t="s">
        <v>1644</v>
      </c>
      <c r="BX6" s="157" t="s">
        <v>1645</v>
      </c>
      <c r="BY6" s="157" t="s">
        <v>1646</v>
      </c>
      <c r="BZ6" s="157" t="s">
        <v>1647</v>
      </c>
      <c r="CA6" s="157" t="s">
        <v>1648</v>
      </c>
      <c r="CB6" s="157" t="s">
        <v>1649</v>
      </c>
      <c r="CC6" s="157" t="s">
        <v>1650</v>
      </c>
      <c r="CD6" s="157" t="s">
        <v>1651</v>
      </c>
      <c r="CE6" s="157" t="s">
        <v>1652</v>
      </c>
      <c r="CF6" s="157" t="s">
        <v>1653</v>
      </c>
      <c r="CG6" s="157" t="s">
        <v>1654</v>
      </c>
      <c r="CH6" s="157" t="s">
        <v>1655</v>
      </c>
      <c r="CI6" s="157" t="s">
        <v>1656</v>
      </c>
      <c r="CJ6" s="157" t="s">
        <v>1657</v>
      </c>
      <c r="CK6" s="157" t="s">
        <v>1658</v>
      </c>
      <c r="CL6" s="157" t="s">
        <v>1659</v>
      </c>
      <c r="CM6" s="157" t="s">
        <v>1660</v>
      </c>
      <c r="CN6" s="157" t="s">
        <v>1661</v>
      </c>
      <c r="CO6" s="157" t="s">
        <v>1662</v>
      </c>
      <c r="CP6" s="157" t="s">
        <v>1663</v>
      </c>
      <c r="CQ6" s="157" t="s">
        <v>1664</v>
      </c>
      <c r="CR6" s="157" t="s">
        <v>1665</v>
      </c>
      <c r="CS6" s="157" t="s">
        <v>1666</v>
      </c>
      <c r="CT6" s="157" t="s">
        <v>1667</v>
      </c>
      <c r="CU6" s="157" t="s">
        <v>1668</v>
      </c>
      <c r="CV6" s="157" t="s">
        <v>1669</v>
      </c>
      <c r="CW6" s="157" t="s">
        <v>1670</v>
      </c>
      <c r="CX6" s="157" t="s">
        <v>1671</v>
      </c>
      <c r="CY6" s="157" t="s">
        <v>1672</v>
      </c>
      <c r="CZ6" s="157" t="s">
        <v>1673</v>
      </c>
      <c r="DA6" s="157" t="s">
        <v>1674</v>
      </c>
      <c r="DB6" s="157" t="s">
        <v>1675</v>
      </c>
      <c r="DC6" s="157" t="s">
        <v>1676</v>
      </c>
      <c r="DD6" s="157" t="s">
        <v>1677</v>
      </c>
      <c r="DE6" s="157" t="s">
        <v>1678</v>
      </c>
      <c r="DF6" s="157" t="s">
        <v>1679</v>
      </c>
      <c r="DG6" s="157" t="s">
        <v>1680</v>
      </c>
      <c r="DH6" s="157" t="s">
        <v>1681</v>
      </c>
      <c r="DI6" s="157" t="s">
        <v>1682</v>
      </c>
      <c r="DJ6" s="157" t="s">
        <v>1683</v>
      </c>
      <c r="DK6" s="157" t="s">
        <v>1684</v>
      </c>
      <c r="DL6" s="157" t="s">
        <v>1685</v>
      </c>
      <c r="DM6" s="157" t="s">
        <v>1686</v>
      </c>
      <c r="DN6" s="157" t="s">
        <v>1687</v>
      </c>
      <c r="DO6" s="157" t="s">
        <v>1688</v>
      </c>
      <c r="DP6" s="157" t="s">
        <v>1689</v>
      </c>
      <c r="DQ6" s="157" t="s">
        <v>1690</v>
      </c>
      <c r="DR6" s="157" t="s">
        <v>1691</v>
      </c>
      <c r="DS6" s="157" t="s">
        <v>1692</v>
      </c>
      <c r="DT6" s="157" t="s">
        <v>1693</v>
      </c>
      <c r="DU6" s="157" t="s">
        <v>1694</v>
      </c>
      <c r="DV6" s="157" t="s">
        <v>1695</v>
      </c>
      <c r="DW6" s="157" t="s">
        <v>1696</v>
      </c>
      <c r="DX6" s="157" t="s">
        <v>1697</v>
      </c>
      <c r="DY6" s="157" t="s">
        <v>1698</v>
      </c>
      <c r="DZ6" s="157" t="s">
        <v>1699</v>
      </c>
      <c r="EA6" s="157" t="s">
        <v>1700</v>
      </c>
      <c r="EB6" s="157" t="s">
        <v>1701</v>
      </c>
      <c r="EC6" s="157" t="s">
        <v>1702</v>
      </c>
      <c r="ED6" s="157" t="s">
        <v>1703</v>
      </c>
      <c r="EE6" s="157" t="s">
        <v>1704</v>
      </c>
      <c r="EF6" s="157" t="s">
        <v>1705</v>
      </c>
      <c r="EG6" s="157" t="s">
        <v>1706</v>
      </c>
      <c r="EH6" s="157" t="s">
        <v>1707</v>
      </c>
      <c r="EI6" s="157" t="s">
        <v>1708</v>
      </c>
      <c r="EJ6" s="157" t="s">
        <v>1709</v>
      </c>
      <c r="EK6" s="157" t="s">
        <v>1710</v>
      </c>
      <c r="EL6" s="157" t="s">
        <v>1711</v>
      </c>
      <c r="EM6" s="157" t="s">
        <v>1712</v>
      </c>
      <c r="EN6" s="157" t="s">
        <v>1713</v>
      </c>
      <c r="EO6" s="157" t="s">
        <v>1714</v>
      </c>
      <c r="EP6" s="157" t="s">
        <v>1715</v>
      </c>
      <c r="EQ6" s="157" t="s">
        <v>1716</v>
      </c>
      <c r="ER6" s="157" t="s">
        <v>1717</v>
      </c>
      <c r="ES6" s="157" t="s">
        <v>1718</v>
      </c>
      <c r="ET6" s="157" t="s">
        <v>1719</v>
      </c>
      <c r="EU6" s="157" t="s">
        <v>1720</v>
      </c>
      <c r="EV6" s="157" t="s">
        <v>1721</v>
      </c>
      <c r="EW6" s="157" t="s">
        <v>1722</v>
      </c>
      <c r="EX6" s="157" t="s">
        <v>1723</v>
      </c>
      <c r="EY6" s="157" t="s">
        <v>1724</v>
      </c>
      <c r="EZ6" s="157" t="s">
        <v>1725</v>
      </c>
      <c r="FA6" s="157" t="s">
        <v>1726</v>
      </c>
      <c r="FB6" s="157" t="s">
        <v>1727</v>
      </c>
      <c r="FC6" s="157" t="s">
        <v>1728</v>
      </c>
      <c r="FD6" s="157" t="s">
        <v>1729</v>
      </c>
      <c r="FE6" s="157" t="s">
        <v>1730</v>
      </c>
      <c r="FF6" s="157" t="s">
        <v>1731</v>
      </c>
      <c r="FG6" s="157" t="s">
        <v>1732</v>
      </c>
      <c r="FH6" s="157" t="s">
        <v>1733</v>
      </c>
      <c r="FI6" s="157" t="s">
        <v>1734</v>
      </c>
      <c r="FJ6" s="157" t="s">
        <v>1735</v>
      </c>
      <c r="FK6" s="157" t="s">
        <v>1736</v>
      </c>
      <c r="FL6" s="157" t="s">
        <v>1737</v>
      </c>
      <c r="FM6" s="157" t="s">
        <v>1738</v>
      </c>
      <c r="FN6" s="157" t="s">
        <v>1739</v>
      </c>
      <c r="FO6" s="157" t="s">
        <v>1740</v>
      </c>
      <c r="FP6" s="157" t="s">
        <v>1741</v>
      </c>
      <c r="FQ6" s="157" t="s">
        <v>1742</v>
      </c>
      <c r="FR6" s="157" t="s">
        <v>1743</v>
      </c>
      <c r="FS6" s="157" t="s">
        <v>1744</v>
      </c>
      <c r="FT6" s="157" t="s">
        <v>1745</v>
      </c>
      <c r="FU6" s="157" t="s">
        <v>1746</v>
      </c>
      <c r="FV6" s="157" t="s">
        <v>1747</v>
      </c>
      <c r="FW6" s="157" t="s">
        <v>1748</v>
      </c>
      <c r="FX6" s="157" t="s">
        <v>1749</v>
      </c>
      <c r="FY6" s="157" t="s">
        <v>1750</v>
      </c>
      <c r="FZ6" s="157" t="s">
        <v>1751</v>
      </c>
      <c r="GA6" s="157" t="s">
        <v>1752</v>
      </c>
      <c r="GB6" s="157" t="s">
        <v>1753</v>
      </c>
      <c r="GC6" s="157" t="s">
        <v>1754</v>
      </c>
      <c r="GD6" s="157" t="s">
        <v>1755</v>
      </c>
      <c r="GE6" s="157" t="s">
        <v>1756</v>
      </c>
      <c r="GF6" s="157" t="s">
        <v>1757</v>
      </c>
      <c r="GG6" s="157" t="s">
        <v>1758</v>
      </c>
      <c r="GH6" s="157" t="s">
        <v>1759</v>
      </c>
      <c r="GI6" s="157" t="s">
        <v>1760</v>
      </c>
      <c r="GJ6" s="157" t="s">
        <v>1761</v>
      </c>
      <c r="GK6" s="157" t="s">
        <v>1762</v>
      </c>
      <c r="GL6" s="157" t="s">
        <v>1763</v>
      </c>
      <c r="GM6" s="157" t="s">
        <v>1764</v>
      </c>
      <c r="GN6" s="157" t="s">
        <v>1765</v>
      </c>
      <c r="GO6" s="157" t="s">
        <v>1766</v>
      </c>
      <c r="GP6" s="157" t="s">
        <v>1767</v>
      </c>
      <c r="GQ6" s="157" t="s">
        <v>1768</v>
      </c>
      <c r="GR6" s="157" t="s">
        <v>1769</v>
      </c>
      <c r="GS6" s="157" t="s">
        <v>1770</v>
      </c>
      <c r="GT6" s="157" t="s">
        <v>1771</v>
      </c>
      <c r="GU6" s="157" t="s">
        <v>1772</v>
      </c>
      <c r="GV6" s="157" t="s">
        <v>1773</v>
      </c>
      <c r="GW6" s="157" t="s">
        <v>1774</v>
      </c>
      <c r="GX6" s="157" t="s">
        <v>1775</v>
      </c>
      <c r="GY6" s="157" t="s">
        <v>1776</v>
      </c>
      <c r="GZ6" s="157" t="s">
        <v>1777</v>
      </c>
      <c r="HA6" s="157" t="s">
        <v>1778</v>
      </c>
      <c r="HB6" s="157" t="s">
        <v>1779</v>
      </c>
      <c r="HC6" s="157" t="s">
        <v>1780</v>
      </c>
      <c r="HD6" s="157" t="s">
        <v>1781</v>
      </c>
      <c r="HE6" s="157" t="s">
        <v>1782</v>
      </c>
      <c r="HF6" s="157" t="s">
        <v>1783</v>
      </c>
      <c r="HG6" s="157" t="s">
        <v>1784</v>
      </c>
      <c r="HH6" s="157" t="s">
        <v>1785</v>
      </c>
      <c r="HI6" s="157" t="s">
        <v>1786</v>
      </c>
      <c r="HJ6" s="157" t="s">
        <v>1787</v>
      </c>
      <c r="HK6" s="157" t="s">
        <v>1788</v>
      </c>
      <c r="HL6" s="157" t="s">
        <v>1789</v>
      </c>
      <c r="HM6" s="157" t="s">
        <v>1790</v>
      </c>
      <c r="HN6" s="157" t="s">
        <v>1791</v>
      </c>
      <c r="HO6" s="157" t="s">
        <v>1792</v>
      </c>
      <c r="HP6" s="157" t="s">
        <v>1793</v>
      </c>
      <c r="HQ6" s="157" t="s">
        <v>1794</v>
      </c>
      <c r="HR6" s="157" t="s">
        <v>1795</v>
      </c>
      <c r="HS6" s="157" t="s">
        <v>1796</v>
      </c>
      <c r="HT6" s="157" t="s">
        <v>1797</v>
      </c>
      <c r="HU6" s="157" t="s">
        <v>1798</v>
      </c>
      <c r="HV6" s="157" t="s">
        <v>1799</v>
      </c>
      <c r="HW6" s="157" t="s">
        <v>1800</v>
      </c>
      <c r="HX6" s="157" t="s">
        <v>1801</v>
      </c>
      <c r="HY6" s="157" t="s">
        <v>1802</v>
      </c>
      <c r="HZ6" s="157" t="s">
        <v>1803</v>
      </c>
      <c r="IA6" s="157" t="s">
        <v>1804</v>
      </c>
      <c r="IB6" s="157" t="s">
        <v>1805</v>
      </c>
      <c r="IC6" s="157" t="s">
        <v>1806</v>
      </c>
      <c r="ID6" s="157" t="s">
        <v>1807</v>
      </c>
      <c r="IE6" s="157" t="s">
        <v>1808</v>
      </c>
      <c r="IF6" s="157" t="s">
        <v>1809</v>
      </c>
      <c r="IG6" s="157" t="s">
        <v>1810</v>
      </c>
      <c r="IH6" s="157" t="s">
        <v>1811</v>
      </c>
      <c r="II6" s="157" t="s">
        <v>1812</v>
      </c>
      <c r="IJ6" s="157" t="s">
        <v>1813</v>
      </c>
      <c r="IK6" s="157" t="s">
        <v>1814</v>
      </c>
      <c r="IL6" s="157" t="s">
        <v>1815</v>
      </c>
      <c r="IM6" s="157" t="s">
        <v>1816</v>
      </c>
      <c r="IN6" s="157" t="s">
        <v>1817</v>
      </c>
      <c r="IO6" s="157" t="s">
        <v>1818</v>
      </c>
      <c r="IP6" s="157" t="s">
        <v>1819</v>
      </c>
      <c r="IQ6" s="157" t="s">
        <v>1820</v>
      </c>
      <c r="IR6" s="157" t="s">
        <v>1821</v>
      </c>
      <c r="IS6" s="157" t="s">
        <v>1822</v>
      </c>
      <c r="IT6" s="157" t="s">
        <v>1823</v>
      </c>
      <c r="IU6" s="157" t="s">
        <v>1824</v>
      </c>
      <c r="IV6" s="157" t="s">
        <v>1825</v>
      </c>
      <c r="IW6" s="157" t="s">
        <v>1826</v>
      </c>
      <c r="IX6" s="157" t="s">
        <v>1827</v>
      </c>
      <c r="IY6" s="157" t="s">
        <v>1828</v>
      </c>
      <c r="IZ6" s="157" t="s">
        <v>1829</v>
      </c>
      <c r="JA6" s="157" t="s">
        <v>1830</v>
      </c>
      <c r="JB6" s="157" t="s">
        <v>1831</v>
      </c>
      <c r="JC6" s="157" t="s">
        <v>1832</v>
      </c>
      <c r="JD6" s="157" t="s">
        <v>1833</v>
      </c>
      <c r="JE6" s="157" t="s">
        <v>1834</v>
      </c>
      <c r="JF6" s="157" t="s">
        <v>1835</v>
      </c>
      <c r="JG6" s="157" t="s">
        <v>1836</v>
      </c>
      <c r="JH6" s="157" t="s">
        <v>1837</v>
      </c>
      <c r="JI6" s="157" t="s">
        <v>1838</v>
      </c>
      <c r="JJ6" s="157" t="s">
        <v>1839</v>
      </c>
      <c r="JK6" s="157" t="s">
        <v>1840</v>
      </c>
      <c r="JL6" s="157" t="s">
        <v>1841</v>
      </c>
      <c r="JM6" s="157" t="s">
        <v>1842</v>
      </c>
      <c r="JN6" s="157" t="s">
        <v>1843</v>
      </c>
      <c r="JO6" s="157" t="s">
        <v>1844</v>
      </c>
      <c r="JP6" s="157" t="s">
        <v>1845</v>
      </c>
      <c r="JQ6" s="157" t="s">
        <v>1846</v>
      </c>
      <c r="JR6" s="157" t="s">
        <v>1847</v>
      </c>
      <c r="JS6" s="157" t="s">
        <v>1848</v>
      </c>
      <c r="JT6" s="157" t="s">
        <v>1849</v>
      </c>
      <c r="JU6" s="157" t="s">
        <v>1850</v>
      </c>
      <c r="JV6" s="157" t="s">
        <v>1851</v>
      </c>
      <c r="JW6" s="157" t="s">
        <v>1852</v>
      </c>
      <c r="JX6" s="157" t="s">
        <v>1853</v>
      </c>
      <c r="JY6" s="157" t="s">
        <v>1854</v>
      </c>
      <c r="JZ6" s="157" t="s">
        <v>1855</v>
      </c>
      <c r="KA6" s="157" t="s">
        <v>1856</v>
      </c>
      <c r="KB6" s="157" t="s">
        <v>1857</v>
      </c>
      <c r="KC6" s="157" t="s">
        <v>1858</v>
      </c>
      <c r="KD6" s="157" t="s">
        <v>1859</v>
      </c>
      <c r="KE6" s="157" t="s">
        <v>1860</v>
      </c>
      <c r="KF6" s="157" t="s">
        <v>1861</v>
      </c>
      <c r="KG6" s="157" t="s">
        <v>1862</v>
      </c>
      <c r="KH6" s="157" t="s">
        <v>1863</v>
      </c>
      <c r="KI6" s="157" t="s">
        <v>1864</v>
      </c>
    </row>
    <row r="7" spans="1:295" ht="27" customHeight="1" x14ac:dyDescent="0.25">
      <c r="A7" s="225" t="s">
        <v>17</v>
      </c>
      <c r="B7" s="225"/>
      <c r="C7" s="226" t="s">
        <v>1865</v>
      </c>
      <c r="D7" s="226"/>
      <c r="E7" s="226"/>
      <c r="F7" s="226" t="s">
        <v>1866</v>
      </c>
      <c r="G7" s="226" t="s">
        <v>1867</v>
      </c>
      <c r="H7" s="226"/>
      <c r="I7" s="226"/>
      <c r="J7" s="226"/>
      <c r="K7" s="226" t="s">
        <v>1868</v>
      </c>
      <c r="L7" s="226"/>
      <c r="M7" s="226"/>
      <c r="N7" s="226" t="s">
        <v>1869</v>
      </c>
      <c r="O7" s="226" t="s">
        <v>1870</v>
      </c>
      <c r="P7" s="226"/>
      <c r="Q7" s="226" t="s">
        <v>1871</v>
      </c>
      <c r="R7" s="226"/>
      <c r="S7" s="226" t="s">
        <v>1872</v>
      </c>
      <c r="T7" s="226"/>
      <c r="U7" s="226" t="s">
        <v>1873</v>
      </c>
      <c r="V7" s="226"/>
      <c r="W7" s="226"/>
      <c r="X7" s="226" t="s">
        <v>1874</v>
      </c>
      <c r="Y7" s="226"/>
      <c r="Z7" s="226"/>
      <c r="AA7" s="226" t="s">
        <v>1875</v>
      </c>
      <c r="AB7" s="226"/>
      <c r="AC7" s="226"/>
      <c r="AD7" s="226"/>
      <c r="AE7" s="226"/>
      <c r="AF7" s="226"/>
      <c r="AG7" s="226"/>
      <c r="AH7" s="226"/>
      <c r="AI7" s="226"/>
      <c r="AJ7" s="226" t="s">
        <v>1876</v>
      </c>
      <c r="AK7" s="226"/>
      <c r="AL7" s="226"/>
      <c r="AM7" s="226" t="s">
        <v>1877</v>
      </c>
      <c r="AN7" s="226"/>
      <c r="AO7" s="226" t="s">
        <v>1878</v>
      </c>
      <c r="AP7" s="226"/>
      <c r="AQ7" s="226" t="s">
        <v>1879</v>
      </c>
      <c r="AR7" s="226"/>
      <c r="AS7" s="226"/>
      <c r="AT7" s="226" t="s">
        <v>1880</v>
      </c>
      <c r="AU7" s="226"/>
      <c r="AV7" s="226" t="s">
        <v>1881</v>
      </c>
      <c r="AW7" s="226"/>
      <c r="AX7" s="226" t="s">
        <v>1880</v>
      </c>
      <c r="AY7" s="226"/>
      <c r="AZ7" s="226"/>
      <c r="BA7" s="226" t="s">
        <v>1882</v>
      </c>
      <c r="BB7" s="226" t="s">
        <v>1883</v>
      </c>
      <c r="BC7" s="226" t="s">
        <v>1884</v>
      </c>
      <c r="BD7" s="226"/>
      <c r="BE7" s="226"/>
      <c r="BF7" s="226" t="s">
        <v>1885</v>
      </c>
      <c r="BG7" s="226"/>
      <c r="BH7" s="226"/>
      <c r="BI7" s="226"/>
      <c r="BJ7" s="226"/>
      <c r="BK7" s="226" t="s">
        <v>1886</v>
      </c>
      <c r="BL7" s="226" t="s">
        <v>1887</v>
      </c>
      <c r="BM7" s="226"/>
      <c r="BN7" s="226" t="s">
        <v>1888</v>
      </c>
      <c r="BO7" s="226"/>
      <c r="BP7" s="226"/>
      <c r="BQ7" s="226" t="s">
        <v>1889</v>
      </c>
      <c r="BR7" s="226"/>
      <c r="BS7" s="226"/>
      <c r="BT7" s="226"/>
      <c r="BU7" s="226" t="s">
        <v>1890</v>
      </c>
      <c r="BV7" s="226" t="s">
        <v>1891</v>
      </c>
      <c r="BW7" s="226" t="s">
        <v>1892</v>
      </c>
      <c r="BX7" s="226"/>
      <c r="BY7" s="226"/>
      <c r="BZ7" s="226"/>
      <c r="CA7" s="226" t="s">
        <v>1893</v>
      </c>
      <c r="CB7" s="226"/>
      <c r="CC7" s="226"/>
      <c r="CD7" s="226"/>
      <c r="CE7" s="226"/>
      <c r="CF7" s="226" t="s">
        <v>1894</v>
      </c>
      <c r="CG7" s="226"/>
      <c r="CH7" s="226"/>
      <c r="CI7" s="226"/>
      <c r="CJ7" s="226" t="s">
        <v>1895</v>
      </c>
      <c r="CK7" s="226"/>
      <c r="CL7" s="226" t="s">
        <v>1896</v>
      </c>
      <c r="CM7" s="226"/>
      <c r="CN7" s="226" t="s">
        <v>1897</v>
      </c>
      <c r="CO7" s="226" t="s">
        <v>1898</v>
      </c>
      <c r="CP7" s="226"/>
      <c r="CQ7" s="226"/>
      <c r="CR7" s="226" t="s">
        <v>1899</v>
      </c>
      <c r="CS7" s="226"/>
      <c r="CT7" s="226"/>
      <c r="CU7" s="226"/>
      <c r="CV7" s="226"/>
      <c r="CW7" s="226" t="s">
        <v>1900</v>
      </c>
      <c r="CX7" s="226" t="s">
        <v>1901</v>
      </c>
      <c r="CY7" s="226"/>
      <c r="CZ7" s="226"/>
      <c r="DA7" s="226"/>
      <c r="DB7" s="226"/>
      <c r="DC7" s="226"/>
      <c r="DD7" s="226" t="s">
        <v>1902</v>
      </c>
      <c r="DE7" s="226"/>
      <c r="DF7" s="226"/>
      <c r="DG7" s="226" t="s">
        <v>1903</v>
      </c>
      <c r="DH7" s="226"/>
      <c r="DI7" s="226" t="s">
        <v>1904</v>
      </c>
      <c r="DJ7" s="226"/>
      <c r="DK7" s="226" t="s">
        <v>1905</v>
      </c>
      <c r="DL7" s="226" t="s">
        <v>1906</v>
      </c>
      <c r="DM7" s="226"/>
      <c r="DN7" s="226"/>
      <c r="DO7" s="226"/>
      <c r="DP7" s="226"/>
      <c r="DQ7" s="226" t="s">
        <v>1907</v>
      </c>
      <c r="DR7" s="226" t="s">
        <v>1908</v>
      </c>
      <c r="DS7" s="226" t="s">
        <v>1909</v>
      </c>
      <c r="DT7" s="226"/>
      <c r="DU7" s="226"/>
      <c r="DV7" s="226"/>
      <c r="DW7" s="226"/>
      <c r="DX7" s="226"/>
      <c r="DY7" s="226"/>
      <c r="DZ7" s="226"/>
      <c r="EA7" s="226" t="s">
        <v>1910</v>
      </c>
      <c r="EB7" s="226" t="s">
        <v>1911</v>
      </c>
      <c r="EC7" s="226"/>
      <c r="ED7" s="226"/>
      <c r="EE7" s="226" t="s">
        <v>1910</v>
      </c>
      <c r="EF7" s="226"/>
      <c r="EG7" s="226" t="s">
        <v>1912</v>
      </c>
      <c r="EH7" s="226" t="s">
        <v>1913</v>
      </c>
      <c r="EI7" s="226"/>
      <c r="EJ7" s="226" t="s">
        <v>1914</v>
      </c>
      <c r="EK7" s="226"/>
      <c r="EL7" s="226"/>
      <c r="EM7" s="226"/>
      <c r="EN7" s="226"/>
      <c r="EO7" s="226"/>
      <c r="EP7" s="226"/>
      <c r="EQ7" s="226"/>
      <c r="ER7" s="226"/>
      <c r="ES7" s="226"/>
      <c r="ET7" s="226" t="s">
        <v>1915</v>
      </c>
      <c r="EU7" s="226" t="s">
        <v>1916</v>
      </c>
      <c r="EV7" s="226" t="s">
        <v>1917</v>
      </c>
      <c r="EW7" s="226" t="s">
        <v>1918</v>
      </c>
      <c r="EX7" s="226" t="s">
        <v>1919</v>
      </c>
      <c r="EY7" s="226" t="s">
        <v>1920</v>
      </c>
      <c r="EZ7" s="226" t="s">
        <v>1921</v>
      </c>
      <c r="FA7" s="226"/>
      <c r="FB7" s="226" t="s">
        <v>1922</v>
      </c>
      <c r="FC7" s="226"/>
      <c r="FD7" s="226" t="s">
        <v>1923</v>
      </c>
      <c r="FE7" s="226"/>
      <c r="FF7" s="226"/>
      <c r="FG7" s="226" t="s">
        <v>1924</v>
      </c>
      <c r="FH7" s="226"/>
      <c r="FI7" s="226"/>
      <c r="FJ7" s="226" t="s">
        <v>1925</v>
      </c>
      <c r="FK7" s="226"/>
      <c r="FL7" s="226"/>
      <c r="FM7" s="226" t="s">
        <v>1926</v>
      </c>
      <c r="FN7" s="226"/>
      <c r="FO7" s="226"/>
      <c r="FP7" s="226" t="s">
        <v>1927</v>
      </c>
      <c r="FQ7" s="226"/>
      <c r="FR7" s="226"/>
      <c r="FS7" s="226" t="s">
        <v>1928</v>
      </c>
      <c r="FT7" s="226" t="s">
        <v>1927</v>
      </c>
      <c r="FU7" s="226"/>
      <c r="FV7" s="226"/>
      <c r="FW7" s="226"/>
      <c r="FX7" s="226" t="s">
        <v>1929</v>
      </c>
      <c r="FY7" s="226" t="s">
        <v>1930</v>
      </c>
      <c r="FZ7" s="226" t="s">
        <v>1931</v>
      </c>
      <c r="GA7" s="226" t="s">
        <v>1932</v>
      </c>
      <c r="GB7" s="226" t="s">
        <v>1933</v>
      </c>
      <c r="GC7" s="226" t="s">
        <v>1934</v>
      </c>
      <c r="GD7" s="226"/>
      <c r="GE7" s="226" t="s">
        <v>1935</v>
      </c>
      <c r="GF7" s="226" t="s">
        <v>1936</v>
      </c>
      <c r="GG7" s="226" t="s">
        <v>1937</v>
      </c>
      <c r="GH7" s="226" t="s">
        <v>1938</v>
      </c>
      <c r="GI7" s="226" t="s">
        <v>1939</v>
      </c>
      <c r="GJ7" s="226"/>
      <c r="GK7" s="226" t="s">
        <v>1938</v>
      </c>
      <c r="GL7" s="226" t="s">
        <v>1940</v>
      </c>
      <c r="GM7" s="226"/>
      <c r="GN7" s="226" t="s">
        <v>1941</v>
      </c>
      <c r="GO7" s="226" t="s">
        <v>1942</v>
      </c>
      <c r="GP7" s="226" t="s">
        <v>1937</v>
      </c>
      <c r="GQ7" s="226"/>
      <c r="GR7" s="226" t="s">
        <v>1943</v>
      </c>
      <c r="GS7" s="226"/>
      <c r="GT7" s="226"/>
      <c r="GU7" s="226" t="s">
        <v>1944</v>
      </c>
      <c r="GV7" s="226" t="s">
        <v>1939</v>
      </c>
      <c r="GW7" s="226"/>
      <c r="GX7" s="226" t="s">
        <v>1945</v>
      </c>
      <c r="GY7" s="226" t="s">
        <v>1946</v>
      </c>
      <c r="GZ7" s="226"/>
      <c r="HA7" s="226" t="s">
        <v>1945</v>
      </c>
      <c r="HB7" s="226" t="s">
        <v>1947</v>
      </c>
      <c r="HC7" s="226"/>
      <c r="HD7" s="226" t="s">
        <v>1948</v>
      </c>
      <c r="HE7" s="226" t="s">
        <v>1949</v>
      </c>
      <c r="HF7" s="226" t="s">
        <v>1950</v>
      </c>
      <c r="HG7" s="226" t="s">
        <v>1951</v>
      </c>
      <c r="HH7" s="226" t="s">
        <v>1949</v>
      </c>
      <c r="HI7" s="226" t="s">
        <v>1952</v>
      </c>
      <c r="HJ7" s="226"/>
      <c r="HK7" s="226"/>
      <c r="HL7" s="226"/>
      <c r="HM7" s="226"/>
      <c r="HN7" s="226"/>
      <c r="HO7" s="226" t="s">
        <v>1953</v>
      </c>
      <c r="HP7" s="226"/>
      <c r="HQ7" s="226"/>
      <c r="HR7" s="226"/>
      <c r="HS7" s="226"/>
      <c r="HT7" s="226"/>
      <c r="HU7" s="226"/>
      <c r="HV7" s="226"/>
      <c r="HW7" s="226"/>
      <c r="HX7" s="226"/>
      <c r="HY7" s="226" t="s">
        <v>1954</v>
      </c>
      <c r="HZ7" s="226"/>
      <c r="IA7" s="226" t="s">
        <v>1955</v>
      </c>
      <c r="IB7" s="226"/>
      <c r="IC7" s="226"/>
      <c r="ID7" s="226"/>
      <c r="IE7" s="226"/>
      <c r="IF7" s="226"/>
      <c r="IG7" s="226"/>
      <c r="IH7" s="226"/>
      <c r="II7" s="226"/>
      <c r="IJ7" s="226" t="s">
        <v>1956</v>
      </c>
      <c r="IK7" s="226"/>
      <c r="IL7" s="226"/>
      <c r="IM7" s="226"/>
      <c r="IN7" s="226"/>
      <c r="IO7" s="226" t="s">
        <v>1957</v>
      </c>
      <c r="IP7" s="226"/>
      <c r="IQ7" s="226" t="s">
        <v>1958</v>
      </c>
      <c r="IR7" s="226"/>
      <c r="IS7" s="226" t="s">
        <v>1959</v>
      </c>
      <c r="IT7" s="226"/>
      <c r="IU7" s="226"/>
      <c r="IV7" s="226"/>
      <c r="IW7" s="226" t="s">
        <v>1960</v>
      </c>
      <c r="IX7" s="226"/>
      <c r="IY7" s="226" t="s">
        <v>1961</v>
      </c>
      <c r="IZ7" s="226" t="s">
        <v>1962</v>
      </c>
      <c r="JA7" s="226" t="s">
        <v>1963</v>
      </c>
      <c r="JB7" s="226" t="s">
        <v>1964</v>
      </c>
      <c r="JC7" s="226"/>
      <c r="JD7" s="226" t="s">
        <v>1965</v>
      </c>
      <c r="JE7" s="226"/>
      <c r="JF7" s="226" t="s">
        <v>1966</v>
      </c>
      <c r="JG7" s="226"/>
      <c r="JH7" s="226"/>
      <c r="JI7" s="226" t="s">
        <v>1967</v>
      </c>
      <c r="JJ7" s="226"/>
      <c r="JK7" s="226"/>
      <c r="JL7" s="226"/>
      <c r="JM7" s="226"/>
      <c r="JN7" s="226"/>
      <c r="JO7" s="226" t="s">
        <v>1968</v>
      </c>
      <c r="JP7" s="226"/>
      <c r="JQ7" s="226" t="s">
        <v>1969</v>
      </c>
      <c r="JR7" s="226"/>
      <c r="JS7" s="226"/>
      <c r="JT7" s="226" t="s">
        <v>1970</v>
      </c>
      <c r="JU7" s="226" t="s">
        <v>1971</v>
      </c>
      <c r="JV7" s="226" t="s">
        <v>1972</v>
      </c>
      <c r="JW7" s="226" t="s">
        <v>1955</v>
      </c>
      <c r="JX7" s="226" t="s">
        <v>1973</v>
      </c>
      <c r="JY7" s="226" t="s">
        <v>1974</v>
      </c>
      <c r="JZ7" s="226" t="s">
        <v>1975</v>
      </c>
      <c r="KA7" s="226"/>
      <c r="KB7" s="226"/>
      <c r="KC7" s="226" t="s">
        <v>1976</v>
      </c>
      <c r="KD7" s="226"/>
      <c r="KE7" s="226"/>
      <c r="KF7" s="226" t="s">
        <v>1971</v>
      </c>
      <c r="KG7" s="226" t="s">
        <v>1977</v>
      </c>
      <c r="KH7" s="226" t="s">
        <v>1978</v>
      </c>
      <c r="KI7" s="226"/>
    </row>
    <row r="8" spans="1:295" ht="27" customHeight="1" x14ac:dyDescent="0.25">
      <c r="A8" s="156" t="s">
        <v>62</v>
      </c>
      <c r="B8" s="156" t="s">
        <v>455</v>
      </c>
      <c r="C8" s="157" t="s">
        <v>356</v>
      </c>
      <c r="D8" s="157" t="s">
        <v>1979</v>
      </c>
      <c r="E8" s="157" t="s">
        <v>1980</v>
      </c>
      <c r="F8" s="157" t="s">
        <v>1981</v>
      </c>
      <c r="G8" s="157" t="s">
        <v>1982</v>
      </c>
      <c r="H8" s="157" t="s">
        <v>384</v>
      </c>
      <c r="I8" s="157" t="s">
        <v>1983</v>
      </c>
      <c r="J8" s="157" t="s">
        <v>1984</v>
      </c>
      <c r="K8" s="157" t="s">
        <v>1985</v>
      </c>
      <c r="L8" s="157" t="s">
        <v>1986</v>
      </c>
      <c r="M8" s="157" t="s">
        <v>361</v>
      </c>
      <c r="N8" s="157" t="s">
        <v>1987</v>
      </c>
      <c r="O8" s="158" t="s">
        <v>1988</v>
      </c>
      <c r="P8" s="157" t="s">
        <v>1989</v>
      </c>
      <c r="Q8" s="157" t="s">
        <v>1990</v>
      </c>
      <c r="R8" s="157" t="s">
        <v>1989</v>
      </c>
      <c r="S8" s="157" t="s">
        <v>1991</v>
      </c>
      <c r="T8" s="157" t="s">
        <v>1984</v>
      </c>
      <c r="U8" s="157" t="s">
        <v>1992</v>
      </c>
      <c r="V8" s="157" t="s">
        <v>1993</v>
      </c>
      <c r="W8" s="157" t="s">
        <v>1994</v>
      </c>
      <c r="X8" s="157" t="s">
        <v>1995</v>
      </c>
      <c r="Y8" s="157" t="s">
        <v>1996</v>
      </c>
      <c r="Z8" s="157" t="s">
        <v>1997</v>
      </c>
      <c r="AA8" s="157" t="s">
        <v>1998</v>
      </c>
      <c r="AB8" s="157" t="s">
        <v>1999</v>
      </c>
      <c r="AC8" s="157" t="s">
        <v>2000</v>
      </c>
      <c r="AD8" s="157" t="s">
        <v>2001</v>
      </c>
      <c r="AE8" s="157" t="s">
        <v>2002</v>
      </c>
      <c r="AF8" s="157" t="s">
        <v>1987</v>
      </c>
      <c r="AG8" s="157" t="s">
        <v>1988</v>
      </c>
      <c r="AH8" s="157" t="s">
        <v>2003</v>
      </c>
      <c r="AI8" s="157" t="s">
        <v>2004</v>
      </c>
      <c r="AJ8" s="158" t="s">
        <v>2005</v>
      </c>
      <c r="AK8" s="158" t="s">
        <v>2006</v>
      </c>
      <c r="AL8" s="157" t="s">
        <v>2007</v>
      </c>
      <c r="AM8" s="157" t="s">
        <v>2005</v>
      </c>
      <c r="AN8" s="157" t="s">
        <v>2006</v>
      </c>
      <c r="AO8" s="157" t="s">
        <v>2008</v>
      </c>
      <c r="AP8" s="157" t="s">
        <v>2009</v>
      </c>
      <c r="AQ8" s="157" t="s">
        <v>2010</v>
      </c>
      <c r="AR8" s="157" t="s">
        <v>2011</v>
      </c>
      <c r="AS8" s="157" t="s">
        <v>2012</v>
      </c>
      <c r="AT8" s="158" t="s">
        <v>2013</v>
      </c>
      <c r="AU8" s="158" t="s">
        <v>2014</v>
      </c>
      <c r="AV8" s="157" t="s">
        <v>2015</v>
      </c>
      <c r="AW8" s="157" t="s">
        <v>2016</v>
      </c>
      <c r="AX8" s="157" t="s">
        <v>2017</v>
      </c>
      <c r="AY8" s="157" t="s">
        <v>2018</v>
      </c>
      <c r="AZ8" s="157" t="s">
        <v>2019</v>
      </c>
      <c r="BA8" s="157" t="s">
        <v>2020</v>
      </c>
      <c r="BB8" s="158" t="s">
        <v>2021</v>
      </c>
      <c r="BC8" s="157" t="s">
        <v>409</v>
      </c>
      <c r="BD8" s="157" t="s">
        <v>2022</v>
      </c>
      <c r="BE8" s="157" t="s">
        <v>2023</v>
      </c>
      <c r="BF8" s="157" t="s">
        <v>2013</v>
      </c>
      <c r="BG8" s="157" t="s">
        <v>2014</v>
      </c>
      <c r="BH8" s="157" t="s">
        <v>2024</v>
      </c>
      <c r="BI8" s="157" t="s">
        <v>2025</v>
      </c>
      <c r="BJ8" s="157" t="s">
        <v>2026</v>
      </c>
      <c r="BK8" s="157" t="s">
        <v>2027</v>
      </c>
      <c r="BL8" s="157" t="s">
        <v>2028</v>
      </c>
      <c r="BM8" s="157" t="s">
        <v>2029</v>
      </c>
      <c r="BN8" s="157" t="s">
        <v>2021</v>
      </c>
      <c r="BO8" s="157" t="s">
        <v>2030</v>
      </c>
      <c r="BP8" s="157" t="s">
        <v>2031</v>
      </c>
      <c r="BQ8" s="157" t="s">
        <v>2032</v>
      </c>
      <c r="BR8" s="157" t="s">
        <v>2033</v>
      </c>
      <c r="BS8" s="157" t="s">
        <v>2034</v>
      </c>
      <c r="BT8" s="157" t="s">
        <v>2035</v>
      </c>
      <c r="BU8" s="157" t="s">
        <v>2035</v>
      </c>
      <c r="BV8" s="157" t="s">
        <v>2036</v>
      </c>
      <c r="BW8" s="157" t="s">
        <v>2037</v>
      </c>
      <c r="BX8" s="157" t="s">
        <v>2038</v>
      </c>
      <c r="BY8" s="157" t="s">
        <v>2039</v>
      </c>
      <c r="BZ8" s="157" t="s">
        <v>2040</v>
      </c>
      <c r="CA8" s="157" t="s">
        <v>2041</v>
      </c>
      <c r="CB8" s="157" t="s">
        <v>2042</v>
      </c>
      <c r="CC8" s="157" t="s">
        <v>2043</v>
      </c>
      <c r="CD8" s="157" t="s">
        <v>2044</v>
      </c>
      <c r="CE8" s="157" t="s">
        <v>2045</v>
      </c>
      <c r="CF8" s="157" t="s">
        <v>222</v>
      </c>
      <c r="CG8" s="157" t="s">
        <v>229</v>
      </c>
      <c r="CH8" s="157" t="s">
        <v>2046</v>
      </c>
      <c r="CI8" s="157" t="s">
        <v>2047</v>
      </c>
      <c r="CJ8" s="157" t="s">
        <v>2048</v>
      </c>
      <c r="CK8" s="157" t="s">
        <v>2049</v>
      </c>
      <c r="CL8" s="157" t="s">
        <v>2050</v>
      </c>
      <c r="CM8" s="157" t="s">
        <v>2051</v>
      </c>
      <c r="CN8" s="157" t="s">
        <v>2052</v>
      </c>
      <c r="CO8" s="157" t="s">
        <v>2053</v>
      </c>
      <c r="CP8" s="157" t="s">
        <v>2054</v>
      </c>
      <c r="CQ8" s="157" t="s">
        <v>2055</v>
      </c>
      <c r="CR8" s="157" t="s">
        <v>2056</v>
      </c>
      <c r="CS8" s="157" t="s">
        <v>2057</v>
      </c>
      <c r="CT8" s="157" t="s">
        <v>2058</v>
      </c>
      <c r="CU8" s="157" t="s">
        <v>2059</v>
      </c>
      <c r="CV8" s="157" t="s">
        <v>2060</v>
      </c>
      <c r="CW8" s="157" t="s">
        <v>2061</v>
      </c>
      <c r="CX8" s="157" t="s">
        <v>2062</v>
      </c>
      <c r="CY8" s="157" t="s">
        <v>2063</v>
      </c>
      <c r="CZ8" s="157" t="s">
        <v>2064</v>
      </c>
      <c r="DA8" s="157" t="s">
        <v>2065</v>
      </c>
      <c r="DB8" s="157" t="s">
        <v>2066</v>
      </c>
      <c r="DC8" s="157" t="s">
        <v>2067</v>
      </c>
      <c r="DD8" s="157" t="s">
        <v>2046</v>
      </c>
      <c r="DE8" s="157" t="s">
        <v>2047</v>
      </c>
      <c r="DF8" s="157" t="s">
        <v>2068</v>
      </c>
      <c r="DG8" s="157" t="s">
        <v>2069</v>
      </c>
      <c r="DH8" s="157" t="s">
        <v>2070</v>
      </c>
      <c r="DI8" s="157" t="s">
        <v>2071</v>
      </c>
      <c r="DJ8" s="157" t="s">
        <v>2072</v>
      </c>
      <c r="DK8" s="157" t="s">
        <v>2073</v>
      </c>
      <c r="DL8" s="157" t="s">
        <v>2063</v>
      </c>
      <c r="DM8" s="157" t="s">
        <v>2064</v>
      </c>
      <c r="DN8" s="157" t="s">
        <v>2065</v>
      </c>
      <c r="DO8" s="157" t="s">
        <v>2074</v>
      </c>
      <c r="DP8" s="157" t="s">
        <v>2075</v>
      </c>
      <c r="DQ8" s="157" t="s">
        <v>2076</v>
      </c>
      <c r="DR8" s="157" t="s">
        <v>2077</v>
      </c>
      <c r="DS8" s="157" t="s">
        <v>2078</v>
      </c>
      <c r="DT8" s="157" t="s">
        <v>2079</v>
      </c>
      <c r="DU8" s="157" t="s">
        <v>2062</v>
      </c>
      <c r="DV8" s="157" t="s">
        <v>2063</v>
      </c>
      <c r="DW8" s="157" t="s">
        <v>2068</v>
      </c>
      <c r="DX8" s="157" t="s">
        <v>2077</v>
      </c>
      <c r="DY8" s="157" t="s">
        <v>2080</v>
      </c>
      <c r="DZ8" s="157" t="s">
        <v>2081</v>
      </c>
      <c r="EA8" s="157" t="s">
        <v>2082</v>
      </c>
      <c r="EB8" s="157" t="s">
        <v>2083</v>
      </c>
      <c r="EC8" s="157" t="s">
        <v>2084</v>
      </c>
      <c r="ED8" s="157" t="s">
        <v>2085</v>
      </c>
      <c r="EE8" s="157" t="s">
        <v>2086</v>
      </c>
      <c r="EF8" s="157" t="s">
        <v>2087</v>
      </c>
      <c r="EG8" s="157" t="s">
        <v>2022</v>
      </c>
      <c r="EH8" s="157" t="s">
        <v>2032</v>
      </c>
      <c r="EI8" s="157" t="s">
        <v>2088</v>
      </c>
      <c r="EJ8" s="157" t="s">
        <v>2089</v>
      </c>
      <c r="EK8" s="157" t="s">
        <v>2090</v>
      </c>
      <c r="EL8" s="157" t="s">
        <v>2091</v>
      </c>
      <c r="EM8" s="157" t="s">
        <v>2092</v>
      </c>
      <c r="EN8" s="157" t="s">
        <v>2093</v>
      </c>
      <c r="EO8" s="157" t="s">
        <v>2094</v>
      </c>
      <c r="EP8" s="157" t="s">
        <v>2095</v>
      </c>
      <c r="EQ8" s="157" t="s">
        <v>2096</v>
      </c>
      <c r="ER8" s="157" t="s">
        <v>2097</v>
      </c>
      <c r="ES8" s="157" t="s">
        <v>2098</v>
      </c>
      <c r="ET8" s="157" t="s">
        <v>2099</v>
      </c>
      <c r="EU8" s="157" t="s">
        <v>2100</v>
      </c>
      <c r="EV8" s="157" t="s">
        <v>2101</v>
      </c>
      <c r="EW8" s="157" t="s">
        <v>2102</v>
      </c>
      <c r="EX8" s="157" t="s">
        <v>2103</v>
      </c>
      <c r="EY8" s="157" t="s">
        <v>2104</v>
      </c>
      <c r="EZ8" s="157" t="s">
        <v>2105</v>
      </c>
      <c r="FA8" s="157" t="s">
        <v>2106</v>
      </c>
      <c r="FB8" s="157" t="s">
        <v>2087</v>
      </c>
      <c r="FC8" s="157" t="s">
        <v>2092</v>
      </c>
      <c r="FD8" s="157" t="s">
        <v>2107</v>
      </c>
      <c r="FE8" s="157" t="s">
        <v>2108</v>
      </c>
      <c r="FF8" s="157" t="s">
        <v>2109</v>
      </c>
      <c r="FG8" s="157" t="s">
        <v>2110</v>
      </c>
      <c r="FH8" s="157" t="s">
        <v>2111</v>
      </c>
      <c r="FI8" s="157" t="s">
        <v>2112</v>
      </c>
      <c r="FJ8" s="157" t="s">
        <v>2041</v>
      </c>
      <c r="FK8" s="157" t="s">
        <v>2042</v>
      </c>
      <c r="FL8" s="157" t="s">
        <v>2113</v>
      </c>
      <c r="FM8" s="157" t="s">
        <v>2080</v>
      </c>
      <c r="FN8" s="157" t="s">
        <v>2081</v>
      </c>
      <c r="FO8" s="157" t="s">
        <v>2114</v>
      </c>
      <c r="FP8" s="157" t="s">
        <v>2115</v>
      </c>
      <c r="FQ8" s="158" t="s">
        <v>2116</v>
      </c>
      <c r="FR8" s="157" t="s">
        <v>2117</v>
      </c>
      <c r="FS8" s="157" t="s">
        <v>2118</v>
      </c>
      <c r="FT8" s="157" t="s">
        <v>2119</v>
      </c>
      <c r="FU8" s="157" t="s">
        <v>2120</v>
      </c>
      <c r="FV8" s="157" t="s">
        <v>2121</v>
      </c>
      <c r="FW8" s="157" t="s">
        <v>2122</v>
      </c>
      <c r="FX8" s="157" t="s">
        <v>2123</v>
      </c>
      <c r="FY8" s="157" t="s">
        <v>2124</v>
      </c>
      <c r="FZ8" s="157" t="s">
        <v>2125</v>
      </c>
      <c r="GA8" s="157" t="s">
        <v>2089</v>
      </c>
      <c r="GB8" s="158" t="s">
        <v>2126</v>
      </c>
      <c r="GC8" s="157" t="s">
        <v>2115</v>
      </c>
      <c r="GD8" s="157" t="s">
        <v>2114</v>
      </c>
      <c r="GE8" s="157" t="s">
        <v>2127</v>
      </c>
      <c r="GF8" s="158" t="s">
        <v>2128</v>
      </c>
      <c r="GG8" s="157" t="s">
        <v>2129</v>
      </c>
      <c r="GH8" s="157" t="s">
        <v>2130</v>
      </c>
      <c r="GI8" s="157" t="s">
        <v>2062</v>
      </c>
      <c r="GJ8" s="157" t="s">
        <v>2131</v>
      </c>
      <c r="GK8" s="157" t="s">
        <v>2132</v>
      </c>
      <c r="GL8" s="157" t="s">
        <v>2133</v>
      </c>
      <c r="GM8" s="157" t="s">
        <v>2134</v>
      </c>
      <c r="GN8" s="157" t="s">
        <v>2135</v>
      </c>
      <c r="GO8" s="157" t="s">
        <v>47</v>
      </c>
      <c r="GP8" s="157" t="s">
        <v>2136</v>
      </c>
      <c r="GQ8" s="158" t="s">
        <v>47</v>
      </c>
      <c r="GR8" s="157" t="s">
        <v>2137</v>
      </c>
      <c r="GS8" s="157" t="s">
        <v>2138</v>
      </c>
      <c r="GT8" s="157" t="s">
        <v>2139</v>
      </c>
      <c r="GU8" s="157" t="s">
        <v>2140</v>
      </c>
      <c r="GV8" s="157" t="s">
        <v>2141</v>
      </c>
      <c r="GW8" s="157" t="s">
        <v>2142</v>
      </c>
      <c r="GX8" s="157" t="s">
        <v>2143</v>
      </c>
      <c r="GY8" s="157" t="s">
        <v>2144</v>
      </c>
      <c r="GZ8" s="157" t="s">
        <v>2145</v>
      </c>
      <c r="HA8" s="157" t="s">
        <v>2146</v>
      </c>
      <c r="HB8" s="158" t="s">
        <v>2147</v>
      </c>
      <c r="HC8" s="158" t="s">
        <v>57</v>
      </c>
      <c r="HD8" s="157" t="s">
        <v>2148</v>
      </c>
      <c r="HE8" s="157" t="s">
        <v>2148</v>
      </c>
      <c r="HF8" s="157" t="s">
        <v>427</v>
      </c>
      <c r="HG8" s="157" t="s">
        <v>427</v>
      </c>
      <c r="HH8" s="157" t="s">
        <v>2149</v>
      </c>
      <c r="HI8" s="158" t="s">
        <v>2147</v>
      </c>
      <c r="HJ8" s="158" t="s">
        <v>57</v>
      </c>
      <c r="HK8" s="157" t="s">
        <v>2150</v>
      </c>
      <c r="HL8" s="157" t="s">
        <v>2151</v>
      </c>
      <c r="HM8" s="157" t="s">
        <v>2152</v>
      </c>
      <c r="HN8" s="157" t="s">
        <v>2153</v>
      </c>
      <c r="HO8" s="157" t="s">
        <v>2154</v>
      </c>
      <c r="HP8" s="157" t="s">
        <v>2155</v>
      </c>
      <c r="HQ8" s="157" t="s">
        <v>2156</v>
      </c>
      <c r="HR8" s="157" t="s">
        <v>2157</v>
      </c>
      <c r="HS8" s="157" t="s">
        <v>2158</v>
      </c>
      <c r="HT8" s="157" t="s">
        <v>2159</v>
      </c>
      <c r="HU8" s="157" t="s">
        <v>2160</v>
      </c>
      <c r="HV8" s="157" t="s">
        <v>2161</v>
      </c>
      <c r="HW8" s="157" t="s">
        <v>2162</v>
      </c>
      <c r="HX8" s="157" t="s">
        <v>2163</v>
      </c>
      <c r="HY8" s="157" t="s">
        <v>2164</v>
      </c>
      <c r="HZ8" s="157" t="s">
        <v>2165</v>
      </c>
      <c r="IA8" s="157" t="s">
        <v>2166</v>
      </c>
      <c r="IB8" s="157" t="s">
        <v>2167</v>
      </c>
      <c r="IC8" s="157" t="s">
        <v>2168</v>
      </c>
      <c r="ID8" s="157" t="s">
        <v>2169</v>
      </c>
      <c r="IE8" s="157" t="s">
        <v>2170</v>
      </c>
      <c r="IF8" s="157" t="s">
        <v>2156</v>
      </c>
      <c r="IG8" s="157" t="s">
        <v>2157</v>
      </c>
      <c r="IH8" s="157" t="s">
        <v>2171</v>
      </c>
      <c r="II8" s="157" t="s">
        <v>2172</v>
      </c>
      <c r="IJ8" s="157" t="s">
        <v>2149</v>
      </c>
      <c r="IK8" s="157" t="s">
        <v>2088</v>
      </c>
      <c r="IL8" s="158" t="s">
        <v>2173</v>
      </c>
      <c r="IM8" s="158" t="s">
        <v>52</v>
      </c>
      <c r="IN8" s="157" t="s">
        <v>2174</v>
      </c>
      <c r="IO8" s="157" t="s">
        <v>52</v>
      </c>
      <c r="IP8" s="157" t="s">
        <v>2175</v>
      </c>
      <c r="IQ8" s="157" t="s">
        <v>2176</v>
      </c>
      <c r="IR8" s="157" t="s">
        <v>2177</v>
      </c>
      <c r="IS8" s="158" t="s">
        <v>2175</v>
      </c>
      <c r="IT8" s="157" t="s">
        <v>2178</v>
      </c>
      <c r="IU8" s="157" t="s">
        <v>2179</v>
      </c>
      <c r="IV8" s="157" t="s">
        <v>2176</v>
      </c>
      <c r="IW8" s="158" t="s">
        <v>2173</v>
      </c>
      <c r="IX8" s="157" t="s">
        <v>2177</v>
      </c>
      <c r="IY8" s="157" t="s">
        <v>446</v>
      </c>
      <c r="IZ8" s="157" t="s">
        <v>446</v>
      </c>
      <c r="JA8" s="157" t="s">
        <v>2180</v>
      </c>
      <c r="JB8" s="157" t="s">
        <v>2181</v>
      </c>
      <c r="JC8" s="157" t="s">
        <v>2182</v>
      </c>
      <c r="JD8" s="157" t="s">
        <v>2183</v>
      </c>
      <c r="JE8" s="157" t="s">
        <v>235</v>
      </c>
      <c r="JF8" s="157" t="s">
        <v>2182</v>
      </c>
      <c r="JG8" s="157" t="s">
        <v>2184</v>
      </c>
      <c r="JH8" s="157" t="s">
        <v>2185</v>
      </c>
      <c r="JI8" s="157" t="s">
        <v>2184</v>
      </c>
      <c r="JJ8" s="157" t="s">
        <v>2186</v>
      </c>
      <c r="JK8" s="157" t="s">
        <v>2187</v>
      </c>
      <c r="JL8" s="157" t="s">
        <v>2188</v>
      </c>
      <c r="JM8" s="157" t="s">
        <v>2189</v>
      </c>
      <c r="JN8" s="157" t="s">
        <v>2190</v>
      </c>
      <c r="JO8" s="157" t="s">
        <v>2191</v>
      </c>
      <c r="JP8" s="157" t="s">
        <v>2192</v>
      </c>
      <c r="JQ8" s="157" t="s">
        <v>2193</v>
      </c>
      <c r="JR8" s="157" t="s">
        <v>2194</v>
      </c>
      <c r="JS8" s="157" t="s">
        <v>2195</v>
      </c>
      <c r="JT8" s="157" t="s">
        <v>2196</v>
      </c>
      <c r="JU8" s="157" t="s">
        <v>2170</v>
      </c>
      <c r="JV8" s="157" t="s">
        <v>2197</v>
      </c>
      <c r="JW8" s="157" t="s">
        <v>2198</v>
      </c>
      <c r="JX8" s="157" t="s">
        <v>2199</v>
      </c>
      <c r="JY8" s="157" t="s">
        <v>2200</v>
      </c>
      <c r="JZ8" s="157" t="s">
        <v>2201</v>
      </c>
      <c r="KA8" s="157" t="s">
        <v>2150</v>
      </c>
      <c r="KB8" s="157" t="s">
        <v>2202</v>
      </c>
      <c r="KC8" s="157" t="s">
        <v>2201</v>
      </c>
      <c r="KD8" s="157" t="s">
        <v>2151</v>
      </c>
      <c r="KE8" s="157" t="s">
        <v>2203</v>
      </c>
      <c r="KF8" s="157" t="s">
        <v>2204</v>
      </c>
      <c r="KG8" s="157" t="s">
        <v>2204</v>
      </c>
      <c r="KH8" s="157" t="s">
        <v>429</v>
      </c>
      <c r="KI8" s="157" t="s">
        <v>2034</v>
      </c>
    </row>
    <row r="9" spans="1:295" ht="18" customHeight="1" x14ac:dyDescent="0.25">
      <c r="A9" s="159" t="s">
        <v>66</v>
      </c>
      <c r="B9" s="159" t="s">
        <v>681</v>
      </c>
      <c r="C9" s="160">
        <v>0</v>
      </c>
      <c r="D9" s="161">
        <v>16.783200000000001</v>
      </c>
      <c r="E9" s="161">
        <v>-20.8308</v>
      </c>
      <c r="F9" s="161">
        <v>-38.2562</v>
      </c>
      <c r="G9" s="161">
        <v>10.151400000000001</v>
      </c>
      <c r="H9" s="162"/>
      <c r="I9" s="161">
        <v>31.939</v>
      </c>
      <c r="J9" s="161">
        <v>-57.688099999999999</v>
      </c>
      <c r="K9" s="161">
        <v>45.5002</v>
      </c>
      <c r="L9" s="161">
        <v>22.827300000000001</v>
      </c>
      <c r="M9" s="161">
        <v>22.495200000000001</v>
      </c>
      <c r="N9" s="161">
        <v>-11.1</v>
      </c>
      <c r="O9" s="161">
        <v>-36.585999999999999</v>
      </c>
      <c r="P9" s="161">
        <v>33</v>
      </c>
      <c r="Q9" s="161">
        <v>15.731999999999999</v>
      </c>
      <c r="R9" s="161">
        <v>-33</v>
      </c>
      <c r="S9" s="161">
        <v>12.882400000000001</v>
      </c>
      <c r="T9" s="161">
        <v>21.8642</v>
      </c>
      <c r="U9" s="161">
        <v>12.7315</v>
      </c>
      <c r="V9" s="161">
        <v>13.1831</v>
      </c>
      <c r="W9" s="161">
        <v>21.912400000000002</v>
      </c>
      <c r="X9" s="161">
        <v>16.709399999999999</v>
      </c>
      <c r="Y9" s="161">
        <v>1.5831999999999999</v>
      </c>
      <c r="Z9" s="161">
        <v>7.8685</v>
      </c>
      <c r="AA9" s="162"/>
      <c r="AB9" s="162"/>
      <c r="AC9" s="161">
        <v>0.01</v>
      </c>
      <c r="AD9" s="161">
        <v>-77.45</v>
      </c>
      <c r="AE9" s="162"/>
      <c r="AF9" s="161">
        <v>11.1</v>
      </c>
      <c r="AG9" s="161">
        <v>35.200000000000003</v>
      </c>
      <c r="AH9" s="161">
        <v>21.19</v>
      </c>
      <c r="AI9" s="161">
        <v>0.27800000000000002</v>
      </c>
      <c r="AJ9" s="161">
        <v>-38.28</v>
      </c>
      <c r="AK9" s="161">
        <v>-36.93</v>
      </c>
      <c r="AL9" s="161">
        <v>-45.84</v>
      </c>
      <c r="AM9" s="161">
        <v>37.97</v>
      </c>
      <c r="AN9" s="161">
        <v>37.130000000000003</v>
      </c>
      <c r="AO9" s="161">
        <v>17.047899999999998</v>
      </c>
      <c r="AP9" s="161">
        <v>-0.81599999999999995</v>
      </c>
      <c r="AQ9" s="161">
        <v>51.950099999999999</v>
      </c>
      <c r="AR9" s="161">
        <v>53.396000000000001</v>
      </c>
      <c r="AS9" s="161">
        <v>76.690700000000007</v>
      </c>
      <c r="AT9" s="161">
        <v>-42.063200000000002</v>
      </c>
      <c r="AU9" s="161">
        <v>-41.498399999999997</v>
      </c>
      <c r="AV9" s="161">
        <v>26.846800000000002</v>
      </c>
      <c r="AW9" s="161">
        <v>23.866499999999998</v>
      </c>
      <c r="AX9" s="161">
        <v>60.1477</v>
      </c>
      <c r="AY9" s="161">
        <v>62.023099999999999</v>
      </c>
      <c r="AZ9" s="161">
        <v>8.3917000000000002</v>
      </c>
      <c r="BA9" s="161">
        <v>47.491999999999997</v>
      </c>
      <c r="BB9" s="161">
        <v>-521.18790000000001</v>
      </c>
      <c r="BC9" s="161">
        <v>2.4508000000000001</v>
      </c>
      <c r="BD9" s="161">
        <v>-17.3</v>
      </c>
      <c r="BE9" s="161">
        <v>-17.8</v>
      </c>
      <c r="BF9" s="161">
        <v>45.5884</v>
      </c>
      <c r="BG9" s="161">
        <v>46.548999999999999</v>
      </c>
      <c r="BH9" s="161">
        <v>-3.5028000000000001</v>
      </c>
      <c r="BI9" s="162"/>
      <c r="BJ9" s="161">
        <v>-88.027799999999999</v>
      </c>
      <c r="BK9" s="161">
        <v>0.5091</v>
      </c>
      <c r="BL9" s="162"/>
      <c r="BM9" s="161">
        <v>3.2509000000000001</v>
      </c>
      <c r="BN9" s="161">
        <v>569.35310000000004</v>
      </c>
      <c r="BO9" s="161">
        <v>92.135400000000004</v>
      </c>
      <c r="BP9" s="161">
        <v>93.050899999999999</v>
      </c>
      <c r="BQ9" s="161">
        <v>-514.33090000000004</v>
      </c>
      <c r="BR9" s="161">
        <v>451.79660000000001</v>
      </c>
      <c r="BS9" s="162"/>
      <c r="BT9" s="161">
        <v>-84.794899999999998</v>
      </c>
      <c r="BU9" s="161">
        <v>86.479900000000001</v>
      </c>
      <c r="BV9" s="161">
        <v>69.976600000000005</v>
      </c>
      <c r="BW9" s="161">
        <v>26.46</v>
      </c>
      <c r="BX9" s="161">
        <v>22.33</v>
      </c>
      <c r="BY9" s="161">
        <v>51.76</v>
      </c>
      <c r="BZ9" s="161">
        <v>70.459999999999994</v>
      </c>
      <c r="CA9" s="161">
        <v>40.057400000000001</v>
      </c>
      <c r="CB9" s="161">
        <v>40.191299999999998</v>
      </c>
      <c r="CC9" s="161">
        <v>23.552099999999999</v>
      </c>
      <c r="CD9" s="161">
        <v>23.228100000000001</v>
      </c>
      <c r="CE9" s="162"/>
      <c r="CF9" s="162"/>
      <c r="CG9" s="161">
        <v>-60.957900000000002</v>
      </c>
      <c r="CH9" s="161">
        <v>-3.5000000000000003E-2</v>
      </c>
      <c r="CI9" s="161">
        <v>-73.553600000000003</v>
      </c>
      <c r="CJ9" s="162"/>
      <c r="CK9" s="162"/>
      <c r="CL9" s="161">
        <v>3.2</v>
      </c>
      <c r="CM9" s="161">
        <v>147.69999999999999</v>
      </c>
      <c r="CN9" s="161">
        <v>-13.51</v>
      </c>
      <c r="CO9" s="161">
        <v>41.128</v>
      </c>
      <c r="CP9" s="161">
        <v>40.737499999999997</v>
      </c>
      <c r="CQ9" s="161">
        <v>40.668999999999997</v>
      </c>
      <c r="CR9" s="161">
        <v>-74.110600000000005</v>
      </c>
      <c r="CS9" s="161">
        <v>-73.567300000000003</v>
      </c>
      <c r="CT9" s="161">
        <v>78.003799999999998</v>
      </c>
      <c r="CU9" s="161">
        <v>-43.418700000000001</v>
      </c>
      <c r="CV9" s="161">
        <v>84.1113</v>
      </c>
      <c r="CW9" s="161">
        <v>12.0426</v>
      </c>
      <c r="CX9" s="161">
        <v>29.19</v>
      </c>
      <c r="CY9" s="161">
        <v>62.01</v>
      </c>
      <c r="CZ9" s="161">
        <v>32.116700000000002</v>
      </c>
      <c r="DA9" s="161">
        <v>30.180399999999999</v>
      </c>
      <c r="DB9" s="161">
        <v>-35.64</v>
      </c>
      <c r="DC9" s="162"/>
      <c r="DD9" s="161">
        <v>75.698899999999995</v>
      </c>
      <c r="DE9" s="161">
        <v>73.200400000000002</v>
      </c>
      <c r="DF9" s="161">
        <v>-110.36369999999999</v>
      </c>
      <c r="DG9" s="161">
        <v>-1E-4</v>
      </c>
      <c r="DH9" s="162"/>
      <c r="DI9" s="161">
        <v>-73.599999999999994</v>
      </c>
      <c r="DJ9" s="161">
        <v>-73.599999999999994</v>
      </c>
      <c r="DK9" s="161">
        <v>22.118200000000002</v>
      </c>
      <c r="DL9" s="161">
        <v>36.630200000000002</v>
      </c>
      <c r="DM9" s="161">
        <v>42.282800000000002</v>
      </c>
      <c r="DN9" s="161">
        <v>51.580800000000004</v>
      </c>
      <c r="DO9" s="161">
        <v>36.22</v>
      </c>
      <c r="DP9" s="161">
        <v>-4.4400000000000004</v>
      </c>
      <c r="DQ9" s="161">
        <v>60.418999999999997</v>
      </c>
      <c r="DR9" s="161">
        <v>111.0938</v>
      </c>
      <c r="DS9" s="162"/>
      <c r="DT9" s="161">
        <v>-19.04</v>
      </c>
      <c r="DU9" s="161">
        <v>62.93</v>
      </c>
      <c r="DV9" s="161">
        <v>53.5</v>
      </c>
      <c r="DW9" s="161">
        <v>109.25449999999999</v>
      </c>
      <c r="DX9" s="161">
        <v>106.8364</v>
      </c>
      <c r="DY9" s="161">
        <v>59.261400000000002</v>
      </c>
      <c r="DZ9" s="161">
        <v>58.027299999999997</v>
      </c>
      <c r="EA9" s="161">
        <v>214.17910000000001</v>
      </c>
      <c r="EB9" s="161">
        <v>174.5864</v>
      </c>
      <c r="EC9" s="161">
        <v>165.95590000000001</v>
      </c>
      <c r="ED9" s="161">
        <v>170.61429999999999</v>
      </c>
      <c r="EE9" s="161">
        <v>133.1362</v>
      </c>
      <c r="EF9" s="161">
        <v>116.10980000000001</v>
      </c>
      <c r="EG9" s="161">
        <v>-23.236000000000001</v>
      </c>
      <c r="EH9" s="161">
        <v>525.65359999999998</v>
      </c>
      <c r="EI9" s="161">
        <v>591.82000000000005</v>
      </c>
      <c r="EJ9" s="162"/>
      <c r="EK9" s="161">
        <v>-23.953800000000001</v>
      </c>
      <c r="EL9" s="161">
        <v>-23.3965</v>
      </c>
      <c r="EM9" s="161">
        <v>-39.0929</v>
      </c>
      <c r="EN9" s="161">
        <v>61.065300000000001</v>
      </c>
      <c r="EO9" s="161">
        <v>58.655099999999997</v>
      </c>
      <c r="EP9" s="161">
        <v>133.69200000000001</v>
      </c>
      <c r="EQ9" s="161">
        <v>-36.183999999999997</v>
      </c>
      <c r="ER9" s="161">
        <v>-37.8093</v>
      </c>
      <c r="ES9" s="161">
        <v>-81.032200000000003</v>
      </c>
      <c r="ET9" s="161">
        <v>0</v>
      </c>
      <c r="EU9" s="161">
        <v>-11.08</v>
      </c>
      <c r="EV9" s="161">
        <v>82.4</v>
      </c>
      <c r="EW9" s="161">
        <v>10.4544</v>
      </c>
      <c r="EX9" s="161">
        <v>75.635400000000004</v>
      </c>
      <c r="EY9" s="161">
        <v>-32.032200000000003</v>
      </c>
      <c r="EZ9" s="161">
        <v>-31.124600000000001</v>
      </c>
      <c r="FA9" s="161">
        <v>9.9480000000000004</v>
      </c>
      <c r="FB9" s="161">
        <v>-118.4196</v>
      </c>
      <c r="FC9" s="161">
        <v>81.017700000000005</v>
      </c>
      <c r="FD9" s="162"/>
      <c r="FE9" s="161">
        <v>18.534099999999999</v>
      </c>
      <c r="FF9" s="161">
        <v>18.000900000000001</v>
      </c>
      <c r="FG9" s="161">
        <v>40.362499999999997</v>
      </c>
      <c r="FH9" s="161">
        <v>41.477899999999998</v>
      </c>
      <c r="FI9" s="161">
        <v>39.409399999999998</v>
      </c>
      <c r="FJ9" s="161">
        <v>-41.026800000000001</v>
      </c>
      <c r="FK9" s="161">
        <v>-41.864100000000001</v>
      </c>
      <c r="FL9" s="161">
        <v>94.277900000000002</v>
      </c>
      <c r="FM9" s="161">
        <v>-56.871499999999997</v>
      </c>
      <c r="FN9" s="161">
        <v>-57.609400000000001</v>
      </c>
      <c r="FO9" s="161">
        <v>68.599900000000005</v>
      </c>
      <c r="FP9" s="161">
        <v>86.555999999999997</v>
      </c>
      <c r="FQ9" s="161">
        <v>8.1830999999999996</v>
      </c>
      <c r="FR9" s="161">
        <v>0.36</v>
      </c>
      <c r="FS9" s="161">
        <v>13.8729</v>
      </c>
      <c r="FT9" s="161">
        <v>0.93169999999999997</v>
      </c>
      <c r="FU9" s="161">
        <v>-8.44</v>
      </c>
      <c r="FV9" s="161">
        <v>17.28</v>
      </c>
      <c r="FW9" s="161">
        <v>0</v>
      </c>
      <c r="FX9" s="162"/>
      <c r="FY9" s="161">
        <v>-6.6820000000000004</v>
      </c>
      <c r="FZ9" s="161">
        <v>4.3710000000000004</v>
      </c>
      <c r="GA9" s="162"/>
      <c r="GB9" s="161">
        <v>25.55</v>
      </c>
      <c r="GC9" s="161">
        <v>-87.0077</v>
      </c>
      <c r="GD9" s="161">
        <v>-67.390900000000002</v>
      </c>
      <c r="GE9" s="161">
        <v>14.79</v>
      </c>
      <c r="GF9" s="161">
        <v>65.082700000000003</v>
      </c>
      <c r="GG9" s="161">
        <v>23.2</v>
      </c>
      <c r="GH9" s="161">
        <v>-16.0747</v>
      </c>
      <c r="GI9" s="161">
        <v>-2.7521</v>
      </c>
      <c r="GJ9" s="161">
        <v>-2.9171</v>
      </c>
      <c r="GK9" s="161">
        <v>1.6463000000000001</v>
      </c>
      <c r="GL9" s="162"/>
      <c r="GM9" s="162"/>
      <c r="GN9" s="162"/>
      <c r="GO9" s="161">
        <v>-25.668500000000002</v>
      </c>
      <c r="GP9" s="161">
        <v>17.36</v>
      </c>
      <c r="GQ9" s="161">
        <v>26.610099999999999</v>
      </c>
      <c r="GR9" s="161">
        <v>67.240300000000005</v>
      </c>
      <c r="GS9" s="161">
        <v>65.846500000000006</v>
      </c>
      <c r="GT9" s="161">
        <v>-103.738</v>
      </c>
      <c r="GU9" s="161">
        <v>-16.599399999999999</v>
      </c>
      <c r="GV9" s="161">
        <v>30.393799999999999</v>
      </c>
      <c r="GW9" s="161">
        <v>-42.123899999999999</v>
      </c>
      <c r="GX9" s="161">
        <v>3.8631000000000002</v>
      </c>
      <c r="GY9" s="161">
        <v>8.7222000000000008</v>
      </c>
      <c r="GZ9" s="161">
        <v>8.4602000000000004</v>
      </c>
      <c r="HA9" s="161">
        <v>5.0712999999999999</v>
      </c>
      <c r="HB9" s="161">
        <v>259.67849999999999</v>
      </c>
      <c r="HC9" s="161">
        <v>257.00689999999997</v>
      </c>
      <c r="HD9" s="161">
        <v>196.1</v>
      </c>
      <c r="HE9" s="161">
        <v>-195.38929999999999</v>
      </c>
      <c r="HF9" s="161">
        <v>-453.9785</v>
      </c>
      <c r="HG9" s="161">
        <v>450.6859</v>
      </c>
      <c r="HH9" s="161">
        <v>454.50909999999999</v>
      </c>
      <c r="HI9" s="161">
        <v>-240.8117</v>
      </c>
      <c r="HJ9" s="161">
        <v>-239.25129999999999</v>
      </c>
      <c r="HK9" s="161">
        <v>-13.5403</v>
      </c>
      <c r="HL9" s="162"/>
      <c r="HM9" s="161">
        <v>76.724100000000007</v>
      </c>
      <c r="HN9" s="161">
        <v>73.7727</v>
      </c>
      <c r="HO9" s="162"/>
      <c r="HP9" s="161">
        <v>-149.7954</v>
      </c>
      <c r="HQ9" s="161">
        <v>40.4221</v>
      </c>
      <c r="HR9" s="161">
        <v>39.631</v>
      </c>
      <c r="HS9" s="161">
        <v>-53.172199999999997</v>
      </c>
      <c r="HT9" s="161">
        <v>-52.269799999999996</v>
      </c>
      <c r="HU9" s="161">
        <v>110.27</v>
      </c>
      <c r="HV9" s="161">
        <v>110.12</v>
      </c>
      <c r="HW9" s="161">
        <v>62.3</v>
      </c>
      <c r="HX9" s="161">
        <v>65.099999999999994</v>
      </c>
      <c r="HY9" s="161">
        <v>21.720500000000001</v>
      </c>
      <c r="HZ9" s="161">
        <v>25.44</v>
      </c>
      <c r="IA9" s="161">
        <v>-392.07490000000001</v>
      </c>
      <c r="IB9" s="161">
        <v>107.2736</v>
      </c>
      <c r="IC9" s="161">
        <v>105.7079</v>
      </c>
      <c r="ID9" s="161">
        <v>10.5</v>
      </c>
      <c r="IE9" s="161">
        <v>27.3</v>
      </c>
      <c r="IF9" s="161">
        <v>-38.700000000000003</v>
      </c>
      <c r="IG9" s="161">
        <v>-39.1</v>
      </c>
      <c r="IH9" s="161">
        <v>1.3212999999999999</v>
      </c>
      <c r="II9" s="162"/>
      <c r="IJ9" s="161">
        <v>-442.51119999999997</v>
      </c>
      <c r="IK9" s="161">
        <v>-552.60789999999997</v>
      </c>
      <c r="IL9" s="161">
        <v>482.36009999999999</v>
      </c>
      <c r="IM9" s="161">
        <v>397.9443</v>
      </c>
      <c r="IN9" s="161">
        <v>-39.772100000000002</v>
      </c>
      <c r="IO9" s="161">
        <v>-391.07850000000002</v>
      </c>
      <c r="IP9" s="161">
        <v>390.18470000000002</v>
      </c>
      <c r="IQ9" s="161">
        <v>-173.15790000000001</v>
      </c>
      <c r="IR9" s="161">
        <v>-246.70760000000001</v>
      </c>
      <c r="IS9" s="161">
        <v>-380.84570000000002</v>
      </c>
      <c r="IT9" s="161">
        <v>104.2174</v>
      </c>
      <c r="IU9" s="161">
        <v>102.7323</v>
      </c>
      <c r="IV9" s="161">
        <v>177.2089</v>
      </c>
      <c r="IW9" s="161">
        <v>-467.57530000000003</v>
      </c>
      <c r="IX9" s="161">
        <v>259.8759</v>
      </c>
      <c r="IY9" s="161">
        <v>-223.00819999999999</v>
      </c>
      <c r="IZ9" s="161">
        <v>225.39089999999999</v>
      </c>
      <c r="JA9" s="161">
        <v>-10.6775</v>
      </c>
      <c r="JB9" s="162"/>
      <c r="JC9" s="161">
        <v>26.72</v>
      </c>
      <c r="JD9" s="161">
        <v>6.984</v>
      </c>
      <c r="JE9" s="161">
        <v>6.992</v>
      </c>
      <c r="JF9" s="161">
        <v>-26.48</v>
      </c>
      <c r="JG9" s="161">
        <v>7.84</v>
      </c>
      <c r="JH9" s="162"/>
      <c r="JI9" s="161">
        <v>-9.4620999999999995</v>
      </c>
      <c r="JJ9" s="161">
        <v>-34.569299999999998</v>
      </c>
      <c r="JK9" s="161">
        <v>-7.1458000000000004</v>
      </c>
      <c r="JL9" s="161">
        <v>21.1</v>
      </c>
      <c r="JM9" s="161">
        <v>52.621000000000002</v>
      </c>
      <c r="JN9" s="161">
        <v>52.442</v>
      </c>
      <c r="JO9" s="162"/>
      <c r="JP9" s="161">
        <v>13.386100000000001</v>
      </c>
      <c r="JQ9" s="161">
        <v>47.792499999999997</v>
      </c>
      <c r="JR9" s="161">
        <v>49.622199999999999</v>
      </c>
      <c r="JS9" s="161">
        <v>48.421199999999999</v>
      </c>
      <c r="JT9" s="162"/>
      <c r="JU9" s="161">
        <v>-26.8</v>
      </c>
      <c r="JV9" s="161">
        <v>16.685700000000001</v>
      </c>
      <c r="JW9" s="161">
        <v>6.1</v>
      </c>
      <c r="JX9" s="162"/>
      <c r="JY9" s="161">
        <v>0</v>
      </c>
      <c r="JZ9" s="161">
        <v>41.811599999999999</v>
      </c>
      <c r="KA9" s="161">
        <v>13.536099999999999</v>
      </c>
      <c r="KB9" s="161">
        <v>0</v>
      </c>
      <c r="KC9" s="161">
        <v>-41.039000000000001</v>
      </c>
      <c r="KD9" s="161">
        <v>0</v>
      </c>
      <c r="KE9" s="161">
        <v>38.816699999999997</v>
      </c>
      <c r="KF9" s="161">
        <v>17.399999999999999</v>
      </c>
      <c r="KG9" s="161">
        <v>-17</v>
      </c>
      <c r="KH9" s="162"/>
      <c r="KI9" s="161">
        <v>13.622999999999999</v>
      </c>
    </row>
    <row r="10" spans="1:295" ht="18" customHeight="1" x14ac:dyDescent="0.25">
      <c r="A10" s="159" t="s">
        <v>66</v>
      </c>
      <c r="B10" s="159" t="s">
        <v>682</v>
      </c>
      <c r="C10" s="163">
        <v>0</v>
      </c>
      <c r="D10" s="164">
        <v>16.125499999999999</v>
      </c>
      <c r="E10" s="164">
        <v>-20.081499999999998</v>
      </c>
      <c r="F10" s="164">
        <v>-39.122100000000003</v>
      </c>
      <c r="G10" s="164">
        <v>9.5101999999999993</v>
      </c>
      <c r="H10" s="165"/>
      <c r="I10" s="164">
        <v>30.24</v>
      </c>
      <c r="J10" s="164">
        <v>-56.207099999999997</v>
      </c>
      <c r="K10" s="164">
        <v>42.880899999999997</v>
      </c>
      <c r="L10" s="164">
        <v>21.9373</v>
      </c>
      <c r="M10" s="164">
        <v>21.5076</v>
      </c>
      <c r="N10" s="164">
        <v>-13.32</v>
      </c>
      <c r="O10" s="164">
        <v>-35.552</v>
      </c>
      <c r="P10" s="164">
        <v>33</v>
      </c>
      <c r="Q10" s="164">
        <v>15.731999999999999</v>
      </c>
      <c r="R10" s="164">
        <v>-33</v>
      </c>
      <c r="S10" s="164">
        <v>12.601900000000001</v>
      </c>
      <c r="T10" s="164">
        <v>20.676400000000001</v>
      </c>
      <c r="U10" s="164">
        <v>17.281300000000002</v>
      </c>
      <c r="V10" s="164">
        <v>17.516100000000002</v>
      </c>
      <c r="W10" s="164">
        <v>29.287500000000001</v>
      </c>
      <c r="X10" s="164">
        <v>16.439499999999999</v>
      </c>
      <c r="Y10" s="164">
        <v>1.6741999999999999</v>
      </c>
      <c r="Z10" s="164">
        <v>8.0808</v>
      </c>
      <c r="AA10" s="165"/>
      <c r="AB10" s="165"/>
      <c r="AC10" s="165"/>
      <c r="AD10" s="164">
        <v>-78.87</v>
      </c>
      <c r="AE10" s="165"/>
      <c r="AF10" s="164">
        <v>13.32</v>
      </c>
      <c r="AG10" s="164">
        <v>35.200000000000003</v>
      </c>
      <c r="AH10" s="164">
        <v>19.614000000000001</v>
      </c>
      <c r="AI10" s="164">
        <v>0.27100000000000002</v>
      </c>
      <c r="AJ10" s="164">
        <v>-34.659999999999997</v>
      </c>
      <c r="AK10" s="164">
        <v>-34.42</v>
      </c>
      <c r="AL10" s="164">
        <v>-51.4</v>
      </c>
      <c r="AM10" s="164">
        <v>34.51</v>
      </c>
      <c r="AN10" s="164">
        <v>35.4</v>
      </c>
      <c r="AO10" s="164">
        <v>16.564</v>
      </c>
      <c r="AP10" s="164">
        <v>-0.52290000000000003</v>
      </c>
      <c r="AQ10" s="164">
        <v>50.472700000000003</v>
      </c>
      <c r="AR10" s="164">
        <v>52.416600000000003</v>
      </c>
      <c r="AS10" s="164">
        <v>86.918599999999998</v>
      </c>
      <c r="AT10" s="164">
        <v>-38.848199999999999</v>
      </c>
      <c r="AU10" s="164">
        <v>-38.248800000000003</v>
      </c>
      <c r="AV10" s="164">
        <v>10.214700000000001</v>
      </c>
      <c r="AW10" s="164">
        <v>10.6731</v>
      </c>
      <c r="AX10" s="164">
        <v>64.032499999999999</v>
      </c>
      <c r="AY10" s="164">
        <v>64.836299999999994</v>
      </c>
      <c r="AZ10" s="164">
        <v>5.2508999999999997</v>
      </c>
      <c r="BA10" s="164">
        <v>27.835599999999999</v>
      </c>
      <c r="BB10" s="164">
        <v>-492.25869999999998</v>
      </c>
      <c r="BC10" s="164">
        <v>3.6962999999999999</v>
      </c>
      <c r="BD10" s="164">
        <v>-17.399999999999999</v>
      </c>
      <c r="BE10" s="164">
        <v>-18</v>
      </c>
      <c r="BF10" s="164">
        <v>43.269100000000002</v>
      </c>
      <c r="BG10" s="164">
        <v>42.514200000000002</v>
      </c>
      <c r="BH10" s="164">
        <v>-3.7164999999999999</v>
      </c>
      <c r="BI10" s="165"/>
      <c r="BJ10" s="164">
        <v>-84.3934</v>
      </c>
      <c r="BK10" s="164">
        <v>0.1613</v>
      </c>
      <c r="BL10" s="165"/>
      <c r="BM10" s="164">
        <v>2.9521999999999999</v>
      </c>
      <c r="BN10" s="164">
        <v>549.05830000000003</v>
      </c>
      <c r="BO10" s="164">
        <v>87.527100000000004</v>
      </c>
      <c r="BP10" s="164">
        <v>87.405000000000001</v>
      </c>
      <c r="BQ10" s="164">
        <v>-508.05829999999997</v>
      </c>
      <c r="BR10" s="164">
        <v>428.1644</v>
      </c>
      <c r="BS10" s="165"/>
      <c r="BT10" s="164">
        <v>-63.045299999999997</v>
      </c>
      <c r="BU10" s="164">
        <v>64.372100000000003</v>
      </c>
      <c r="BV10" s="164">
        <v>66.932900000000004</v>
      </c>
      <c r="BW10" s="164">
        <v>25.97</v>
      </c>
      <c r="BX10" s="164">
        <v>20.77</v>
      </c>
      <c r="BY10" s="164">
        <v>49.53</v>
      </c>
      <c r="BZ10" s="164">
        <v>69.209999999999994</v>
      </c>
      <c r="CA10" s="164">
        <v>39.655500000000004</v>
      </c>
      <c r="CB10" s="164">
        <v>39.521500000000003</v>
      </c>
      <c r="CC10" s="164">
        <v>21.087700000000002</v>
      </c>
      <c r="CD10" s="164">
        <v>21.424900000000001</v>
      </c>
      <c r="CE10" s="164">
        <v>45.756</v>
      </c>
      <c r="CF10" s="165"/>
      <c r="CG10" s="164">
        <v>-45.273400000000002</v>
      </c>
      <c r="CH10" s="164">
        <v>-0.83730000000000004</v>
      </c>
      <c r="CI10" s="164">
        <v>-67.197800000000001</v>
      </c>
      <c r="CJ10" s="165"/>
      <c r="CK10" s="165"/>
      <c r="CL10" s="164">
        <v>5.9</v>
      </c>
      <c r="CM10" s="164">
        <v>134.80000000000001</v>
      </c>
      <c r="CN10" s="164">
        <v>-12.94</v>
      </c>
      <c r="CO10" s="164">
        <v>43.604900000000001</v>
      </c>
      <c r="CP10" s="164">
        <v>42.669800000000002</v>
      </c>
      <c r="CQ10" s="164">
        <v>43.118400000000001</v>
      </c>
      <c r="CR10" s="164">
        <v>-70.718599999999995</v>
      </c>
      <c r="CS10" s="164">
        <v>-70.771199999999993</v>
      </c>
      <c r="CT10" s="164">
        <v>74.321399999999997</v>
      </c>
      <c r="CU10" s="164">
        <v>-40.277099999999997</v>
      </c>
      <c r="CV10" s="164">
        <v>78.682699999999997</v>
      </c>
      <c r="CW10" s="164">
        <v>11.4497</v>
      </c>
      <c r="CX10" s="164">
        <v>28.63</v>
      </c>
      <c r="CY10" s="164">
        <v>58.2</v>
      </c>
      <c r="CZ10" s="164">
        <v>30.7104</v>
      </c>
      <c r="DA10" s="164">
        <v>28.861999999999998</v>
      </c>
      <c r="DB10" s="164">
        <v>-33.92</v>
      </c>
      <c r="DC10" s="165"/>
      <c r="DD10" s="164">
        <v>67.8827</v>
      </c>
      <c r="DE10" s="164">
        <v>66.688699999999997</v>
      </c>
      <c r="DF10" s="164">
        <v>-108.3719</v>
      </c>
      <c r="DG10" s="164">
        <v>-2.0000000000000001E-4</v>
      </c>
      <c r="DH10" s="165"/>
      <c r="DI10" s="164">
        <v>-68.7</v>
      </c>
      <c r="DJ10" s="164">
        <v>-68.8</v>
      </c>
      <c r="DK10" s="164">
        <v>21.7667</v>
      </c>
      <c r="DL10" s="164">
        <v>34.286499999999997</v>
      </c>
      <c r="DM10" s="164">
        <v>38.525700000000001</v>
      </c>
      <c r="DN10" s="164">
        <v>49.237099999999998</v>
      </c>
      <c r="DO10" s="164">
        <v>34.29</v>
      </c>
      <c r="DP10" s="164">
        <v>-3.91</v>
      </c>
      <c r="DQ10" s="164">
        <v>60.093499999999999</v>
      </c>
      <c r="DR10" s="164">
        <v>107.18859999999999</v>
      </c>
      <c r="DS10" s="165"/>
      <c r="DT10" s="164">
        <v>-19.170000000000002</v>
      </c>
      <c r="DU10" s="164">
        <v>59.38</v>
      </c>
      <c r="DV10" s="164">
        <v>51.13</v>
      </c>
      <c r="DW10" s="164">
        <v>108.5273</v>
      </c>
      <c r="DX10" s="164">
        <v>106.4727</v>
      </c>
      <c r="DY10" s="164">
        <v>61.339599999999997</v>
      </c>
      <c r="DZ10" s="164">
        <v>59.509099999999997</v>
      </c>
      <c r="EA10" s="164">
        <v>209.70740000000001</v>
      </c>
      <c r="EB10" s="164">
        <v>170.25749999999999</v>
      </c>
      <c r="EC10" s="164">
        <v>163.7124</v>
      </c>
      <c r="ED10" s="164">
        <v>166.2381</v>
      </c>
      <c r="EE10" s="164">
        <v>138.98769999999999</v>
      </c>
      <c r="EF10" s="164">
        <v>128.69159999999999</v>
      </c>
      <c r="EG10" s="164">
        <v>-22.016999999999999</v>
      </c>
      <c r="EH10" s="164">
        <v>518.75750000000005</v>
      </c>
      <c r="EI10" s="164">
        <v>621.20719999999994</v>
      </c>
      <c r="EJ10" s="165"/>
      <c r="EK10" s="164">
        <v>-24.280799999999999</v>
      </c>
      <c r="EL10" s="164">
        <v>-23.222000000000001</v>
      </c>
      <c r="EM10" s="164">
        <v>-52.569400000000002</v>
      </c>
      <c r="EN10" s="164">
        <v>60.288899999999998</v>
      </c>
      <c r="EO10" s="164">
        <v>56.044800000000002</v>
      </c>
      <c r="EP10" s="164">
        <v>181.30799999999999</v>
      </c>
      <c r="EQ10" s="164">
        <v>-38.635199999999998</v>
      </c>
      <c r="ER10" s="164">
        <v>-39.573799999999999</v>
      </c>
      <c r="ES10" s="164">
        <v>-90.915599999999998</v>
      </c>
      <c r="ET10" s="164">
        <v>13.79</v>
      </c>
      <c r="EU10" s="164">
        <v>-6.38</v>
      </c>
      <c r="EV10" s="164">
        <v>105</v>
      </c>
      <c r="EW10" s="164">
        <v>10.0716</v>
      </c>
      <c r="EX10" s="164">
        <v>74.270399999999995</v>
      </c>
      <c r="EY10" s="164">
        <v>-31.790099999999999</v>
      </c>
      <c r="EZ10" s="164">
        <v>-31.379899999999999</v>
      </c>
      <c r="FA10" s="164">
        <v>9.4870999999999999</v>
      </c>
      <c r="FB10" s="164">
        <v>-124.70140000000001</v>
      </c>
      <c r="FC10" s="164">
        <v>92.301900000000003</v>
      </c>
      <c r="FD10" s="165"/>
      <c r="FE10" s="164">
        <v>18.284199999999998</v>
      </c>
      <c r="FF10" s="164">
        <v>18.048100000000002</v>
      </c>
      <c r="FG10" s="164">
        <v>40.063499999999998</v>
      </c>
      <c r="FH10" s="164">
        <v>40.575299999999999</v>
      </c>
      <c r="FI10" s="164">
        <v>38.967700000000001</v>
      </c>
      <c r="FJ10" s="164">
        <v>-40.691899999999997</v>
      </c>
      <c r="FK10" s="164">
        <v>-40.189500000000002</v>
      </c>
      <c r="FL10" s="164">
        <v>82.723399999999998</v>
      </c>
      <c r="FM10" s="164">
        <v>-59.220100000000002</v>
      </c>
      <c r="FN10" s="164">
        <v>-59.0212</v>
      </c>
      <c r="FO10" s="164">
        <v>60.197600000000001</v>
      </c>
      <c r="FP10" s="164">
        <v>78.216399999999993</v>
      </c>
      <c r="FQ10" s="164">
        <v>3.9277000000000002</v>
      </c>
      <c r="FR10" s="164">
        <v>-3.35</v>
      </c>
      <c r="FS10" s="164">
        <v>14.0511</v>
      </c>
      <c r="FT10" s="164">
        <v>0.91579999999999995</v>
      </c>
      <c r="FU10" s="164">
        <v>-8.67</v>
      </c>
      <c r="FV10" s="164">
        <v>17.55</v>
      </c>
      <c r="FW10" s="164">
        <v>0</v>
      </c>
      <c r="FX10" s="165"/>
      <c r="FY10" s="164">
        <v>-6.8739999999999997</v>
      </c>
      <c r="FZ10" s="164">
        <v>4.3319999999999999</v>
      </c>
      <c r="GA10" s="165"/>
      <c r="GB10" s="164">
        <v>22.92</v>
      </c>
      <c r="GC10" s="164">
        <v>-77.431100000000001</v>
      </c>
      <c r="GD10" s="164">
        <v>-59.0899</v>
      </c>
      <c r="GE10" s="165"/>
      <c r="GF10" s="164">
        <v>63.164200000000001</v>
      </c>
      <c r="GG10" s="164">
        <v>22.9</v>
      </c>
      <c r="GH10" s="164">
        <v>-15.660299999999999</v>
      </c>
      <c r="GI10" s="164">
        <v>-2.6278000000000001</v>
      </c>
      <c r="GJ10" s="164">
        <v>-2.8994</v>
      </c>
      <c r="GK10" s="164">
        <v>1.5404</v>
      </c>
      <c r="GL10" s="165"/>
      <c r="GM10" s="165"/>
      <c r="GN10" s="164">
        <v>-13.5122</v>
      </c>
      <c r="GO10" s="164">
        <v>-24.138100000000001</v>
      </c>
      <c r="GP10" s="164">
        <v>16.093800000000002</v>
      </c>
      <c r="GQ10" s="164">
        <v>24.792000000000002</v>
      </c>
      <c r="GR10" s="164">
        <v>65.529700000000005</v>
      </c>
      <c r="GS10" s="164">
        <v>62.671300000000002</v>
      </c>
      <c r="GT10" s="164">
        <v>-97.847099999999998</v>
      </c>
      <c r="GU10" s="164">
        <v>-16.125900000000001</v>
      </c>
      <c r="GV10" s="164">
        <v>29.883199999999999</v>
      </c>
      <c r="GW10" s="164">
        <v>-40.748199999999997</v>
      </c>
      <c r="GX10" s="164">
        <v>4.5545999999999998</v>
      </c>
      <c r="GY10" s="164">
        <v>7.8822999999999999</v>
      </c>
      <c r="GZ10" s="164">
        <v>7.6163999999999996</v>
      </c>
      <c r="HA10" s="164">
        <v>6</v>
      </c>
      <c r="HB10" s="164">
        <v>259.61169999999998</v>
      </c>
      <c r="HC10" s="164">
        <v>259.29849999999999</v>
      </c>
      <c r="HD10" s="164">
        <v>172.7</v>
      </c>
      <c r="HE10" s="164">
        <v>-168.9271</v>
      </c>
      <c r="HF10" s="164">
        <v>-432.82499999999999</v>
      </c>
      <c r="HG10" s="164">
        <v>431.67930000000001</v>
      </c>
      <c r="HH10" s="164">
        <v>434.52679999999998</v>
      </c>
      <c r="HI10" s="164">
        <v>-243.10400000000001</v>
      </c>
      <c r="HJ10" s="164">
        <v>-242.23070000000001</v>
      </c>
      <c r="HK10" s="164">
        <v>-14.915800000000001</v>
      </c>
      <c r="HL10" s="164">
        <v>0</v>
      </c>
      <c r="HM10" s="164">
        <v>80.9191</v>
      </c>
      <c r="HN10" s="164">
        <v>77.764300000000006</v>
      </c>
      <c r="HO10" s="165"/>
      <c r="HP10" s="165"/>
      <c r="HQ10" s="164">
        <v>40.488</v>
      </c>
      <c r="HR10" s="164">
        <v>40.389099999999999</v>
      </c>
      <c r="HS10" s="164">
        <v>-51.701099999999997</v>
      </c>
      <c r="HT10" s="164">
        <v>-52.059699999999999</v>
      </c>
      <c r="HU10" s="164">
        <v>111.51</v>
      </c>
      <c r="HV10" s="164">
        <v>110.4</v>
      </c>
      <c r="HW10" s="164">
        <v>62.2</v>
      </c>
      <c r="HX10" s="164">
        <v>61.2</v>
      </c>
      <c r="HY10" s="164">
        <v>21.699100000000001</v>
      </c>
      <c r="HZ10" s="164">
        <v>25.12</v>
      </c>
      <c r="IA10" s="164">
        <v>-395.80619999999999</v>
      </c>
      <c r="IB10" s="164">
        <v>109.2231</v>
      </c>
      <c r="IC10" s="164">
        <v>108.9119</v>
      </c>
      <c r="ID10" s="164">
        <v>10.5</v>
      </c>
      <c r="IE10" s="164">
        <v>26.7</v>
      </c>
      <c r="IF10" s="164">
        <v>-37.799999999999997</v>
      </c>
      <c r="IG10" s="164">
        <v>-38.200000000000003</v>
      </c>
      <c r="IH10" s="164">
        <v>1.415</v>
      </c>
      <c r="II10" s="165"/>
      <c r="IJ10" s="164">
        <v>-427.54829999999998</v>
      </c>
      <c r="IK10" s="164">
        <v>-572.76319999999998</v>
      </c>
      <c r="IL10" s="164">
        <v>483.24599999999998</v>
      </c>
      <c r="IM10" s="164">
        <v>402.49329999999998</v>
      </c>
      <c r="IN10" s="164">
        <v>-42.9465</v>
      </c>
      <c r="IO10" s="164">
        <v>-389.35160000000002</v>
      </c>
      <c r="IP10" s="164">
        <v>387.99149999999997</v>
      </c>
      <c r="IQ10" s="164">
        <v>-168.8229</v>
      </c>
      <c r="IR10" s="164">
        <v>-248.50579999999999</v>
      </c>
      <c r="IS10" s="164">
        <v>-384.42869999999999</v>
      </c>
      <c r="IT10" s="164">
        <v>105.2332</v>
      </c>
      <c r="IU10" s="164">
        <v>102.3146</v>
      </c>
      <c r="IV10" s="164">
        <v>172.8887</v>
      </c>
      <c r="IW10" s="164">
        <v>-465.71539999999999</v>
      </c>
      <c r="IX10" s="164">
        <v>256.9511</v>
      </c>
      <c r="IY10" s="164">
        <v>-221.02780000000001</v>
      </c>
      <c r="IZ10" s="164">
        <v>221.8921</v>
      </c>
      <c r="JA10" s="164">
        <v>-11.311999999999999</v>
      </c>
      <c r="JB10" s="165"/>
      <c r="JC10" s="164">
        <v>26.32</v>
      </c>
      <c r="JD10" s="164">
        <v>7.1269999999999998</v>
      </c>
      <c r="JE10" s="164">
        <v>7.1360000000000001</v>
      </c>
      <c r="JF10" s="164">
        <v>-25.2</v>
      </c>
      <c r="JG10" s="164">
        <v>7.68</v>
      </c>
      <c r="JH10" s="165"/>
      <c r="JI10" s="164">
        <v>-7.9393000000000002</v>
      </c>
      <c r="JJ10" s="164">
        <v>-34.541800000000002</v>
      </c>
      <c r="JK10" s="164">
        <v>-7.6738</v>
      </c>
      <c r="JL10" s="164">
        <v>21.8</v>
      </c>
      <c r="JM10" s="164">
        <v>51.134999999999998</v>
      </c>
      <c r="JN10" s="164">
        <v>50.112000000000002</v>
      </c>
      <c r="JO10" s="164">
        <v>11.1081</v>
      </c>
      <c r="JP10" s="165"/>
      <c r="JQ10" s="164">
        <v>50.319099999999999</v>
      </c>
      <c r="JR10" s="164">
        <v>50.200499999999998</v>
      </c>
      <c r="JS10" s="164">
        <v>50.0426</v>
      </c>
      <c r="JT10" s="165"/>
      <c r="JU10" s="164">
        <v>-23.2</v>
      </c>
      <c r="JV10" s="164">
        <v>17.577100000000002</v>
      </c>
      <c r="JW10" s="164">
        <v>5.79</v>
      </c>
      <c r="JX10" s="165"/>
      <c r="JY10" s="164">
        <v>0</v>
      </c>
      <c r="JZ10" s="164">
        <v>41.888100000000001</v>
      </c>
      <c r="KA10" s="164">
        <v>14.7273</v>
      </c>
      <c r="KB10" s="164">
        <v>-2.1246</v>
      </c>
      <c r="KC10" s="164">
        <v>-41.456600000000002</v>
      </c>
      <c r="KD10" s="164">
        <v>3.202</v>
      </c>
      <c r="KE10" s="164">
        <v>36.826900000000002</v>
      </c>
      <c r="KF10" s="164">
        <v>14.3</v>
      </c>
      <c r="KG10" s="164">
        <v>-15.4</v>
      </c>
      <c r="KH10" s="165"/>
      <c r="KI10" s="164">
        <v>11.1983</v>
      </c>
    </row>
    <row r="11" spans="1:295" ht="18" customHeight="1" x14ac:dyDescent="0.25">
      <c r="A11" s="159" t="s">
        <v>66</v>
      </c>
      <c r="B11" s="159" t="s">
        <v>683</v>
      </c>
      <c r="C11" s="163">
        <v>0</v>
      </c>
      <c r="D11" s="164">
        <v>15.7521</v>
      </c>
      <c r="E11" s="164">
        <v>-19.865200000000002</v>
      </c>
      <c r="F11" s="164">
        <v>-38.719499999999996</v>
      </c>
      <c r="G11" s="164">
        <v>9.8816000000000006</v>
      </c>
      <c r="H11" s="165"/>
      <c r="I11" s="164">
        <v>29.558900000000001</v>
      </c>
      <c r="J11" s="164">
        <v>-57.997399999999999</v>
      </c>
      <c r="K11" s="164">
        <v>41.231699999999996</v>
      </c>
      <c r="L11" s="164">
        <v>21.017399999999999</v>
      </c>
      <c r="M11" s="164">
        <v>20.465699999999998</v>
      </c>
      <c r="N11" s="164">
        <v>-11.1</v>
      </c>
      <c r="O11" s="164">
        <v>-35.305</v>
      </c>
      <c r="P11" s="164">
        <v>33</v>
      </c>
      <c r="Q11" s="164">
        <v>17.388000000000002</v>
      </c>
      <c r="R11" s="164">
        <v>-33</v>
      </c>
      <c r="S11" s="164">
        <v>13.118499999999999</v>
      </c>
      <c r="T11" s="164">
        <v>21.719200000000001</v>
      </c>
      <c r="U11" s="164">
        <v>17.277899999999999</v>
      </c>
      <c r="V11" s="164">
        <v>17.284800000000001</v>
      </c>
      <c r="W11" s="164">
        <v>29.186299999999999</v>
      </c>
      <c r="X11" s="164">
        <v>16.5487</v>
      </c>
      <c r="Y11" s="164">
        <v>1.5468</v>
      </c>
      <c r="Z11" s="164">
        <v>8.3064</v>
      </c>
      <c r="AA11" s="165"/>
      <c r="AB11" s="165"/>
      <c r="AC11" s="165"/>
      <c r="AD11" s="164">
        <v>-77.41</v>
      </c>
      <c r="AE11" s="165"/>
      <c r="AF11" s="164">
        <v>11.1</v>
      </c>
      <c r="AG11" s="164">
        <v>33</v>
      </c>
      <c r="AH11" s="164">
        <v>19.283999999999999</v>
      </c>
      <c r="AI11" s="164">
        <v>0.27200000000000002</v>
      </c>
      <c r="AJ11" s="164">
        <v>-33.42</v>
      </c>
      <c r="AK11" s="164">
        <v>-33.53</v>
      </c>
      <c r="AL11" s="164">
        <v>-52.05</v>
      </c>
      <c r="AM11" s="164">
        <v>33.92</v>
      </c>
      <c r="AN11" s="164">
        <v>33.880000000000003</v>
      </c>
      <c r="AO11" s="164">
        <v>16.347100000000001</v>
      </c>
      <c r="AP11" s="164">
        <v>-0.42280000000000001</v>
      </c>
      <c r="AQ11" s="164">
        <v>48.269199999999998</v>
      </c>
      <c r="AR11" s="164">
        <v>50.648400000000002</v>
      </c>
      <c r="AS11" s="164">
        <v>84.425399999999996</v>
      </c>
      <c r="AT11" s="164">
        <v>-37.508600000000001</v>
      </c>
      <c r="AU11" s="164">
        <v>-36.528799999999997</v>
      </c>
      <c r="AV11" s="164">
        <v>27.1919</v>
      </c>
      <c r="AW11" s="164">
        <v>26.961500000000001</v>
      </c>
      <c r="AX11" s="164">
        <v>62.558999999999997</v>
      </c>
      <c r="AY11" s="164">
        <v>62.558999999999997</v>
      </c>
      <c r="AZ11" s="164">
        <v>7.3446999999999996</v>
      </c>
      <c r="BA11" s="164">
        <v>28.571300000000001</v>
      </c>
      <c r="BB11" s="164">
        <v>-492.59739999999999</v>
      </c>
      <c r="BC11" s="164">
        <v>5.7061999999999999</v>
      </c>
      <c r="BD11" s="164">
        <v>-17.3</v>
      </c>
      <c r="BE11" s="164">
        <v>-17.8</v>
      </c>
      <c r="BF11" s="164">
        <v>41.784100000000002</v>
      </c>
      <c r="BG11" s="164">
        <v>43.8003</v>
      </c>
      <c r="BH11" s="164">
        <v>-3.55</v>
      </c>
      <c r="BI11" s="165"/>
      <c r="BJ11" s="164">
        <v>-84.152600000000007</v>
      </c>
      <c r="BK11" s="164">
        <v>-0.17549999999999999</v>
      </c>
      <c r="BL11" s="165"/>
      <c r="BM11" s="164">
        <v>2.9784000000000002</v>
      </c>
      <c r="BN11" s="164">
        <v>551.25570000000005</v>
      </c>
      <c r="BO11" s="164">
        <v>93.722300000000004</v>
      </c>
      <c r="BP11" s="164">
        <v>93.050899999999999</v>
      </c>
      <c r="BQ11" s="164">
        <v>-524.76350000000002</v>
      </c>
      <c r="BR11" s="164">
        <v>431.76749999999998</v>
      </c>
      <c r="BS11" s="165"/>
      <c r="BT11" s="164">
        <v>-30.199200000000001</v>
      </c>
      <c r="BU11" s="164">
        <v>31.764099999999999</v>
      </c>
      <c r="BV11" s="164">
        <v>63.769300000000001</v>
      </c>
      <c r="BW11" s="164">
        <v>25.71</v>
      </c>
      <c r="BX11" s="164">
        <v>20.079999999999998</v>
      </c>
      <c r="BY11" s="164">
        <v>47.48</v>
      </c>
      <c r="BZ11" s="164">
        <v>66.97</v>
      </c>
      <c r="CA11" s="164">
        <v>39.119700000000002</v>
      </c>
      <c r="CB11" s="164">
        <v>39.119700000000002</v>
      </c>
      <c r="CC11" s="164">
        <v>23.696000000000002</v>
      </c>
      <c r="CD11" s="164">
        <v>24.2546</v>
      </c>
      <c r="CE11" s="164">
        <v>47.425699999999999</v>
      </c>
      <c r="CF11" s="165"/>
      <c r="CG11" s="164">
        <v>-35.489699999999999</v>
      </c>
      <c r="CH11" s="164">
        <v>-0.28089999999999998</v>
      </c>
      <c r="CI11" s="164">
        <v>-66.902199999999993</v>
      </c>
      <c r="CJ11" s="165"/>
      <c r="CK11" s="165"/>
      <c r="CL11" s="164">
        <v>1.3</v>
      </c>
      <c r="CM11" s="164">
        <v>136</v>
      </c>
      <c r="CN11" s="164">
        <v>-12.61</v>
      </c>
      <c r="CO11" s="164">
        <v>43.39</v>
      </c>
      <c r="CP11" s="164">
        <v>42.487200000000001</v>
      </c>
      <c r="CQ11" s="164">
        <v>42.673400000000001</v>
      </c>
      <c r="CR11" s="164">
        <v>-77.969499999999996</v>
      </c>
      <c r="CS11" s="164">
        <v>-77.0946</v>
      </c>
      <c r="CT11" s="164">
        <v>76.733199999999997</v>
      </c>
      <c r="CU11" s="164">
        <v>-36.056199999999997</v>
      </c>
      <c r="CV11" s="164">
        <v>82.842100000000002</v>
      </c>
      <c r="CW11" s="164">
        <v>11.081200000000001</v>
      </c>
      <c r="CX11" s="164">
        <v>26.14</v>
      </c>
      <c r="CY11" s="164">
        <v>57.35</v>
      </c>
      <c r="CZ11" s="164">
        <v>29.304200000000002</v>
      </c>
      <c r="DA11" s="164">
        <v>27.690100000000001</v>
      </c>
      <c r="DB11" s="164">
        <v>-32.71</v>
      </c>
      <c r="DC11" s="165"/>
      <c r="DD11" s="164">
        <v>68.945400000000006</v>
      </c>
      <c r="DE11" s="164">
        <v>67.509900000000002</v>
      </c>
      <c r="DF11" s="164">
        <v>-120.02930000000001</v>
      </c>
      <c r="DG11" s="164">
        <v>-2.0000000000000001E-4</v>
      </c>
      <c r="DH11" s="165"/>
      <c r="DI11" s="164">
        <v>-66.400000000000006</v>
      </c>
      <c r="DJ11" s="164">
        <v>-66.400000000000006</v>
      </c>
      <c r="DK11" s="164">
        <v>21.706199999999999</v>
      </c>
      <c r="DL11" s="164">
        <v>33.114600000000003</v>
      </c>
      <c r="DM11" s="164">
        <v>37.116700000000002</v>
      </c>
      <c r="DN11" s="164">
        <v>46.307400000000001</v>
      </c>
      <c r="DO11" s="164">
        <v>32.53</v>
      </c>
      <c r="DP11" s="164">
        <v>-3.99</v>
      </c>
      <c r="DQ11" s="164">
        <v>58.466000000000001</v>
      </c>
      <c r="DR11" s="164">
        <v>121.1444</v>
      </c>
      <c r="DS11" s="165"/>
      <c r="DT11" s="164">
        <v>-19.41</v>
      </c>
      <c r="DU11" s="164">
        <v>56.65</v>
      </c>
      <c r="DV11" s="164">
        <v>47.99</v>
      </c>
      <c r="DW11" s="164">
        <v>119.4</v>
      </c>
      <c r="DX11" s="164">
        <v>119.6909</v>
      </c>
      <c r="DY11" s="164">
        <v>63.387599999999999</v>
      </c>
      <c r="DZ11" s="164">
        <v>60.236400000000003</v>
      </c>
      <c r="EA11" s="164">
        <v>212.10050000000001</v>
      </c>
      <c r="EB11" s="164">
        <v>174.13650000000001</v>
      </c>
      <c r="EC11" s="164">
        <v>166.59870000000001</v>
      </c>
      <c r="ED11" s="164">
        <v>169.54040000000001</v>
      </c>
      <c r="EE11" s="164">
        <v>135.42930000000001</v>
      </c>
      <c r="EF11" s="164">
        <v>122.07429999999999</v>
      </c>
      <c r="EG11" s="164">
        <v>-22.556999999999999</v>
      </c>
      <c r="EH11" s="164">
        <v>538.78009999999995</v>
      </c>
      <c r="EI11" s="164">
        <v>598.29970000000003</v>
      </c>
      <c r="EJ11" s="165"/>
      <c r="EK11" s="164">
        <v>-24.6374</v>
      </c>
      <c r="EL11" s="164">
        <v>-22.531199999999998</v>
      </c>
      <c r="EM11" s="164">
        <v>-46.598199999999999</v>
      </c>
      <c r="EN11" s="164">
        <v>61.021700000000003</v>
      </c>
      <c r="EO11" s="164">
        <v>57.558300000000003</v>
      </c>
      <c r="EP11" s="164">
        <v>135.22800000000001</v>
      </c>
      <c r="EQ11" s="164">
        <v>-36.203600000000002</v>
      </c>
      <c r="ER11" s="164">
        <v>-36.6417</v>
      </c>
      <c r="ES11" s="164">
        <v>-87.513000000000005</v>
      </c>
      <c r="ET11" s="164">
        <v>0</v>
      </c>
      <c r="EU11" s="164">
        <v>-10.36</v>
      </c>
      <c r="EV11" s="164">
        <v>101.9</v>
      </c>
      <c r="EW11" s="164">
        <v>9.9662000000000006</v>
      </c>
      <c r="EX11" s="164">
        <v>74.432299999999998</v>
      </c>
      <c r="EY11" s="164">
        <v>-31.229399999999998</v>
      </c>
      <c r="EZ11" s="164">
        <v>-30.0609</v>
      </c>
      <c r="FA11" s="164">
        <v>9.5218000000000007</v>
      </c>
      <c r="FB11" s="164">
        <v>-119.399</v>
      </c>
      <c r="FC11" s="164">
        <v>85.540099999999995</v>
      </c>
      <c r="FD11" s="165"/>
      <c r="FE11" s="164">
        <v>18.1311</v>
      </c>
      <c r="FF11" s="164">
        <v>17.670100000000001</v>
      </c>
      <c r="FG11" s="164">
        <v>41.448799999999999</v>
      </c>
      <c r="FH11" s="164">
        <v>41.819299999999998</v>
      </c>
      <c r="FI11" s="164">
        <v>40.290500000000002</v>
      </c>
      <c r="FJ11" s="164">
        <v>-37.342799999999997</v>
      </c>
      <c r="FK11" s="164">
        <v>-37.845100000000002</v>
      </c>
      <c r="FL11" s="164">
        <v>88.584400000000002</v>
      </c>
      <c r="FM11" s="164">
        <v>-61.297899999999998</v>
      </c>
      <c r="FN11" s="164">
        <v>-61.4101</v>
      </c>
      <c r="FO11" s="164">
        <v>63.8155</v>
      </c>
      <c r="FP11" s="164">
        <v>79.345699999999994</v>
      </c>
      <c r="FQ11" s="164">
        <v>6.3666999999999998</v>
      </c>
      <c r="FR11" s="164">
        <v>-2.12</v>
      </c>
      <c r="FS11" s="164">
        <v>14.275700000000001</v>
      </c>
      <c r="FT11" s="164">
        <v>0.89139999999999997</v>
      </c>
      <c r="FU11" s="164">
        <v>-8.68</v>
      </c>
      <c r="FV11" s="164">
        <v>17.670000000000002</v>
      </c>
      <c r="FW11" s="165"/>
      <c r="FX11" s="165"/>
      <c r="FY11" s="164">
        <v>-7.008</v>
      </c>
      <c r="FZ11" s="164">
        <v>4.2320000000000002</v>
      </c>
      <c r="GA11" s="165"/>
      <c r="GB11" s="164">
        <v>24.23</v>
      </c>
      <c r="GC11" s="164">
        <v>-79.418599999999998</v>
      </c>
      <c r="GD11" s="164">
        <v>-62.053899999999999</v>
      </c>
      <c r="GE11" s="164">
        <v>14.83</v>
      </c>
      <c r="GF11" s="164">
        <v>63.029800000000002</v>
      </c>
      <c r="GG11" s="164">
        <v>23</v>
      </c>
      <c r="GH11" s="164">
        <v>-15.3965</v>
      </c>
      <c r="GI11" s="164">
        <v>-2.2978000000000001</v>
      </c>
      <c r="GJ11" s="164">
        <v>-2.5689000000000002</v>
      </c>
      <c r="GK11" s="164">
        <v>1.4790000000000001</v>
      </c>
      <c r="GL11" s="165"/>
      <c r="GM11" s="165"/>
      <c r="GN11" s="164">
        <v>-14.2072</v>
      </c>
      <c r="GO11" s="164">
        <v>-23.198499999999999</v>
      </c>
      <c r="GP11" s="164">
        <v>16.296199999999999</v>
      </c>
      <c r="GQ11" s="164">
        <v>24.229700000000001</v>
      </c>
      <c r="GR11" s="164">
        <v>62.843600000000002</v>
      </c>
      <c r="GS11" s="164">
        <v>67.068899999999999</v>
      </c>
      <c r="GT11" s="164">
        <v>-98.011799999999994</v>
      </c>
      <c r="GU11" s="164">
        <v>-15.8893</v>
      </c>
      <c r="GV11" s="164">
        <v>29.028700000000001</v>
      </c>
      <c r="GW11" s="164">
        <v>-39.564</v>
      </c>
      <c r="GX11" s="164">
        <v>4.8095999999999997</v>
      </c>
      <c r="GY11" s="164">
        <v>7.6284000000000001</v>
      </c>
      <c r="GZ11" s="164">
        <v>7.3422000000000001</v>
      </c>
      <c r="HA11" s="164">
        <v>5.5579999999999998</v>
      </c>
      <c r="HB11" s="164">
        <v>255.63059999999999</v>
      </c>
      <c r="HC11" s="164">
        <v>256.1694</v>
      </c>
      <c r="HD11" s="164">
        <v>170.1</v>
      </c>
      <c r="HE11" s="164">
        <v>-170.11949999999999</v>
      </c>
      <c r="HF11" s="164">
        <v>-428.94069999999999</v>
      </c>
      <c r="HG11" s="164">
        <v>427.1225</v>
      </c>
      <c r="HH11" s="164">
        <v>425.14389999999997</v>
      </c>
      <c r="HI11" s="164">
        <v>-238.92689999999999</v>
      </c>
      <c r="HJ11" s="164">
        <v>-238.81620000000001</v>
      </c>
      <c r="HK11" s="164">
        <v>-17.055099999999999</v>
      </c>
      <c r="HL11" s="164">
        <v>-5.9450000000000003</v>
      </c>
      <c r="HM11" s="164">
        <v>83.245999999999995</v>
      </c>
      <c r="HN11" s="164">
        <v>81.951300000000003</v>
      </c>
      <c r="HO11" s="164">
        <v>-152.7475</v>
      </c>
      <c r="HP11" s="165"/>
      <c r="HQ11" s="164">
        <v>40.433100000000003</v>
      </c>
      <c r="HR11" s="164">
        <v>40.400100000000002</v>
      </c>
      <c r="HS11" s="164">
        <v>-40.042499999999997</v>
      </c>
      <c r="HT11" s="164">
        <v>-39.852600000000002</v>
      </c>
      <c r="HU11" s="164">
        <v>112.7</v>
      </c>
      <c r="HV11" s="164">
        <v>112.03</v>
      </c>
      <c r="HW11" s="164">
        <v>64.400000000000006</v>
      </c>
      <c r="HX11" s="164">
        <v>64.7</v>
      </c>
      <c r="HY11" s="165"/>
      <c r="HZ11" s="164">
        <v>24.8</v>
      </c>
      <c r="IA11" s="164">
        <v>-396.92880000000002</v>
      </c>
      <c r="IB11" s="164">
        <v>107.4235</v>
      </c>
      <c r="IC11" s="164">
        <v>107.6528</v>
      </c>
      <c r="ID11" s="164">
        <v>9.9</v>
      </c>
      <c r="IE11" s="164">
        <v>28</v>
      </c>
      <c r="IF11" s="164">
        <v>-39.5</v>
      </c>
      <c r="IG11" s="164">
        <v>-39.1</v>
      </c>
      <c r="IH11" s="164">
        <v>1.2152000000000001</v>
      </c>
      <c r="II11" s="164">
        <v>1.0588</v>
      </c>
      <c r="IJ11" s="164">
        <v>-419.22879999999998</v>
      </c>
      <c r="IK11" s="164">
        <v>-561.97559999999999</v>
      </c>
      <c r="IL11" s="164">
        <v>478.83949999999999</v>
      </c>
      <c r="IM11" s="164">
        <v>387.69920000000002</v>
      </c>
      <c r="IN11" s="164">
        <v>-42.5152</v>
      </c>
      <c r="IO11" s="164">
        <v>-379.0061</v>
      </c>
      <c r="IP11" s="164">
        <v>382.0462</v>
      </c>
      <c r="IQ11" s="164">
        <v>-166.99090000000001</v>
      </c>
      <c r="IR11" s="164">
        <v>-246.03630000000001</v>
      </c>
      <c r="IS11" s="164">
        <v>-380.28269999999998</v>
      </c>
      <c r="IT11" s="164">
        <v>101.72450000000001</v>
      </c>
      <c r="IU11" s="164">
        <v>101.9954</v>
      </c>
      <c r="IV11" s="164">
        <v>177.13759999999999</v>
      </c>
      <c r="IW11" s="164">
        <v>-459.96910000000003</v>
      </c>
      <c r="IX11" s="164">
        <v>254.51339999999999</v>
      </c>
      <c r="IY11" s="164">
        <v>-215.27789999999999</v>
      </c>
      <c r="IZ11" s="164">
        <v>215.8947</v>
      </c>
      <c r="JA11" s="164">
        <v>-10.916499999999999</v>
      </c>
      <c r="JB11" s="165"/>
      <c r="JC11" s="164">
        <v>26.88</v>
      </c>
      <c r="JD11" s="164">
        <v>7.37</v>
      </c>
      <c r="JE11" s="164">
        <v>7.3440000000000003</v>
      </c>
      <c r="JF11" s="164">
        <v>-26.72</v>
      </c>
      <c r="JG11" s="164">
        <v>8.56</v>
      </c>
      <c r="JH11" s="165"/>
      <c r="JI11" s="164">
        <v>-10.545500000000001</v>
      </c>
      <c r="JJ11" s="164">
        <v>-35.887700000000002</v>
      </c>
      <c r="JK11" s="164">
        <v>-6.5324</v>
      </c>
      <c r="JL11" s="164">
        <v>24.1</v>
      </c>
      <c r="JM11" s="164">
        <v>54.856999999999999</v>
      </c>
      <c r="JN11" s="164">
        <v>53.968000000000004</v>
      </c>
      <c r="JO11" s="164">
        <v>11.148899999999999</v>
      </c>
      <c r="JP11" s="165"/>
      <c r="JQ11" s="164">
        <v>54.336799999999997</v>
      </c>
      <c r="JR11" s="164">
        <v>54.138599999999997</v>
      </c>
      <c r="JS11" s="164">
        <v>53.582900000000002</v>
      </c>
      <c r="JT11" s="165"/>
      <c r="JU11" s="164">
        <v>-27.8</v>
      </c>
      <c r="JV11" s="164">
        <v>17.7423</v>
      </c>
      <c r="JW11" s="164">
        <v>5.54</v>
      </c>
      <c r="JX11" s="165"/>
      <c r="JY11" s="164">
        <v>-4.5640999999999998</v>
      </c>
      <c r="JZ11" s="164">
        <v>42.9527</v>
      </c>
      <c r="KA11" s="164">
        <v>17.014900000000001</v>
      </c>
      <c r="KB11" s="164">
        <v>-5.2089999999999996</v>
      </c>
      <c r="KC11" s="164">
        <v>-42.671900000000001</v>
      </c>
      <c r="KD11" s="164">
        <v>5.5742000000000003</v>
      </c>
      <c r="KE11" s="164">
        <v>35.776299999999999</v>
      </c>
      <c r="KF11" s="164">
        <v>19.2</v>
      </c>
      <c r="KG11" s="164">
        <v>-18.7</v>
      </c>
      <c r="KH11" s="165"/>
      <c r="KI11" s="164">
        <v>10.001200000000001</v>
      </c>
    </row>
    <row r="12" spans="1:295" ht="18" customHeight="1" x14ac:dyDescent="0.25">
      <c r="A12" s="159" t="s">
        <v>66</v>
      </c>
      <c r="B12" s="159" t="s">
        <v>684</v>
      </c>
      <c r="C12" s="163">
        <v>0</v>
      </c>
      <c r="D12" s="164">
        <v>15.565</v>
      </c>
      <c r="E12" s="164">
        <v>-19.6235</v>
      </c>
      <c r="F12" s="164">
        <v>-39.610799999999998</v>
      </c>
      <c r="G12" s="164">
        <v>10.1913</v>
      </c>
      <c r="H12" s="165"/>
      <c r="I12" s="164">
        <v>28.482600000000001</v>
      </c>
      <c r="J12" s="164">
        <v>-52.8797</v>
      </c>
      <c r="K12" s="164">
        <v>39.754100000000001</v>
      </c>
      <c r="L12" s="164">
        <v>20.103400000000001</v>
      </c>
      <c r="M12" s="164">
        <v>19.987400000000001</v>
      </c>
      <c r="N12" s="164">
        <v>-6.66</v>
      </c>
      <c r="O12" s="164">
        <v>-34.411999999999999</v>
      </c>
      <c r="P12" s="164">
        <v>30.8</v>
      </c>
      <c r="Q12" s="164">
        <v>17.388000000000002</v>
      </c>
      <c r="R12" s="164">
        <v>-30.8</v>
      </c>
      <c r="S12" s="164">
        <v>13.2128</v>
      </c>
      <c r="T12" s="164">
        <v>18.868400000000001</v>
      </c>
      <c r="U12" s="164">
        <v>16.772400000000001</v>
      </c>
      <c r="V12" s="164">
        <v>17.054600000000001</v>
      </c>
      <c r="W12" s="164">
        <v>28.501100000000001</v>
      </c>
      <c r="X12" s="164">
        <v>16.4832</v>
      </c>
      <c r="Y12" s="164">
        <v>1.5954999999999999</v>
      </c>
      <c r="Z12" s="164">
        <v>8.1980000000000004</v>
      </c>
      <c r="AA12" s="165"/>
      <c r="AB12" s="165"/>
      <c r="AC12" s="164">
        <v>0.01</v>
      </c>
      <c r="AD12" s="164">
        <v>-73.66</v>
      </c>
      <c r="AE12" s="165"/>
      <c r="AF12" s="164">
        <v>8.8800000000000008</v>
      </c>
      <c r="AG12" s="164">
        <v>33</v>
      </c>
      <c r="AH12" s="164">
        <v>19.584</v>
      </c>
      <c r="AI12" s="164">
        <v>0.27400000000000002</v>
      </c>
      <c r="AJ12" s="164">
        <v>-35.76</v>
      </c>
      <c r="AK12" s="164">
        <v>-35.97</v>
      </c>
      <c r="AL12" s="164">
        <v>-46.09</v>
      </c>
      <c r="AM12" s="164">
        <v>36.18</v>
      </c>
      <c r="AN12" s="164">
        <v>36.049999999999997</v>
      </c>
      <c r="AO12" s="164">
        <v>15.434900000000001</v>
      </c>
      <c r="AP12" s="164">
        <v>-0.32729999999999998</v>
      </c>
      <c r="AQ12" s="164">
        <v>47.719200000000001</v>
      </c>
      <c r="AR12" s="164">
        <v>49.237200000000001</v>
      </c>
      <c r="AS12" s="164">
        <v>79.775700000000001</v>
      </c>
      <c r="AT12" s="164">
        <v>-40.1877</v>
      </c>
      <c r="AU12" s="164">
        <v>-39.056899999999999</v>
      </c>
      <c r="AV12" s="164">
        <v>35.414400000000001</v>
      </c>
      <c r="AW12" s="164">
        <v>35.2455</v>
      </c>
      <c r="AX12" s="164">
        <v>57.468499999999999</v>
      </c>
      <c r="AY12" s="164">
        <v>59.343899999999998</v>
      </c>
      <c r="AZ12" s="164">
        <v>8.3917000000000002</v>
      </c>
      <c r="BA12" s="164">
        <v>45.0764</v>
      </c>
      <c r="BB12" s="164">
        <v>-504.10109999999997</v>
      </c>
      <c r="BC12" s="164">
        <v>9.7837999999999994</v>
      </c>
      <c r="BD12" s="164">
        <v>-17.399999999999999</v>
      </c>
      <c r="BE12" s="164">
        <v>-18</v>
      </c>
      <c r="BF12" s="164">
        <v>44.2836</v>
      </c>
      <c r="BG12" s="164">
        <v>43.539400000000001</v>
      </c>
      <c r="BH12" s="164">
        <v>-3.1038000000000001</v>
      </c>
      <c r="BI12" s="165"/>
      <c r="BJ12" s="164">
        <v>-87.495400000000004</v>
      </c>
      <c r="BK12" s="164">
        <v>-0.48759999999999998</v>
      </c>
      <c r="BL12" s="165"/>
      <c r="BM12" s="164">
        <v>2.6442000000000001</v>
      </c>
      <c r="BN12" s="164">
        <v>557.42039999999997</v>
      </c>
      <c r="BO12" s="164">
        <v>93.142499999999998</v>
      </c>
      <c r="BP12" s="164">
        <v>92.989900000000006</v>
      </c>
      <c r="BQ12" s="164">
        <v>-523.29849999999999</v>
      </c>
      <c r="BR12" s="164">
        <v>433.66680000000002</v>
      </c>
      <c r="BS12" s="165"/>
      <c r="BT12" s="164">
        <v>-29.7834</v>
      </c>
      <c r="BU12" s="164">
        <v>30.997399999999999</v>
      </c>
      <c r="BV12" s="164">
        <v>61.733499999999999</v>
      </c>
      <c r="BW12" s="164">
        <v>25.42</v>
      </c>
      <c r="BX12" s="164">
        <v>19.809999999999999</v>
      </c>
      <c r="BY12" s="164">
        <v>45.57</v>
      </c>
      <c r="BZ12" s="164">
        <v>66.23</v>
      </c>
      <c r="CA12" s="164">
        <v>37.5122</v>
      </c>
      <c r="CB12" s="164">
        <v>37.244300000000003</v>
      </c>
      <c r="CC12" s="164">
        <v>17.437999999999999</v>
      </c>
      <c r="CD12" s="164">
        <v>17.9908</v>
      </c>
      <c r="CE12" s="164">
        <v>42.519199999999998</v>
      </c>
      <c r="CF12" s="165"/>
      <c r="CG12" s="164">
        <v>-31.6587</v>
      </c>
      <c r="CH12" s="164">
        <v>-0.3387</v>
      </c>
      <c r="CI12" s="164">
        <v>-69.423400000000001</v>
      </c>
      <c r="CJ12" s="165"/>
      <c r="CK12" s="165"/>
      <c r="CL12" s="164">
        <v>-4.7</v>
      </c>
      <c r="CM12" s="164">
        <v>140.69999999999999</v>
      </c>
      <c r="CN12" s="164">
        <v>-12.03</v>
      </c>
      <c r="CO12" s="164">
        <v>40.658299999999997</v>
      </c>
      <c r="CP12" s="164">
        <v>40.104700000000001</v>
      </c>
      <c r="CQ12" s="164">
        <v>40.2104</v>
      </c>
      <c r="CR12" s="164">
        <v>-80.520499999999998</v>
      </c>
      <c r="CS12" s="164">
        <v>-80.427300000000002</v>
      </c>
      <c r="CT12" s="164">
        <v>76.595699999999994</v>
      </c>
      <c r="CU12" s="164">
        <v>-31.614599999999999</v>
      </c>
      <c r="CV12" s="164">
        <v>81.605099999999993</v>
      </c>
      <c r="CW12" s="164">
        <v>10.827299999999999</v>
      </c>
      <c r="CX12" s="164">
        <v>24.23</v>
      </c>
      <c r="CY12" s="164">
        <v>57.76</v>
      </c>
      <c r="CZ12" s="164">
        <v>28.366700000000002</v>
      </c>
      <c r="DA12" s="164">
        <v>26.811199999999999</v>
      </c>
      <c r="DB12" s="164">
        <v>-31.93</v>
      </c>
      <c r="DC12" s="165"/>
      <c r="DD12" s="164">
        <v>69.881900000000002</v>
      </c>
      <c r="DE12" s="164">
        <v>69.3857</v>
      </c>
      <c r="DF12" s="164">
        <v>-130.29349999999999</v>
      </c>
      <c r="DG12" s="164">
        <v>-2.0000000000000001E-4</v>
      </c>
      <c r="DH12" s="164">
        <v>-2.5999999999999999E-3</v>
      </c>
      <c r="DI12" s="164">
        <v>-64.099999999999994</v>
      </c>
      <c r="DJ12" s="164">
        <v>-64.099999999999994</v>
      </c>
      <c r="DK12" s="164">
        <v>20.3384</v>
      </c>
      <c r="DL12" s="164">
        <v>31.942699999999999</v>
      </c>
      <c r="DM12" s="164">
        <v>37.116700000000002</v>
      </c>
      <c r="DN12" s="164">
        <v>45.1355</v>
      </c>
      <c r="DO12" s="164">
        <v>31.51</v>
      </c>
      <c r="DP12" s="164">
        <v>-4.75</v>
      </c>
      <c r="DQ12" s="164">
        <v>58.838000000000001</v>
      </c>
      <c r="DR12" s="164">
        <v>130.35239999999999</v>
      </c>
      <c r="DS12" s="165"/>
      <c r="DT12" s="164">
        <v>-18.989999999999998</v>
      </c>
      <c r="DU12" s="164">
        <v>53.65</v>
      </c>
      <c r="DV12" s="164">
        <v>45.62</v>
      </c>
      <c r="DW12" s="164">
        <v>128.9091</v>
      </c>
      <c r="DX12" s="164">
        <v>126.1091</v>
      </c>
      <c r="DY12" s="164">
        <v>68.240700000000004</v>
      </c>
      <c r="DZ12" s="164">
        <v>67.445499999999996</v>
      </c>
      <c r="EA12" s="164">
        <v>217.45930000000001</v>
      </c>
      <c r="EB12" s="164">
        <v>178.5189</v>
      </c>
      <c r="EC12" s="164">
        <v>173.0506</v>
      </c>
      <c r="ED12" s="164">
        <v>173.4111</v>
      </c>
      <c r="EE12" s="164">
        <v>122.4773</v>
      </c>
      <c r="EF12" s="164">
        <v>109.8165</v>
      </c>
      <c r="EG12" s="164">
        <v>-23.138999999999999</v>
      </c>
      <c r="EH12" s="164">
        <v>535.07489999999996</v>
      </c>
      <c r="EI12" s="164">
        <v>622.46040000000005</v>
      </c>
      <c r="EJ12" s="165"/>
      <c r="EK12" s="164">
        <v>-23.8123</v>
      </c>
      <c r="EL12" s="164">
        <v>-22.426200000000001</v>
      </c>
      <c r="EM12" s="164">
        <v>-34.528100000000002</v>
      </c>
      <c r="EN12" s="164">
        <v>71.962199999999996</v>
      </c>
      <c r="EO12" s="164">
        <v>67.925899999999999</v>
      </c>
      <c r="EP12" s="164">
        <v>56.88</v>
      </c>
      <c r="EQ12" s="164">
        <v>-19.378499999999999</v>
      </c>
      <c r="ER12" s="164">
        <v>-19.845199999999998</v>
      </c>
      <c r="ES12" s="164">
        <v>-73.638199999999998</v>
      </c>
      <c r="ET12" s="164">
        <v>0</v>
      </c>
      <c r="EU12" s="164">
        <v>-12.59</v>
      </c>
      <c r="EV12" s="164">
        <v>1</v>
      </c>
      <c r="EW12" s="164">
        <v>9.6382999999999992</v>
      </c>
      <c r="EX12" s="164">
        <v>98.512799999999999</v>
      </c>
      <c r="EY12" s="164">
        <v>-32.6053</v>
      </c>
      <c r="EZ12" s="164">
        <v>-31.4908</v>
      </c>
      <c r="FA12" s="164">
        <v>9.4345999999999997</v>
      </c>
      <c r="FB12" s="164">
        <v>-109.5844</v>
      </c>
      <c r="FC12" s="164">
        <v>70.429000000000002</v>
      </c>
      <c r="FD12" s="165"/>
      <c r="FE12" s="164">
        <v>18.420000000000002</v>
      </c>
      <c r="FF12" s="164">
        <v>18.2056</v>
      </c>
      <c r="FG12" s="164">
        <v>40.953000000000003</v>
      </c>
      <c r="FH12" s="164">
        <v>41.341999999999999</v>
      </c>
      <c r="FI12" s="164">
        <v>39.386699999999998</v>
      </c>
      <c r="FJ12" s="164">
        <v>-38.347499999999997</v>
      </c>
      <c r="FK12" s="164">
        <v>-39.017299999999999</v>
      </c>
      <c r="FL12" s="164">
        <v>82.890900000000002</v>
      </c>
      <c r="FM12" s="164">
        <v>-66.687799999999996</v>
      </c>
      <c r="FN12" s="164">
        <v>-66.242000000000004</v>
      </c>
      <c r="FO12" s="164">
        <v>60.803600000000003</v>
      </c>
      <c r="FP12" s="164">
        <v>78.043499999999995</v>
      </c>
      <c r="FQ12" s="164">
        <v>4.4111000000000002</v>
      </c>
      <c r="FR12" s="164">
        <v>-2.87</v>
      </c>
      <c r="FS12" s="164">
        <v>14.8104</v>
      </c>
      <c r="FT12" s="164">
        <v>0.85729999999999995</v>
      </c>
      <c r="FU12" s="164">
        <v>-9.24</v>
      </c>
      <c r="FV12" s="164">
        <v>17.850000000000001</v>
      </c>
      <c r="FW12" s="165"/>
      <c r="FX12" s="165"/>
      <c r="FY12" s="164">
        <v>-7.1580000000000004</v>
      </c>
      <c r="FZ12" s="164">
        <v>4.1639999999999997</v>
      </c>
      <c r="GA12" s="165"/>
      <c r="GB12" s="164">
        <v>23.09</v>
      </c>
      <c r="GC12" s="164">
        <v>-78.118799999999993</v>
      </c>
      <c r="GD12" s="164">
        <v>-60.762700000000002</v>
      </c>
      <c r="GE12" s="164">
        <v>14.27</v>
      </c>
      <c r="GF12" s="164">
        <v>61.5946</v>
      </c>
      <c r="GG12" s="164">
        <v>22.7</v>
      </c>
      <c r="GH12" s="164">
        <v>-15.585800000000001</v>
      </c>
      <c r="GI12" s="164">
        <v>-2.0627</v>
      </c>
      <c r="GJ12" s="164">
        <v>-2.3553999999999999</v>
      </c>
      <c r="GK12" s="164">
        <v>1.444</v>
      </c>
      <c r="GL12" s="165"/>
      <c r="GM12" s="165"/>
      <c r="GN12" s="164">
        <v>-13.589700000000001</v>
      </c>
      <c r="GO12" s="164">
        <v>-22.867100000000001</v>
      </c>
      <c r="GP12" s="164">
        <v>15.452</v>
      </c>
      <c r="GQ12" s="164">
        <v>23.740600000000001</v>
      </c>
      <c r="GR12" s="164">
        <v>60.375999999999998</v>
      </c>
      <c r="GS12" s="164">
        <v>61.045999999999999</v>
      </c>
      <c r="GT12" s="164">
        <v>-101.9699</v>
      </c>
      <c r="GU12" s="164">
        <v>-15.452299999999999</v>
      </c>
      <c r="GV12" s="164">
        <v>28.778099999999998</v>
      </c>
      <c r="GW12" s="164">
        <v>-38.104100000000003</v>
      </c>
      <c r="GX12" s="164">
        <v>3.9270999999999998</v>
      </c>
      <c r="GY12" s="164">
        <v>7.4233000000000002</v>
      </c>
      <c r="GZ12" s="164">
        <v>7.0995999999999997</v>
      </c>
      <c r="HA12" s="164">
        <v>5</v>
      </c>
      <c r="HB12" s="164">
        <v>251.81610000000001</v>
      </c>
      <c r="HC12" s="164">
        <v>253.04050000000001</v>
      </c>
      <c r="HD12" s="164">
        <v>124.9</v>
      </c>
      <c r="HE12" s="164">
        <v>-123.0111</v>
      </c>
      <c r="HF12" s="164">
        <v>-386.09440000000001</v>
      </c>
      <c r="HG12" s="164">
        <v>391.9393</v>
      </c>
      <c r="HH12" s="164">
        <v>390.06110000000001</v>
      </c>
      <c r="HI12" s="164">
        <v>-237.578</v>
      </c>
      <c r="HJ12" s="164">
        <v>-235.22309999999999</v>
      </c>
      <c r="HK12" s="164">
        <v>-16.657499999999999</v>
      </c>
      <c r="HL12" s="164">
        <v>-5.9717000000000002</v>
      </c>
      <c r="HM12" s="164">
        <v>81.361199999999997</v>
      </c>
      <c r="HN12" s="164">
        <v>80.990099999999998</v>
      </c>
      <c r="HO12" s="165"/>
      <c r="HP12" s="165"/>
      <c r="HQ12" s="164">
        <v>39.543100000000003</v>
      </c>
      <c r="HR12" s="164">
        <v>38.697200000000002</v>
      </c>
      <c r="HS12" s="164">
        <v>-39.102400000000003</v>
      </c>
      <c r="HT12" s="164">
        <v>-38.821100000000001</v>
      </c>
      <c r="HU12" s="164">
        <v>115.02</v>
      </c>
      <c r="HV12" s="164">
        <v>114.61</v>
      </c>
      <c r="HW12" s="164">
        <v>61.1</v>
      </c>
      <c r="HX12" s="164">
        <v>60.6</v>
      </c>
      <c r="HY12" s="165"/>
      <c r="HZ12" s="164">
        <v>25.2</v>
      </c>
      <c r="IA12" s="164">
        <v>-383.23320000000001</v>
      </c>
      <c r="IB12" s="164">
        <v>106.1339</v>
      </c>
      <c r="IC12" s="164">
        <v>105.8322</v>
      </c>
      <c r="ID12" s="164">
        <v>9.6</v>
      </c>
      <c r="IE12" s="164">
        <v>26</v>
      </c>
      <c r="IF12" s="164">
        <v>-37.1</v>
      </c>
      <c r="IG12" s="164">
        <v>-37.4</v>
      </c>
      <c r="IH12" s="164">
        <v>1.3773</v>
      </c>
      <c r="II12" s="164">
        <v>1.1386000000000001</v>
      </c>
      <c r="IJ12" s="164">
        <v>-384.5872</v>
      </c>
      <c r="IK12" s="164">
        <v>-575.92499999999995</v>
      </c>
      <c r="IL12" s="164">
        <v>476.69830000000002</v>
      </c>
      <c r="IM12" s="164">
        <v>388.96980000000002</v>
      </c>
      <c r="IN12" s="164">
        <v>-35.511099999999999</v>
      </c>
      <c r="IO12" s="164">
        <v>-376.07220000000001</v>
      </c>
      <c r="IP12" s="164">
        <v>379.42790000000002</v>
      </c>
      <c r="IQ12" s="164">
        <v>-164.18969999999999</v>
      </c>
      <c r="IR12" s="164">
        <v>-241.1104</v>
      </c>
      <c r="IS12" s="164">
        <v>-376.3897</v>
      </c>
      <c r="IT12" s="164">
        <v>102.6705</v>
      </c>
      <c r="IU12" s="164">
        <v>104.5176</v>
      </c>
      <c r="IV12" s="164">
        <v>168.93369999999999</v>
      </c>
      <c r="IW12" s="164">
        <v>-458.18299999999999</v>
      </c>
      <c r="IX12" s="164">
        <v>253.297</v>
      </c>
      <c r="IY12" s="164">
        <v>-211.50299999999999</v>
      </c>
      <c r="IZ12" s="164">
        <v>214.773</v>
      </c>
      <c r="JA12" s="164">
        <v>-10.888999999999999</v>
      </c>
      <c r="JB12" s="165"/>
      <c r="JC12" s="164">
        <v>27.6</v>
      </c>
      <c r="JD12" s="165"/>
      <c r="JE12" s="164">
        <v>7.4180000000000001</v>
      </c>
      <c r="JF12" s="164">
        <v>-26.48</v>
      </c>
      <c r="JG12" s="164">
        <v>9.1199999999999992</v>
      </c>
      <c r="JH12" s="165"/>
      <c r="JI12" s="164">
        <v>-9.3735999999999997</v>
      </c>
      <c r="JJ12" s="164">
        <v>-34.453299999999999</v>
      </c>
      <c r="JK12" s="164">
        <v>-7.8201999999999998</v>
      </c>
      <c r="JL12" s="164">
        <v>24.5</v>
      </c>
      <c r="JM12" s="164">
        <v>54.66</v>
      </c>
      <c r="JN12" s="164">
        <v>54.726999999999997</v>
      </c>
      <c r="JO12" s="165"/>
      <c r="JP12" s="165"/>
      <c r="JQ12" s="164">
        <v>52.4679</v>
      </c>
      <c r="JR12" s="164">
        <v>53.295499999999997</v>
      </c>
      <c r="JS12" s="164">
        <v>53.782499999999999</v>
      </c>
      <c r="JT12" s="165"/>
      <c r="JU12" s="164">
        <v>-24.7</v>
      </c>
      <c r="JV12" s="164">
        <v>17.7683</v>
      </c>
      <c r="JW12" s="164">
        <v>5.46</v>
      </c>
      <c r="JX12" s="165"/>
      <c r="JY12" s="164">
        <v>-5.7859999999999996</v>
      </c>
      <c r="JZ12" s="164">
        <v>42.271900000000002</v>
      </c>
      <c r="KA12" s="164">
        <v>16.968</v>
      </c>
      <c r="KB12" s="164">
        <v>-5.9138000000000002</v>
      </c>
      <c r="KC12" s="164">
        <v>-42.384700000000002</v>
      </c>
      <c r="KD12" s="164">
        <v>5.2018000000000004</v>
      </c>
      <c r="KE12" s="164">
        <v>35.655500000000004</v>
      </c>
      <c r="KF12" s="164">
        <v>15.4</v>
      </c>
      <c r="KG12" s="164">
        <v>-15</v>
      </c>
      <c r="KH12" s="165"/>
      <c r="KI12" s="164">
        <v>10.8771</v>
      </c>
    </row>
    <row r="13" spans="1:295" ht="18" customHeight="1" x14ac:dyDescent="0.25">
      <c r="A13" s="159" t="s">
        <v>66</v>
      </c>
      <c r="B13" s="159" t="s">
        <v>685</v>
      </c>
      <c r="C13" s="163">
        <v>0</v>
      </c>
      <c r="D13" s="164">
        <v>15.342000000000001</v>
      </c>
      <c r="E13" s="164">
        <v>-19.262899999999998</v>
      </c>
      <c r="F13" s="164">
        <v>-39.955500000000001</v>
      </c>
      <c r="G13" s="164">
        <v>11.2599</v>
      </c>
      <c r="H13" s="165"/>
      <c r="I13" s="164">
        <v>28.349499999999999</v>
      </c>
      <c r="J13" s="164">
        <v>-52.259500000000003</v>
      </c>
      <c r="K13" s="164">
        <v>39.457000000000001</v>
      </c>
      <c r="L13" s="164">
        <v>20.071400000000001</v>
      </c>
      <c r="M13" s="164">
        <v>19.594999999999999</v>
      </c>
      <c r="N13" s="164">
        <v>-8.8800000000000008</v>
      </c>
      <c r="O13" s="164">
        <v>-33.523000000000003</v>
      </c>
      <c r="P13" s="164">
        <v>30.8</v>
      </c>
      <c r="Q13" s="164">
        <v>16.559999999999999</v>
      </c>
      <c r="R13" s="164">
        <v>-30.8</v>
      </c>
      <c r="S13" s="164">
        <v>12.9895</v>
      </c>
      <c r="T13" s="164">
        <v>18.957999999999998</v>
      </c>
      <c r="U13" s="164">
        <v>16.4008</v>
      </c>
      <c r="V13" s="164">
        <v>16.646699999999999</v>
      </c>
      <c r="W13" s="164">
        <v>27.4956</v>
      </c>
      <c r="X13" s="164">
        <v>16.107099999999999</v>
      </c>
      <c r="Y13" s="164">
        <v>0.32569999999999999</v>
      </c>
      <c r="Z13" s="164">
        <v>8.2927</v>
      </c>
      <c r="AA13" s="165"/>
      <c r="AB13" s="165"/>
      <c r="AC13" s="164">
        <v>0.01</v>
      </c>
      <c r="AD13" s="164">
        <v>-72.3</v>
      </c>
      <c r="AE13" s="165"/>
      <c r="AF13" s="164">
        <v>8.8800000000000008</v>
      </c>
      <c r="AG13" s="164">
        <v>33</v>
      </c>
      <c r="AH13" s="164">
        <v>19.724</v>
      </c>
      <c r="AI13" s="164">
        <v>0.27400000000000002</v>
      </c>
      <c r="AJ13" s="164">
        <v>-36.19</v>
      </c>
      <c r="AK13" s="164">
        <v>-36.25</v>
      </c>
      <c r="AL13" s="164">
        <v>-45.04</v>
      </c>
      <c r="AM13" s="164">
        <v>35.700000000000003</v>
      </c>
      <c r="AN13" s="164">
        <v>35.9</v>
      </c>
      <c r="AO13" s="165"/>
      <c r="AP13" s="165"/>
      <c r="AQ13" s="164">
        <v>48.103099999999998</v>
      </c>
      <c r="AR13" s="164">
        <v>49.4756</v>
      </c>
      <c r="AS13" s="164">
        <v>78.11</v>
      </c>
      <c r="AT13" s="164">
        <v>-40.1877</v>
      </c>
      <c r="AU13" s="164">
        <v>-38.339799999999997</v>
      </c>
      <c r="AV13" s="164">
        <v>34.1158</v>
      </c>
      <c r="AW13" s="164">
        <v>33.222099999999998</v>
      </c>
      <c r="AX13" s="164">
        <v>57.200600000000001</v>
      </c>
      <c r="AY13" s="164">
        <v>59.477899999999998</v>
      </c>
      <c r="AZ13" s="164">
        <v>8.3917000000000002</v>
      </c>
      <c r="BA13" s="164">
        <v>43.194699999999997</v>
      </c>
      <c r="BB13" s="164">
        <v>-491.76440000000002</v>
      </c>
      <c r="BC13" s="164">
        <v>5.7157</v>
      </c>
      <c r="BD13" s="164">
        <v>-17.5</v>
      </c>
      <c r="BE13" s="164">
        <v>-18.100000000000001</v>
      </c>
      <c r="BF13" s="164">
        <v>43.167400000000001</v>
      </c>
      <c r="BG13" s="164">
        <v>42.680300000000003</v>
      </c>
      <c r="BH13" s="164">
        <v>-3.2404999999999999</v>
      </c>
      <c r="BI13" s="165"/>
      <c r="BJ13" s="164">
        <v>-85.906499999999994</v>
      </c>
      <c r="BK13" s="164">
        <v>-0.6482</v>
      </c>
      <c r="BL13" s="165"/>
      <c r="BM13" s="164">
        <v>2.4129</v>
      </c>
      <c r="BN13" s="164">
        <v>549.39400000000001</v>
      </c>
      <c r="BO13" s="164">
        <v>95.614500000000007</v>
      </c>
      <c r="BP13" s="164">
        <v>95.6755</v>
      </c>
      <c r="BQ13" s="164">
        <v>-519.76769999999999</v>
      </c>
      <c r="BR13" s="164">
        <v>428.19900000000001</v>
      </c>
      <c r="BS13" s="165"/>
      <c r="BT13" s="164">
        <v>-31.140699999999999</v>
      </c>
      <c r="BU13" s="164">
        <v>34.655099999999997</v>
      </c>
      <c r="BV13" s="164">
        <v>60.6158</v>
      </c>
      <c r="BW13" s="164">
        <v>24.88</v>
      </c>
      <c r="BX13" s="164">
        <v>18.7</v>
      </c>
      <c r="BY13" s="164">
        <v>43.74</v>
      </c>
      <c r="BZ13" s="164">
        <v>64.81</v>
      </c>
      <c r="CA13" s="164">
        <v>32.0199</v>
      </c>
      <c r="CB13" s="164">
        <v>31.751999999999999</v>
      </c>
      <c r="CC13" s="164">
        <v>28.291599999999999</v>
      </c>
      <c r="CD13" s="164">
        <v>29.1648</v>
      </c>
      <c r="CE13" s="164">
        <v>38.845700000000001</v>
      </c>
      <c r="CF13" s="165"/>
      <c r="CG13" s="164">
        <v>-28.183</v>
      </c>
      <c r="CH13" s="164">
        <v>3.1143000000000001</v>
      </c>
      <c r="CI13" s="164">
        <v>-54.538800000000002</v>
      </c>
      <c r="CJ13" s="165"/>
      <c r="CK13" s="165"/>
      <c r="CL13" s="164">
        <v>20.399999999999999</v>
      </c>
      <c r="CM13" s="164">
        <v>109.2</v>
      </c>
      <c r="CN13" s="164">
        <v>-11.82</v>
      </c>
      <c r="CO13" s="164">
        <v>46.738199999999999</v>
      </c>
      <c r="CP13" s="164">
        <v>45.737400000000001</v>
      </c>
      <c r="CQ13" s="164">
        <v>44.883899999999997</v>
      </c>
      <c r="CR13" s="164">
        <v>-70.494500000000002</v>
      </c>
      <c r="CS13" s="164">
        <v>-70.703900000000004</v>
      </c>
      <c r="CT13" s="164">
        <v>73.924400000000006</v>
      </c>
      <c r="CU13" s="164">
        <v>-36.756900000000002</v>
      </c>
      <c r="CV13" s="164">
        <v>78.574799999999996</v>
      </c>
      <c r="CW13" s="164">
        <v>10.2346</v>
      </c>
      <c r="CX13" s="164">
        <v>21.69</v>
      </c>
      <c r="CY13" s="164">
        <v>51.93</v>
      </c>
      <c r="CZ13" s="164">
        <v>27.429200000000002</v>
      </c>
      <c r="DA13" s="164">
        <v>25.932300000000001</v>
      </c>
      <c r="DB13" s="164">
        <v>-31.21</v>
      </c>
      <c r="DC13" s="165"/>
      <c r="DD13" s="164">
        <v>54.756100000000004</v>
      </c>
      <c r="DE13" s="164">
        <v>54.382399999999997</v>
      </c>
      <c r="DF13" s="164">
        <v>-137.15039999999999</v>
      </c>
      <c r="DG13" s="164">
        <v>-2.0000000000000001E-4</v>
      </c>
      <c r="DH13" s="165"/>
      <c r="DI13" s="164">
        <v>-64</v>
      </c>
      <c r="DJ13" s="165"/>
      <c r="DK13" s="164">
        <v>20.151700000000002</v>
      </c>
      <c r="DL13" s="164">
        <v>30.770900000000001</v>
      </c>
      <c r="DM13" s="164">
        <v>34.768500000000003</v>
      </c>
      <c r="DN13" s="164">
        <v>43.377699999999997</v>
      </c>
      <c r="DO13" s="164">
        <v>30.55</v>
      </c>
      <c r="DP13" s="164">
        <v>-4.2699999999999996</v>
      </c>
      <c r="DQ13" s="164">
        <v>58.171500000000002</v>
      </c>
      <c r="DR13" s="164">
        <v>132.1525</v>
      </c>
      <c r="DS13" s="165"/>
      <c r="DT13" s="164">
        <v>-18.760000000000002</v>
      </c>
      <c r="DU13" s="164">
        <v>51.84</v>
      </c>
      <c r="DV13" s="164">
        <v>45.68</v>
      </c>
      <c r="DW13" s="164">
        <v>133.2364</v>
      </c>
      <c r="DX13" s="164">
        <v>130.10910000000001</v>
      </c>
      <c r="DY13" s="164">
        <v>60.000900000000001</v>
      </c>
      <c r="DZ13" s="164">
        <v>58.3</v>
      </c>
      <c r="EA13" s="164">
        <v>213.83330000000001</v>
      </c>
      <c r="EB13" s="164">
        <v>174.2568</v>
      </c>
      <c r="EC13" s="164">
        <v>169.03919999999999</v>
      </c>
      <c r="ED13" s="164">
        <v>171.19489999999999</v>
      </c>
      <c r="EE13" s="164">
        <v>135.9033</v>
      </c>
      <c r="EF13" s="164">
        <v>126.09990000000001</v>
      </c>
      <c r="EG13" s="164">
        <v>-21.885000000000002</v>
      </c>
      <c r="EH13" s="164">
        <v>532.10440000000006</v>
      </c>
      <c r="EI13" s="164">
        <v>600.41849999999999</v>
      </c>
      <c r="EJ13" s="165"/>
      <c r="EK13" s="164">
        <v>-23.395499999999998</v>
      </c>
      <c r="EL13" s="164">
        <v>-21.4176</v>
      </c>
      <c r="EM13" s="164">
        <v>-47.476900000000001</v>
      </c>
      <c r="EN13" s="164">
        <v>61.995100000000001</v>
      </c>
      <c r="EO13" s="164">
        <v>60.794699999999999</v>
      </c>
      <c r="EP13" s="164">
        <v>162.876</v>
      </c>
      <c r="EQ13" s="164">
        <v>-37.593800000000002</v>
      </c>
      <c r="ER13" s="164">
        <v>-38.628300000000003</v>
      </c>
      <c r="ES13" s="164">
        <v>-87.238699999999994</v>
      </c>
      <c r="ET13" s="164">
        <v>13.28</v>
      </c>
      <c r="EU13" s="164">
        <v>-12.36</v>
      </c>
      <c r="EV13" s="164">
        <v>84.6</v>
      </c>
      <c r="EW13" s="164">
        <v>9.2338000000000005</v>
      </c>
      <c r="EX13" s="164">
        <v>81.425200000000004</v>
      </c>
      <c r="EY13" s="164">
        <v>-31.8842</v>
      </c>
      <c r="EZ13" s="164">
        <v>-31.003399999999999</v>
      </c>
      <c r="FA13" s="164">
        <v>8.1892999999999994</v>
      </c>
      <c r="FB13" s="164">
        <v>-124.11620000000001</v>
      </c>
      <c r="FC13" s="164">
        <v>86.533100000000005</v>
      </c>
      <c r="FD13" s="165"/>
      <c r="FE13" s="164">
        <v>18.545200000000001</v>
      </c>
      <c r="FF13" s="164">
        <v>18.4024</v>
      </c>
      <c r="FG13" s="164">
        <v>41.155700000000003</v>
      </c>
      <c r="FH13" s="164">
        <v>42.181100000000001</v>
      </c>
      <c r="FI13" s="164">
        <v>40.464300000000001</v>
      </c>
      <c r="FJ13" s="164">
        <v>-32.654000000000003</v>
      </c>
      <c r="FK13" s="164">
        <v>-33.491300000000003</v>
      </c>
      <c r="FL13" s="164">
        <v>83.560699999999997</v>
      </c>
      <c r="FM13" s="164">
        <v>-57.954700000000003</v>
      </c>
      <c r="FN13" s="164">
        <v>-58.300899999999999</v>
      </c>
      <c r="FO13" s="164">
        <v>61.400100000000002</v>
      </c>
      <c r="FP13" s="164">
        <v>78.5535</v>
      </c>
      <c r="FQ13" s="164">
        <v>4.4184000000000001</v>
      </c>
      <c r="FR13" s="164">
        <v>-1.1299999999999999</v>
      </c>
      <c r="FS13" s="164">
        <v>15.1693</v>
      </c>
      <c r="FT13" s="164">
        <v>0.83279999999999998</v>
      </c>
      <c r="FU13" s="164">
        <v>-9.41</v>
      </c>
      <c r="FV13" s="164">
        <v>17.420000000000002</v>
      </c>
      <c r="FW13" s="165"/>
      <c r="FX13" s="165"/>
      <c r="FY13" s="164">
        <v>-7.2370000000000001</v>
      </c>
      <c r="FZ13" s="164">
        <v>4.2229999999999999</v>
      </c>
      <c r="GA13" s="165"/>
      <c r="GB13" s="164">
        <v>22.85</v>
      </c>
      <c r="GC13" s="164">
        <v>-79.371099999999998</v>
      </c>
      <c r="GD13" s="164">
        <v>-59.6691</v>
      </c>
      <c r="GE13" s="165"/>
      <c r="GF13" s="164">
        <v>61.683</v>
      </c>
      <c r="GG13" s="164">
        <v>22.3</v>
      </c>
      <c r="GH13" s="164">
        <v>-15.075799999999999</v>
      </c>
      <c r="GI13" s="164">
        <v>-1.7630999999999999</v>
      </c>
      <c r="GJ13" s="164">
        <v>-1.8532</v>
      </c>
      <c r="GK13" s="164">
        <v>1.3766</v>
      </c>
      <c r="GL13" s="165"/>
      <c r="GM13" s="165"/>
      <c r="GN13" s="164">
        <v>-12.5596</v>
      </c>
      <c r="GO13" s="164">
        <v>-22.710599999999999</v>
      </c>
      <c r="GP13" s="164">
        <v>16.630400000000002</v>
      </c>
      <c r="GQ13" s="164">
        <v>23.349</v>
      </c>
      <c r="GR13" s="164">
        <v>66.005700000000004</v>
      </c>
      <c r="GS13" s="164">
        <v>64.162499999999994</v>
      </c>
      <c r="GT13" s="164">
        <v>-100.9371</v>
      </c>
      <c r="GU13" s="164">
        <v>-15.1622</v>
      </c>
      <c r="GV13" s="164">
        <v>28.723800000000001</v>
      </c>
      <c r="GW13" s="164">
        <v>-36.629300000000001</v>
      </c>
      <c r="GX13" s="164">
        <v>4.5758999999999999</v>
      </c>
      <c r="GY13" s="164">
        <v>7.0228999999999999</v>
      </c>
      <c r="GZ13" s="164">
        <v>6.7725999999999997</v>
      </c>
      <c r="HA13" s="164">
        <v>6</v>
      </c>
      <c r="HB13" s="164">
        <v>254.4563</v>
      </c>
      <c r="HC13" s="164">
        <v>255.88159999999999</v>
      </c>
      <c r="HD13" s="164">
        <v>176.8</v>
      </c>
      <c r="HE13" s="164">
        <v>-175.5909</v>
      </c>
      <c r="HF13" s="164">
        <v>-432.59789999999998</v>
      </c>
      <c r="HG13" s="164">
        <v>431.73009999999999</v>
      </c>
      <c r="HH13" s="164">
        <v>431.10300000000001</v>
      </c>
      <c r="HI13" s="164">
        <v>-238.49369999999999</v>
      </c>
      <c r="HJ13" s="164">
        <v>-236.45050000000001</v>
      </c>
      <c r="HK13" s="164">
        <v>-16.477599999999999</v>
      </c>
      <c r="HL13" s="164">
        <v>-5.8141999999999996</v>
      </c>
      <c r="HM13" s="164">
        <v>78.538300000000007</v>
      </c>
      <c r="HN13" s="164">
        <v>78.006699999999995</v>
      </c>
      <c r="HO13" s="164">
        <v>-145.7201</v>
      </c>
      <c r="HP13" s="164">
        <v>-146.4365</v>
      </c>
      <c r="HQ13" s="164">
        <v>38.752099999999999</v>
      </c>
      <c r="HR13" s="164">
        <v>38.686199999999999</v>
      </c>
      <c r="HS13" s="164">
        <v>-47.466200000000001</v>
      </c>
      <c r="HT13" s="164">
        <v>-47.793799999999997</v>
      </c>
      <c r="HU13" s="164">
        <v>113.19</v>
      </c>
      <c r="HV13" s="164">
        <v>111.74</v>
      </c>
      <c r="HW13" s="164">
        <v>60.1</v>
      </c>
      <c r="HX13" s="164">
        <v>60</v>
      </c>
      <c r="HY13" s="164">
        <v>21.699100000000001</v>
      </c>
      <c r="HZ13" s="164">
        <v>25.84</v>
      </c>
      <c r="IA13" s="164">
        <v>-378.38279999999997</v>
      </c>
      <c r="IB13" s="164">
        <v>104.4532</v>
      </c>
      <c r="IC13" s="164">
        <v>104.1538</v>
      </c>
      <c r="ID13" s="164">
        <v>9.4</v>
      </c>
      <c r="IE13" s="164">
        <v>23.4</v>
      </c>
      <c r="IF13" s="164">
        <v>-37</v>
      </c>
      <c r="IG13" s="164">
        <v>-37.299999999999997</v>
      </c>
      <c r="IH13" s="164">
        <v>1.3012999999999999</v>
      </c>
      <c r="II13" s="165"/>
      <c r="IJ13" s="164">
        <v>-428.20030000000003</v>
      </c>
      <c r="IK13" s="164">
        <v>-562.59770000000003</v>
      </c>
      <c r="IL13" s="164">
        <v>468.3546</v>
      </c>
      <c r="IM13" s="164">
        <v>390.84989999999999</v>
      </c>
      <c r="IN13" s="164">
        <v>-49.0764</v>
      </c>
      <c r="IO13" s="164">
        <v>-382.88319999999999</v>
      </c>
      <c r="IP13" s="164">
        <v>376.85359999999997</v>
      </c>
      <c r="IQ13" s="164">
        <v>-165.9614</v>
      </c>
      <c r="IR13" s="164">
        <v>-243.12270000000001</v>
      </c>
      <c r="IS13" s="164">
        <v>-377.8374</v>
      </c>
      <c r="IT13" s="164">
        <v>102.00279999999999</v>
      </c>
      <c r="IU13" s="164">
        <v>101.35429999999999</v>
      </c>
      <c r="IV13" s="164">
        <v>169.17349999999999</v>
      </c>
      <c r="IW13" s="164">
        <v>-454.49930000000001</v>
      </c>
      <c r="IX13" s="164">
        <v>251.35300000000001</v>
      </c>
      <c r="IY13" s="164">
        <v>-217.1361</v>
      </c>
      <c r="IZ13" s="164">
        <v>216.37370000000001</v>
      </c>
      <c r="JA13" s="164">
        <v>-11.3889</v>
      </c>
      <c r="JB13" s="165"/>
      <c r="JC13" s="164">
        <v>25.76</v>
      </c>
      <c r="JD13" s="164">
        <v>7.4450000000000003</v>
      </c>
      <c r="JE13" s="165"/>
      <c r="JF13" s="164">
        <v>-24.88</v>
      </c>
      <c r="JG13" s="164">
        <v>6.16</v>
      </c>
      <c r="JH13" s="165"/>
      <c r="JI13" s="164">
        <v>-6.5903999999999998</v>
      </c>
      <c r="JJ13" s="164">
        <v>-35.771700000000003</v>
      </c>
      <c r="JK13" s="164">
        <v>-8.0551999999999992</v>
      </c>
      <c r="JL13" s="164">
        <v>22.3</v>
      </c>
      <c r="JM13" s="164">
        <v>50.689</v>
      </c>
      <c r="JN13" s="164">
        <v>51.100999999999999</v>
      </c>
      <c r="JO13" s="165"/>
      <c r="JP13" s="165"/>
      <c r="JQ13" s="164">
        <v>51.258000000000003</v>
      </c>
      <c r="JR13" s="164">
        <v>50.942500000000003</v>
      </c>
      <c r="JS13" s="164">
        <v>51.3399</v>
      </c>
      <c r="JT13" s="165"/>
      <c r="JU13" s="164">
        <v>-22.6</v>
      </c>
      <c r="JV13" s="164">
        <v>17.892199999999999</v>
      </c>
      <c r="JW13" s="164">
        <v>5.39</v>
      </c>
      <c r="JX13" s="165"/>
      <c r="JY13" s="164">
        <v>-5.2888000000000002</v>
      </c>
      <c r="JZ13" s="164">
        <v>42.125</v>
      </c>
      <c r="KA13" s="164">
        <v>16.828700000000001</v>
      </c>
      <c r="KB13" s="164">
        <v>-5.7934000000000001</v>
      </c>
      <c r="KC13" s="164">
        <v>-42.484400000000001</v>
      </c>
      <c r="KD13" s="164">
        <v>5.9573999999999998</v>
      </c>
      <c r="KE13" s="164">
        <v>35.421300000000002</v>
      </c>
      <c r="KF13" s="164">
        <v>18.600000000000001</v>
      </c>
      <c r="KG13" s="164">
        <v>-14.2</v>
      </c>
      <c r="KH13" s="165"/>
      <c r="KI13" s="164">
        <v>29.322500000000002</v>
      </c>
    </row>
    <row r="14" spans="1:295" ht="18" customHeight="1" x14ac:dyDescent="0.25">
      <c r="A14" s="159" t="s">
        <v>66</v>
      </c>
      <c r="B14" s="159" t="s">
        <v>686</v>
      </c>
      <c r="C14" s="163">
        <v>0</v>
      </c>
      <c r="D14" s="164">
        <v>15.3354</v>
      </c>
      <c r="E14" s="164">
        <v>-19.068000000000001</v>
      </c>
      <c r="F14" s="164">
        <v>-39.689</v>
      </c>
      <c r="G14" s="164">
        <v>11.391400000000001</v>
      </c>
      <c r="H14" s="165"/>
      <c r="I14" s="164">
        <v>28.033000000000001</v>
      </c>
      <c r="J14" s="164">
        <v>-49.121600000000001</v>
      </c>
      <c r="K14" s="164">
        <v>38.5745</v>
      </c>
      <c r="L14" s="164">
        <v>19.729399999999998</v>
      </c>
      <c r="M14" s="164">
        <v>19.219899999999999</v>
      </c>
      <c r="N14" s="164">
        <v>-4.4400000000000004</v>
      </c>
      <c r="O14" s="164">
        <v>-32.837000000000003</v>
      </c>
      <c r="P14" s="165"/>
      <c r="Q14" s="164">
        <v>16.559999999999999</v>
      </c>
      <c r="R14" s="165"/>
      <c r="S14" s="164">
        <v>13.5167</v>
      </c>
      <c r="T14" s="164">
        <v>16.877199999999998</v>
      </c>
      <c r="U14" s="164">
        <v>16.354500000000002</v>
      </c>
      <c r="V14" s="164">
        <v>16.467400000000001</v>
      </c>
      <c r="W14" s="164">
        <v>27.509</v>
      </c>
      <c r="X14" s="164">
        <v>16.675000000000001</v>
      </c>
      <c r="Y14" s="164">
        <v>0.42649999999999999</v>
      </c>
      <c r="Z14" s="164">
        <v>7.9785000000000004</v>
      </c>
      <c r="AA14" s="165"/>
      <c r="AB14" s="165"/>
      <c r="AC14" s="165"/>
      <c r="AD14" s="164">
        <v>-70.25</v>
      </c>
      <c r="AE14" s="165"/>
      <c r="AF14" s="164">
        <v>4.4400000000000004</v>
      </c>
      <c r="AG14" s="164">
        <v>33</v>
      </c>
      <c r="AH14" s="164">
        <v>19.143000000000001</v>
      </c>
      <c r="AI14" s="164">
        <v>0.27200000000000002</v>
      </c>
      <c r="AJ14" s="164">
        <v>-34.39</v>
      </c>
      <c r="AK14" s="164">
        <v>-34.6</v>
      </c>
      <c r="AL14" s="164">
        <v>-43.58</v>
      </c>
      <c r="AM14" s="164">
        <v>34.68</v>
      </c>
      <c r="AN14" s="164">
        <v>34.619999999999997</v>
      </c>
      <c r="AO14" s="165"/>
      <c r="AP14" s="165"/>
      <c r="AQ14" s="164">
        <v>47.229199999999999</v>
      </c>
      <c r="AR14" s="164">
        <v>49.266399999999997</v>
      </c>
      <c r="AS14" s="164">
        <v>74.789100000000005</v>
      </c>
      <c r="AT14" s="164">
        <v>-38.982100000000003</v>
      </c>
      <c r="AU14" s="164">
        <v>-37.192100000000003</v>
      </c>
      <c r="AV14" s="164">
        <v>36.928100000000001</v>
      </c>
      <c r="AW14" s="164">
        <v>38.759700000000002</v>
      </c>
      <c r="AX14" s="164">
        <v>55.726999999999997</v>
      </c>
      <c r="AY14" s="164">
        <v>57.334499999999998</v>
      </c>
      <c r="AZ14" s="164">
        <v>9.4385999999999992</v>
      </c>
      <c r="BA14" s="164">
        <v>44.951500000000003</v>
      </c>
      <c r="BB14" s="164">
        <v>-482.87090000000001</v>
      </c>
      <c r="BC14" s="164">
        <v>9.4184999999999999</v>
      </c>
      <c r="BD14" s="164">
        <v>-17.899999999999999</v>
      </c>
      <c r="BE14" s="164">
        <v>-18.5</v>
      </c>
      <c r="BF14" s="164">
        <v>43.1053</v>
      </c>
      <c r="BG14" s="164">
        <v>42.261000000000003</v>
      </c>
      <c r="BH14" s="164">
        <v>-2.8355000000000001</v>
      </c>
      <c r="BI14" s="165"/>
      <c r="BJ14" s="164">
        <v>-85.5672</v>
      </c>
      <c r="BK14" s="164">
        <v>-0.6573</v>
      </c>
      <c r="BL14" s="165"/>
      <c r="BM14" s="164">
        <v>2.4643999999999999</v>
      </c>
      <c r="BN14" s="164">
        <v>540.60469999999998</v>
      </c>
      <c r="BO14" s="164">
        <v>93.569699999999997</v>
      </c>
      <c r="BP14" s="164">
        <v>94.180099999999996</v>
      </c>
      <c r="BQ14" s="164">
        <v>-483.61489999999998</v>
      </c>
      <c r="BR14" s="164">
        <v>435.94830000000002</v>
      </c>
      <c r="BS14" s="165"/>
      <c r="BT14" s="164">
        <v>-37.414000000000001</v>
      </c>
      <c r="BU14" s="164">
        <v>37.740099999999998</v>
      </c>
      <c r="BV14" s="164">
        <v>59.518099999999997</v>
      </c>
      <c r="BW14" s="164">
        <v>24.31</v>
      </c>
      <c r="BX14" s="164">
        <v>18.37</v>
      </c>
      <c r="BY14" s="164">
        <v>43.73</v>
      </c>
      <c r="BZ14" s="164">
        <v>64.69</v>
      </c>
      <c r="CA14" s="164">
        <v>35.368899999999996</v>
      </c>
      <c r="CB14" s="164">
        <v>34.966999999999999</v>
      </c>
      <c r="CC14" s="164">
        <v>29.0138</v>
      </c>
      <c r="CD14" s="164">
        <v>29.6267</v>
      </c>
      <c r="CE14" s="164">
        <v>38.640599999999999</v>
      </c>
      <c r="CF14" s="165"/>
      <c r="CG14" s="164">
        <v>-30.0596</v>
      </c>
      <c r="CH14" s="164">
        <v>2.706</v>
      </c>
      <c r="CI14" s="164">
        <v>-52.801499999999997</v>
      </c>
      <c r="CJ14" s="165"/>
      <c r="CK14" s="165"/>
      <c r="CL14" s="164">
        <v>19</v>
      </c>
      <c r="CM14" s="164">
        <v>106.2</v>
      </c>
      <c r="CN14" s="164">
        <v>-11.32</v>
      </c>
      <c r="CO14" s="164">
        <v>45.820700000000002</v>
      </c>
      <c r="CP14" s="164">
        <v>44.624400000000001</v>
      </c>
      <c r="CQ14" s="164">
        <v>44.677999999999997</v>
      </c>
      <c r="CR14" s="164">
        <v>-73.191599999999994</v>
      </c>
      <c r="CS14" s="164">
        <v>-73.360600000000005</v>
      </c>
      <c r="CT14" s="164">
        <v>73.672899999999998</v>
      </c>
      <c r="CU14" s="164">
        <v>-33.408900000000003</v>
      </c>
      <c r="CV14" s="164">
        <v>79.266599999999997</v>
      </c>
      <c r="CW14" s="164">
        <v>10.5608</v>
      </c>
      <c r="CX14" s="164">
        <v>20.85</v>
      </c>
      <c r="CY14" s="164">
        <v>51.42</v>
      </c>
      <c r="CZ14" s="164">
        <v>26.9604</v>
      </c>
      <c r="DA14" s="164">
        <v>25.639299999999999</v>
      </c>
      <c r="DB14" s="164">
        <v>-30.74</v>
      </c>
      <c r="DC14" s="165"/>
      <c r="DD14" s="164">
        <v>54.252099999999999</v>
      </c>
      <c r="DE14" s="164">
        <v>52.228299999999997</v>
      </c>
      <c r="DF14" s="164">
        <v>-127.7891</v>
      </c>
      <c r="DG14" s="164">
        <v>-2.0000000000000001E-4</v>
      </c>
      <c r="DH14" s="165"/>
      <c r="DI14" s="164">
        <v>-61.7</v>
      </c>
      <c r="DJ14" s="164">
        <v>-61.8</v>
      </c>
      <c r="DK14" s="164">
        <v>20.311</v>
      </c>
      <c r="DL14" s="164">
        <v>30.184899999999999</v>
      </c>
      <c r="DM14" s="164">
        <v>33.3596</v>
      </c>
      <c r="DN14" s="164">
        <v>42.791699999999999</v>
      </c>
      <c r="DO14" s="164">
        <v>29.92</v>
      </c>
      <c r="DP14" s="164">
        <v>-3.87</v>
      </c>
      <c r="DQ14" s="164">
        <v>58.884500000000003</v>
      </c>
      <c r="DR14" s="164">
        <v>130.62739999999999</v>
      </c>
      <c r="DS14" s="165"/>
      <c r="DT14" s="164">
        <v>-18.940000000000001</v>
      </c>
      <c r="DU14" s="164">
        <v>51.28</v>
      </c>
      <c r="DV14" s="164">
        <v>44.22</v>
      </c>
      <c r="DW14" s="164">
        <v>128.89089999999999</v>
      </c>
      <c r="DX14" s="164">
        <v>127</v>
      </c>
      <c r="DY14" s="164">
        <v>60.592500000000001</v>
      </c>
      <c r="DZ14" s="164">
        <v>59.490900000000003</v>
      </c>
      <c r="EA14" s="164">
        <v>207.7328</v>
      </c>
      <c r="EB14" s="164">
        <v>171.30430000000001</v>
      </c>
      <c r="EC14" s="164">
        <v>164.57820000000001</v>
      </c>
      <c r="ED14" s="164">
        <v>166.48949999999999</v>
      </c>
      <c r="EE14" s="164">
        <v>138.84739999999999</v>
      </c>
      <c r="EF14" s="164">
        <v>131.07759999999999</v>
      </c>
      <c r="EG14" s="164">
        <v>-21.827999999999999</v>
      </c>
      <c r="EH14" s="164">
        <v>495.58659999999998</v>
      </c>
      <c r="EI14" s="164">
        <v>640.07119999999998</v>
      </c>
      <c r="EJ14" s="165"/>
      <c r="EK14" s="164">
        <v>-24.037800000000001</v>
      </c>
      <c r="EL14" s="164">
        <v>-21.857299999999999</v>
      </c>
      <c r="EM14" s="164">
        <v>-56.043100000000003</v>
      </c>
      <c r="EN14" s="164">
        <v>63.142400000000002</v>
      </c>
      <c r="EO14" s="164">
        <v>59.551200000000001</v>
      </c>
      <c r="EP14" s="164">
        <v>159.804</v>
      </c>
      <c r="EQ14" s="164">
        <v>-37.040900000000001</v>
      </c>
      <c r="ER14" s="164">
        <v>-36.361400000000003</v>
      </c>
      <c r="ES14" s="164">
        <v>-94.931200000000004</v>
      </c>
      <c r="ET14" s="164">
        <v>15.07</v>
      </c>
      <c r="EU14" s="164">
        <v>-13</v>
      </c>
      <c r="EV14" s="164">
        <v>106.1</v>
      </c>
      <c r="EW14" s="164">
        <v>9.2385999999999999</v>
      </c>
      <c r="EX14" s="164">
        <v>84.022800000000004</v>
      </c>
      <c r="EY14" s="164">
        <v>-31.8827</v>
      </c>
      <c r="EZ14" s="164">
        <v>-30.9557</v>
      </c>
      <c r="FA14" s="164">
        <v>8.5449999999999999</v>
      </c>
      <c r="FB14" s="164">
        <v>-125.8917</v>
      </c>
      <c r="FC14" s="164">
        <v>89.995000000000005</v>
      </c>
      <c r="FD14" s="165"/>
      <c r="FE14" s="164">
        <v>18.621300000000002</v>
      </c>
      <c r="FF14" s="164">
        <v>18.151900000000001</v>
      </c>
      <c r="FG14" s="164">
        <v>41.1526</v>
      </c>
      <c r="FH14" s="164">
        <v>41.517299999999999</v>
      </c>
      <c r="FI14" s="164">
        <v>40.1096</v>
      </c>
      <c r="FJ14" s="164">
        <v>-35.500700000000002</v>
      </c>
      <c r="FK14" s="164">
        <v>-34.8309</v>
      </c>
      <c r="FL14" s="164">
        <v>80.713899999999995</v>
      </c>
      <c r="FM14" s="164">
        <v>-58.447400000000002</v>
      </c>
      <c r="FN14" s="164">
        <v>-59.0002</v>
      </c>
      <c r="FO14" s="164">
        <v>58.011400000000002</v>
      </c>
      <c r="FP14" s="164">
        <v>78.275700000000001</v>
      </c>
      <c r="FQ14" s="164">
        <v>2.1772</v>
      </c>
      <c r="FR14" s="164">
        <v>-3.75</v>
      </c>
      <c r="FS14" s="164">
        <v>15.1693</v>
      </c>
      <c r="FT14" s="164">
        <v>0.80959999999999999</v>
      </c>
      <c r="FU14" s="164">
        <v>-9.41</v>
      </c>
      <c r="FV14" s="164">
        <v>17.47</v>
      </c>
      <c r="FW14" s="165"/>
      <c r="FX14" s="165"/>
      <c r="FY14" s="165"/>
      <c r="FZ14" s="164">
        <v>4.2519999999999998</v>
      </c>
      <c r="GA14" s="165"/>
      <c r="GB14" s="164">
        <v>21.4</v>
      </c>
      <c r="GC14" s="164">
        <v>-77.348299999999995</v>
      </c>
      <c r="GD14" s="164">
        <v>-55.712200000000003</v>
      </c>
      <c r="GE14" s="164">
        <v>14.21</v>
      </c>
      <c r="GF14" s="164">
        <v>60.2378</v>
      </c>
      <c r="GG14" s="164">
        <v>23.1</v>
      </c>
      <c r="GH14" s="164">
        <v>-15.1266</v>
      </c>
      <c r="GI14" s="164">
        <v>-1.6553</v>
      </c>
      <c r="GJ14" s="164">
        <v>-1.8754</v>
      </c>
      <c r="GK14" s="164">
        <v>1.3545</v>
      </c>
      <c r="GL14" s="165"/>
      <c r="GM14" s="165"/>
      <c r="GN14" s="164">
        <v>-12.710699999999999</v>
      </c>
      <c r="GO14" s="164">
        <v>-22.037500000000001</v>
      </c>
      <c r="GP14" s="164">
        <v>16.999300000000002</v>
      </c>
      <c r="GQ14" s="164">
        <v>22.62</v>
      </c>
      <c r="GR14" s="164">
        <v>64.193399999999997</v>
      </c>
      <c r="GS14" s="164">
        <v>65.865200000000002</v>
      </c>
      <c r="GT14" s="164">
        <v>-101.4308</v>
      </c>
      <c r="GU14" s="164">
        <v>-14.8142</v>
      </c>
      <c r="GV14" s="164">
        <v>28.040600000000001</v>
      </c>
      <c r="GW14" s="164">
        <v>-35.374600000000001</v>
      </c>
      <c r="GX14" s="164">
        <v>4.3822999999999999</v>
      </c>
      <c r="GY14" s="164">
        <v>6.8959999999999999</v>
      </c>
      <c r="GZ14" s="164">
        <v>6.625</v>
      </c>
      <c r="HA14" s="164">
        <v>5.7031999999999998</v>
      </c>
      <c r="HB14" s="164">
        <v>256.19959999999998</v>
      </c>
      <c r="HC14" s="164">
        <v>253.36770000000001</v>
      </c>
      <c r="HD14" s="164">
        <v>140</v>
      </c>
      <c r="HE14" s="164">
        <v>-139.35239999999999</v>
      </c>
      <c r="HF14" s="164">
        <v>-405.28399999999999</v>
      </c>
      <c r="HG14" s="164">
        <v>405.87290000000002</v>
      </c>
      <c r="HH14" s="164">
        <v>406.67140000000001</v>
      </c>
      <c r="HI14" s="164">
        <v>-238.62819999999999</v>
      </c>
      <c r="HJ14" s="164">
        <v>-237.20570000000001</v>
      </c>
      <c r="HK14" s="164">
        <v>-17.260899999999999</v>
      </c>
      <c r="HL14" s="164">
        <v>-6.9382999999999999</v>
      </c>
      <c r="HM14" s="164">
        <v>77.181899999999999</v>
      </c>
      <c r="HN14" s="164">
        <v>75.855000000000004</v>
      </c>
      <c r="HO14" s="165"/>
      <c r="HP14" s="165"/>
      <c r="HQ14" s="164">
        <v>38.872999999999998</v>
      </c>
      <c r="HR14" s="164">
        <v>38.938899999999997</v>
      </c>
      <c r="HS14" s="164">
        <v>-47.137900000000002</v>
      </c>
      <c r="HT14" s="164">
        <v>-47.263500000000001</v>
      </c>
      <c r="HU14" s="164">
        <v>114.62</v>
      </c>
      <c r="HV14" s="164">
        <v>114.19</v>
      </c>
      <c r="HW14" s="164">
        <v>59</v>
      </c>
      <c r="HX14" s="164">
        <v>59.5</v>
      </c>
      <c r="HY14" s="164">
        <v>21.739699999999999</v>
      </c>
      <c r="HZ14" s="164">
        <v>25.76</v>
      </c>
      <c r="IA14" s="164">
        <v>-385.68790000000001</v>
      </c>
      <c r="IB14" s="164">
        <v>105.5656</v>
      </c>
      <c r="IC14" s="164">
        <v>105.2628</v>
      </c>
      <c r="ID14" s="164">
        <v>9.9</v>
      </c>
      <c r="IE14" s="164">
        <v>26.2</v>
      </c>
      <c r="IF14" s="164">
        <v>-37.799999999999997</v>
      </c>
      <c r="IG14" s="164">
        <v>-38.200000000000003</v>
      </c>
      <c r="IH14" s="165"/>
      <c r="II14" s="165"/>
      <c r="IJ14" s="164">
        <v>-399.37459999999999</v>
      </c>
      <c r="IK14" s="164">
        <v>-593.74030000000005</v>
      </c>
      <c r="IL14" s="164">
        <v>473.41390000000001</v>
      </c>
      <c r="IM14" s="164">
        <v>385.07499999999999</v>
      </c>
      <c r="IN14" s="164">
        <v>-50.942599999999999</v>
      </c>
      <c r="IO14" s="164">
        <v>-375.10149999999999</v>
      </c>
      <c r="IP14" s="164">
        <v>379.11349999999999</v>
      </c>
      <c r="IQ14" s="164">
        <v>-168.35059999999999</v>
      </c>
      <c r="IR14" s="164">
        <v>-245.5719</v>
      </c>
      <c r="IS14" s="164">
        <v>-373.23399999999998</v>
      </c>
      <c r="IT14" s="164">
        <v>101.5959</v>
      </c>
      <c r="IU14" s="164">
        <v>103.9345</v>
      </c>
      <c r="IV14" s="164">
        <v>167.91329999999999</v>
      </c>
      <c r="IW14" s="164">
        <v>-454.92619999999999</v>
      </c>
      <c r="IX14" s="164">
        <v>252.84630000000001</v>
      </c>
      <c r="IY14" s="164">
        <v>-213.96369999999999</v>
      </c>
      <c r="IZ14" s="164">
        <v>216.11160000000001</v>
      </c>
      <c r="JA14" s="164">
        <v>-11.257</v>
      </c>
      <c r="JB14" s="165"/>
      <c r="JC14" s="164">
        <v>25.28</v>
      </c>
      <c r="JD14" s="165"/>
      <c r="JE14" s="164">
        <v>7.4960000000000004</v>
      </c>
      <c r="JF14" s="164">
        <v>-25.68</v>
      </c>
      <c r="JG14" s="164">
        <v>6.48</v>
      </c>
      <c r="JH14" s="165"/>
      <c r="JI14" s="164">
        <v>-5.8884999999999996</v>
      </c>
      <c r="JJ14" s="164">
        <v>-35.478700000000003</v>
      </c>
      <c r="JK14" s="164">
        <v>-8.5526999999999997</v>
      </c>
      <c r="JL14" s="164">
        <v>22.3</v>
      </c>
      <c r="JM14" s="164">
        <v>52.762</v>
      </c>
      <c r="JN14" s="164">
        <v>51.637999999999998</v>
      </c>
      <c r="JO14" s="164">
        <v>11.150700000000001</v>
      </c>
      <c r="JP14" s="165"/>
      <c r="JQ14" s="164">
        <v>49.186500000000002</v>
      </c>
      <c r="JR14" s="164">
        <v>50.249299999999998</v>
      </c>
      <c r="JS14" s="164">
        <v>50.696100000000001</v>
      </c>
      <c r="JT14" s="165"/>
      <c r="JU14" s="164">
        <v>-23.2</v>
      </c>
      <c r="JV14" s="164">
        <v>18.1936</v>
      </c>
      <c r="JW14" s="164">
        <v>5.36</v>
      </c>
      <c r="JX14" s="165"/>
      <c r="JY14" s="164">
        <v>-5.0278999999999998</v>
      </c>
      <c r="JZ14" s="164">
        <v>42.463500000000003</v>
      </c>
      <c r="KA14" s="164">
        <v>17.541899999999998</v>
      </c>
      <c r="KB14" s="164">
        <v>-5.7137000000000002</v>
      </c>
      <c r="KC14" s="164">
        <v>-42.040799999999997</v>
      </c>
      <c r="KD14" s="164">
        <v>6.2948000000000004</v>
      </c>
      <c r="KE14" s="164">
        <v>35.151899999999998</v>
      </c>
      <c r="KF14" s="164">
        <v>13.6</v>
      </c>
      <c r="KG14" s="164">
        <v>-11.4</v>
      </c>
      <c r="KH14" s="165"/>
      <c r="KI14" s="164">
        <v>69.312299999999993</v>
      </c>
    </row>
    <row r="15" spans="1:295" ht="18" customHeight="1" x14ac:dyDescent="0.25">
      <c r="A15" s="159" t="s">
        <v>66</v>
      </c>
      <c r="B15" s="159" t="s">
        <v>687</v>
      </c>
      <c r="C15" s="163">
        <v>0</v>
      </c>
      <c r="D15" s="164">
        <v>15.1256</v>
      </c>
      <c r="E15" s="164">
        <v>-18.8553</v>
      </c>
      <c r="F15" s="164">
        <v>-39.213200000000001</v>
      </c>
      <c r="G15" s="164">
        <v>12.557499999999999</v>
      </c>
      <c r="H15" s="165"/>
      <c r="I15" s="164">
        <v>28.058599999999998</v>
      </c>
      <c r="J15" s="164">
        <v>-47.8673</v>
      </c>
      <c r="K15" s="164">
        <v>39.314500000000002</v>
      </c>
      <c r="L15" s="164">
        <v>19.773399999999999</v>
      </c>
      <c r="M15" s="164">
        <v>19.5562</v>
      </c>
      <c r="N15" s="164">
        <v>-4.4400000000000004</v>
      </c>
      <c r="O15" s="164">
        <v>-33.594000000000001</v>
      </c>
      <c r="P15" s="165"/>
      <c r="Q15" s="164">
        <v>16.559999999999999</v>
      </c>
      <c r="R15" s="165"/>
      <c r="S15" s="164">
        <v>13.414300000000001</v>
      </c>
      <c r="T15" s="164">
        <v>16.481400000000001</v>
      </c>
      <c r="U15" s="164">
        <v>16.689399999999999</v>
      </c>
      <c r="V15" s="164">
        <v>17.023800000000001</v>
      </c>
      <c r="W15" s="164">
        <v>27.977799999999998</v>
      </c>
      <c r="X15" s="164">
        <v>16.9206</v>
      </c>
      <c r="Y15" s="164">
        <v>0.98129999999999995</v>
      </c>
      <c r="Z15" s="164">
        <v>7.6516000000000002</v>
      </c>
      <c r="AA15" s="165"/>
      <c r="AB15" s="165"/>
      <c r="AC15" s="165"/>
      <c r="AD15" s="164">
        <v>-71.56</v>
      </c>
      <c r="AE15" s="165"/>
      <c r="AF15" s="164">
        <v>4.4400000000000004</v>
      </c>
      <c r="AG15" s="164">
        <v>33</v>
      </c>
      <c r="AH15" s="164">
        <v>19.338000000000001</v>
      </c>
      <c r="AI15" s="164">
        <v>0.27100000000000002</v>
      </c>
      <c r="AJ15" s="164">
        <v>-35.39</v>
      </c>
      <c r="AK15" s="164">
        <v>-35.840000000000003</v>
      </c>
      <c r="AL15" s="164">
        <v>-44.59</v>
      </c>
      <c r="AM15" s="164">
        <v>34.9</v>
      </c>
      <c r="AN15" s="164">
        <v>35.46</v>
      </c>
      <c r="AO15" s="165"/>
      <c r="AP15" s="165"/>
      <c r="AQ15" s="164">
        <v>46.414299999999997</v>
      </c>
      <c r="AR15" s="164">
        <v>49.301099999999998</v>
      </c>
      <c r="AS15" s="164">
        <v>73.846900000000005</v>
      </c>
      <c r="AT15" s="164">
        <v>-39.116100000000003</v>
      </c>
      <c r="AU15" s="164">
        <v>-38.3857</v>
      </c>
      <c r="AV15" s="164">
        <v>33.816600000000001</v>
      </c>
      <c r="AW15" s="164">
        <v>33.606000000000002</v>
      </c>
      <c r="AX15" s="164">
        <v>54.789299999999997</v>
      </c>
      <c r="AY15" s="164">
        <v>57.602499999999999</v>
      </c>
      <c r="AZ15" s="164">
        <v>8.3917000000000002</v>
      </c>
      <c r="BA15" s="164">
        <v>46.515799999999999</v>
      </c>
      <c r="BB15" s="164">
        <v>-479.23020000000002</v>
      </c>
      <c r="BC15" s="164">
        <v>6.9703999999999997</v>
      </c>
      <c r="BD15" s="164">
        <v>-17.7</v>
      </c>
      <c r="BE15" s="164">
        <v>-18.3</v>
      </c>
      <c r="BF15" s="164">
        <v>43.108499999999999</v>
      </c>
      <c r="BG15" s="164">
        <v>43.178699999999999</v>
      </c>
      <c r="BH15" s="164">
        <v>-3.0118</v>
      </c>
      <c r="BI15" s="165"/>
      <c r="BJ15" s="164">
        <v>-82.994900000000001</v>
      </c>
      <c r="BK15" s="164">
        <v>-0.65090000000000003</v>
      </c>
      <c r="BL15" s="165"/>
      <c r="BM15" s="164">
        <v>2.6823999999999999</v>
      </c>
      <c r="BN15" s="164">
        <v>536.78989999999999</v>
      </c>
      <c r="BO15" s="164">
        <v>83.956400000000002</v>
      </c>
      <c r="BP15" s="164">
        <v>84.322599999999994</v>
      </c>
      <c r="BQ15" s="164">
        <v>-449.4203</v>
      </c>
      <c r="BR15" s="164">
        <v>430.02539999999999</v>
      </c>
      <c r="BS15" s="165"/>
      <c r="BT15" s="164">
        <v>-51.347200000000001</v>
      </c>
      <c r="BU15" s="164">
        <v>53.113799999999998</v>
      </c>
      <c r="BV15" s="164">
        <v>58.450200000000002</v>
      </c>
      <c r="BW15" s="164">
        <v>25.68</v>
      </c>
      <c r="BX15" s="164">
        <v>18.18</v>
      </c>
      <c r="BY15" s="164">
        <v>38</v>
      </c>
      <c r="BZ15" s="164">
        <v>63.33</v>
      </c>
      <c r="CA15" s="164">
        <v>36.5745</v>
      </c>
      <c r="CB15" s="164">
        <v>35.904699999999998</v>
      </c>
      <c r="CC15" s="164">
        <v>28.237100000000002</v>
      </c>
      <c r="CD15" s="164">
        <v>28.8048</v>
      </c>
      <c r="CE15" s="164">
        <v>38.948099999999997</v>
      </c>
      <c r="CF15" s="165"/>
      <c r="CG15" s="164">
        <v>-33.021500000000003</v>
      </c>
      <c r="CH15" s="164">
        <v>2.0802</v>
      </c>
      <c r="CI15" s="164">
        <v>-56.707000000000001</v>
      </c>
      <c r="CJ15" s="165"/>
      <c r="CK15" s="165"/>
      <c r="CL15" s="164">
        <v>9.1999999999999993</v>
      </c>
      <c r="CM15" s="164">
        <v>114.8</v>
      </c>
      <c r="CN15" s="164">
        <v>-11.33</v>
      </c>
      <c r="CO15" s="164">
        <v>43.1753</v>
      </c>
      <c r="CP15" s="164">
        <v>42.668700000000001</v>
      </c>
      <c r="CQ15" s="164">
        <v>42.606299999999997</v>
      </c>
      <c r="CR15" s="164">
        <v>-81.174199999999999</v>
      </c>
      <c r="CS15" s="164">
        <v>-81.446100000000001</v>
      </c>
      <c r="CT15" s="164">
        <v>72.814599999999999</v>
      </c>
      <c r="CU15" s="164">
        <v>-24.208100000000002</v>
      </c>
      <c r="CV15" s="164">
        <v>76.997900000000001</v>
      </c>
      <c r="CW15" s="164">
        <v>10.008800000000001</v>
      </c>
      <c r="CX15" s="164">
        <v>20.83</v>
      </c>
      <c r="CY15" s="164">
        <v>52.56</v>
      </c>
      <c r="CZ15" s="164">
        <v>26.491700000000002</v>
      </c>
      <c r="DA15" s="164">
        <v>25.0534</v>
      </c>
      <c r="DB15" s="164">
        <v>-29.77</v>
      </c>
      <c r="DC15" s="165"/>
      <c r="DD15" s="164">
        <v>57.369900000000001</v>
      </c>
      <c r="DE15" s="164">
        <v>56.201500000000003</v>
      </c>
      <c r="DF15" s="164">
        <v>-136.6721</v>
      </c>
      <c r="DG15" s="164">
        <v>-1E-4</v>
      </c>
      <c r="DH15" s="165"/>
      <c r="DI15" s="164">
        <v>-59.4</v>
      </c>
      <c r="DJ15" s="164">
        <v>-59.5</v>
      </c>
      <c r="DK15" s="164">
        <v>20.497699999999998</v>
      </c>
      <c r="DL15" s="164">
        <v>29.599</v>
      </c>
      <c r="DM15" s="164">
        <v>33.8292</v>
      </c>
      <c r="DN15" s="164">
        <v>42.791699999999999</v>
      </c>
      <c r="DO15" s="164">
        <v>29.59</v>
      </c>
      <c r="DP15" s="164">
        <v>-4.09</v>
      </c>
      <c r="DQ15" s="164">
        <v>59.427</v>
      </c>
      <c r="DR15" s="164">
        <v>134.51259999999999</v>
      </c>
      <c r="DS15" s="165"/>
      <c r="DT15" s="164">
        <v>-19.100000000000001</v>
      </c>
      <c r="DU15" s="164">
        <v>50.72</v>
      </c>
      <c r="DV15" s="164">
        <v>44.13</v>
      </c>
      <c r="DW15" s="164">
        <v>135.32730000000001</v>
      </c>
      <c r="DX15" s="164">
        <v>133.4727</v>
      </c>
      <c r="DY15" s="164">
        <v>63.839500000000001</v>
      </c>
      <c r="DZ15" s="164">
        <v>62.836399999999998</v>
      </c>
      <c r="EA15" s="164">
        <v>213.6371</v>
      </c>
      <c r="EB15" s="164">
        <v>176.68600000000001</v>
      </c>
      <c r="EC15" s="164">
        <v>168.3272</v>
      </c>
      <c r="ED15" s="164">
        <v>172.1455</v>
      </c>
      <c r="EE15" s="164">
        <v>126.06319999999999</v>
      </c>
      <c r="EF15" s="164">
        <v>114.44119999999999</v>
      </c>
      <c r="EG15" s="164">
        <v>-22.629000000000001</v>
      </c>
      <c r="EH15" s="164">
        <v>457.65039999999999</v>
      </c>
      <c r="EI15" s="164">
        <v>649.54319999999996</v>
      </c>
      <c r="EJ15" s="165"/>
      <c r="EK15" s="164">
        <v>-24.297499999999999</v>
      </c>
      <c r="EL15" s="164">
        <v>-22.509699999999999</v>
      </c>
      <c r="EM15" s="164">
        <v>-36.6663</v>
      </c>
      <c r="EN15" s="164">
        <v>78.460700000000003</v>
      </c>
      <c r="EO15" s="164">
        <v>73.129599999999996</v>
      </c>
      <c r="EP15" s="164">
        <v>41.52</v>
      </c>
      <c r="EQ15" s="164">
        <v>-19.1768</v>
      </c>
      <c r="ER15" s="164">
        <v>-19.346699999999998</v>
      </c>
      <c r="ES15" s="164">
        <v>-76.1143</v>
      </c>
      <c r="ET15" s="164">
        <v>0</v>
      </c>
      <c r="EU15" s="164">
        <v>-10.210000000000001</v>
      </c>
      <c r="EV15" s="164">
        <v>1</v>
      </c>
      <c r="EW15" s="164">
        <v>9.3598999999999997</v>
      </c>
      <c r="EX15" s="164">
        <v>111.54770000000001</v>
      </c>
      <c r="EY15" s="164">
        <v>-31.965</v>
      </c>
      <c r="EZ15" s="164">
        <v>-31.4192</v>
      </c>
      <c r="FA15" s="164">
        <v>8.2706</v>
      </c>
      <c r="FB15" s="164">
        <v>-111.599</v>
      </c>
      <c r="FC15" s="164">
        <v>73.013499999999993</v>
      </c>
      <c r="FD15" s="165"/>
      <c r="FE15" s="164">
        <v>18.110900000000001</v>
      </c>
      <c r="FF15" s="164">
        <v>17.794</v>
      </c>
      <c r="FG15" s="164">
        <v>39.5259</v>
      </c>
      <c r="FH15" s="164">
        <v>40.208599999999997</v>
      </c>
      <c r="FI15" s="164">
        <v>39.170400000000001</v>
      </c>
      <c r="FJ15" s="164">
        <v>-36.840400000000002</v>
      </c>
      <c r="FK15" s="164">
        <v>-37.007800000000003</v>
      </c>
      <c r="FL15" s="164">
        <v>79.8767</v>
      </c>
      <c r="FM15" s="164">
        <v>-61.616300000000003</v>
      </c>
      <c r="FN15" s="164">
        <v>-61.436599999999999</v>
      </c>
      <c r="FO15" s="164">
        <v>56.970399999999998</v>
      </c>
      <c r="FP15" s="164">
        <v>75.962100000000007</v>
      </c>
      <c r="FQ15" s="164">
        <v>2.7410999999999999</v>
      </c>
      <c r="FR15" s="164">
        <v>-3.77</v>
      </c>
      <c r="FS15" s="164">
        <v>15.2621</v>
      </c>
      <c r="FT15" s="164">
        <v>0.83279999999999998</v>
      </c>
      <c r="FU15" s="164">
        <v>-9.52</v>
      </c>
      <c r="FV15" s="164">
        <v>17.760000000000002</v>
      </c>
      <c r="FW15" s="165"/>
      <c r="FX15" s="165"/>
      <c r="FY15" s="165"/>
      <c r="FZ15" s="164">
        <v>4.2910000000000004</v>
      </c>
      <c r="GA15" s="165"/>
      <c r="GB15" s="164">
        <v>21.75</v>
      </c>
      <c r="GC15" s="164">
        <v>-76.872</v>
      </c>
      <c r="GD15" s="164">
        <v>-57.19</v>
      </c>
      <c r="GE15" s="165"/>
      <c r="GF15" s="164">
        <v>59.734200000000001</v>
      </c>
      <c r="GG15" s="164">
        <v>22.5</v>
      </c>
      <c r="GH15" s="164">
        <v>-15.450900000000001</v>
      </c>
      <c r="GI15" s="164">
        <v>-1.6911</v>
      </c>
      <c r="GJ15" s="164">
        <v>-1.7875000000000001</v>
      </c>
      <c r="GK15" s="164">
        <v>1.3345</v>
      </c>
      <c r="GL15" s="165"/>
      <c r="GM15" s="165"/>
      <c r="GN15" s="164">
        <v>-13.858000000000001</v>
      </c>
      <c r="GO15" s="164">
        <v>-21.815000000000001</v>
      </c>
      <c r="GP15" s="164">
        <v>16.252199999999998</v>
      </c>
      <c r="GQ15" s="164">
        <v>22.9</v>
      </c>
      <c r="GR15" s="164">
        <v>62.320700000000002</v>
      </c>
      <c r="GS15" s="164">
        <v>63.442999999999998</v>
      </c>
      <c r="GT15" s="164">
        <v>-100.58580000000001</v>
      </c>
      <c r="GU15" s="164">
        <v>-14.9815</v>
      </c>
      <c r="GV15" s="164">
        <v>28.001999999999999</v>
      </c>
      <c r="GW15" s="164">
        <v>-36.128300000000003</v>
      </c>
      <c r="GX15" s="164">
        <v>4.6037999999999997</v>
      </c>
      <c r="GY15" s="164">
        <v>7.0620000000000003</v>
      </c>
      <c r="GZ15" s="164">
        <v>6.7725999999999997</v>
      </c>
      <c r="HA15" s="164">
        <v>5.6757</v>
      </c>
      <c r="HB15" s="164">
        <v>267.74680000000001</v>
      </c>
      <c r="HC15" s="164">
        <v>261.75850000000003</v>
      </c>
      <c r="HD15" s="164">
        <v>123.2</v>
      </c>
      <c r="HE15" s="164">
        <v>-123.4731</v>
      </c>
      <c r="HF15" s="164">
        <v>-404.75330000000002</v>
      </c>
      <c r="HG15" s="164">
        <v>405.75889999999998</v>
      </c>
      <c r="HH15" s="164">
        <v>404.67680000000001</v>
      </c>
      <c r="HI15" s="164">
        <v>-247.20490000000001</v>
      </c>
      <c r="HJ15" s="164">
        <v>-247.90860000000001</v>
      </c>
      <c r="HK15" s="164">
        <v>-16.747299999999999</v>
      </c>
      <c r="HL15" s="164">
        <v>0</v>
      </c>
      <c r="HM15" s="164">
        <v>80.7273</v>
      </c>
      <c r="HN15" s="164">
        <v>77.152600000000007</v>
      </c>
      <c r="HO15" s="164">
        <v>-151.50710000000001</v>
      </c>
      <c r="HP15" s="164">
        <v>-154.72309999999999</v>
      </c>
      <c r="HQ15" s="164">
        <v>37.8842</v>
      </c>
      <c r="HR15" s="164">
        <v>37.104100000000003</v>
      </c>
      <c r="HS15" s="164">
        <v>-56.325600000000001</v>
      </c>
      <c r="HT15" s="164">
        <v>-55.462000000000003</v>
      </c>
      <c r="HU15" s="164">
        <v>110.97</v>
      </c>
      <c r="HV15" s="164">
        <v>110.21</v>
      </c>
      <c r="HW15" s="164">
        <v>66</v>
      </c>
      <c r="HX15" s="164">
        <v>67.400000000000006</v>
      </c>
      <c r="HY15" s="164">
        <v>21.6371</v>
      </c>
      <c r="HZ15" s="164">
        <v>25.76</v>
      </c>
      <c r="IA15" s="164">
        <v>-390.1456</v>
      </c>
      <c r="IB15" s="164">
        <v>102.5998</v>
      </c>
      <c r="IC15" s="164">
        <v>102.2655</v>
      </c>
      <c r="ID15" s="164">
        <v>9.9</v>
      </c>
      <c r="IE15" s="164">
        <v>35.9</v>
      </c>
      <c r="IF15" s="164">
        <v>-36.1</v>
      </c>
      <c r="IG15" s="164">
        <v>-36.4</v>
      </c>
      <c r="IH15" s="165"/>
      <c r="II15" s="164">
        <v>1.0141</v>
      </c>
      <c r="IJ15" s="164">
        <v>-398.89120000000003</v>
      </c>
      <c r="IK15" s="164">
        <v>-603.61270000000002</v>
      </c>
      <c r="IL15" s="164">
        <v>489.21960000000001</v>
      </c>
      <c r="IM15" s="164">
        <v>396.87849999999997</v>
      </c>
      <c r="IN15" s="164">
        <v>-43.198300000000003</v>
      </c>
      <c r="IO15" s="164">
        <v>-391.45859999999999</v>
      </c>
      <c r="IP15" s="164">
        <v>394.07709999999997</v>
      </c>
      <c r="IQ15" s="164">
        <v>-168.39420000000001</v>
      </c>
      <c r="IR15" s="164">
        <v>-244.63720000000001</v>
      </c>
      <c r="IS15" s="164">
        <v>-386.75959999999998</v>
      </c>
      <c r="IT15" s="164">
        <v>102.7654</v>
      </c>
      <c r="IU15" s="164">
        <v>108.2234</v>
      </c>
      <c r="IV15" s="164">
        <v>169.98759999999999</v>
      </c>
      <c r="IW15" s="164">
        <v>-473.28179999999998</v>
      </c>
      <c r="IX15" s="164">
        <v>255.62100000000001</v>
      </c>
      <c r="IY15" s="164">
        <v>-227.28919999999999</v>
      </c>
      <c r="IZ15" s="164">
        <v>223.84889999999999</v>
      </c>
      <c r="JA15" s="164">
        <v>-10.8093</v>
      </c>
      <c r="JB15" s="165"/>
      <c r="JC15" s="164">
        <v>25.52</v>
      </c>
      <c r="JD15" s="165"/>
      <c r="JE15" s="165"/>
      <c r="JF15" s="164">
        <v>-25.28</v>
      </c>
      <c r="JG15" s="164">
        <v>8.08</v>
      </c>
      <c r="JH15" s="165"/>
      <c r="JI15" s="164">
        <v>-8.6411999999999995</v>
      </c>
      <c r="JJ15" s="164">
        <v>-37.441099999999999</v>
      </c>
      <c r="JK15" s="164">
        <v>-5.0949999999999998</v>
      </c>
      <c r="JL15" s="164">
        <v>23.3</v>
      </c>
      <c r="JM15" s="164">
        <v>51.872999999999998</v>
      </c>
      <c r="JN15" s="164">
        <v>53.143000000000001</v>
      </c>
      <c r="JO15" s="164">
        <v>11.2423</v>
      </c>
      <c r="JP15" s="164">
        <v>13.657</v>
      </c>
      <c r="JQ15" s="164">
        <v>52.458100000000002</v>
      </c>
      <c r="JR15" s="164">
        <v>51.729799999999997</v>
      </c>
      <c r="JS15" s="164">
        <v>53.169600000000003</v>
      </c>
      <c r="JT15" s="165"/>
      <c r="JU15" s="164">
        <v>-33.799999999999997</v>
      </c>
      <c r="JV15" s="164">
        <v>17.6934</v>
      </c>
      <c r="JW15" s="164">
        <v>5.29</v>
      </c>
      <c r="JX15" s="165"/>
      <c r="JY15" s="164">
        <v>-4.7986000000000004</v>
      </c>
      <c r="JZ15" s="164">
        <v>42.752400000000002</v>
      </c>
      <c r="KA15" s="164">
        <v>16.399000000000001</v>
      </c>
      <c r="KB15" s="164">
        <v>-5.1237000000000004</v>
      </c>
      <c r="KC15" s="164">
        <v>-42.076599999999999</v>
      </c>
      <c r="KD15" s="164">
        <v>3.7549000000000001</v>
      </c>
      <c r="KE15" s="164">
        <v>36.354199999999999</v>
      </c>
      <c r="KF15" s="164">
        <v>24</v>
      </c>
      <c r="KG15" s="164">
        <v>-25.1</v>
      </c>
      <c r="KH15" s="165"/>
      <c r="KI15" s="164">
        <v>72.526399999999995</v>
      </c>
    </row>
    <row r="16" spans="1:295" ht="18" customHeight="1" x14ac:dyDescent="0.25">
      <c r="A16" s="159" t="s">
        <v>66</v>
      </c>
      <c r="B16" s="159" t="s">
        <v>688</v>
      </c>
      <c r="C16" s="166">
        <v>0</v>
      </c>
      <c r="D16" s="167"/>
      <c r="E16" s="168">
        <v>-18.835799999999999</v>
      </c>
      <c r="F16" s="168">
        <v>-39.277999999999999</v>
      </c>
      <c r="G16" s="168">
        <v>10.657</v>
      </c>
      <c r="H16" s="167"/>
      <c r="I16" s="168">
        <v>28.2103</v>
      </c>
      <c r="J16" s="168">
        <v>-46.3459</v>
      </c>
      <c r="K16" s="168">
        <v>39.487000000000002</v>
      </c>
      <c r="L16" s="168">
        <v>19.785399999999999</v>
      </c>
      <c r="M16" s="168">
        <v>19.401</v>
      </c>
      <c r="N16" s="168">
        <v>-2.2200000000000002</v>
      </c>
      <c r="O16" s="168">
        <v>-34.247</v>
      </c>
      <c r="P16" s="168">
        <v>30.8</v>
      </c>
      <c r="Q16" s="168">
        <v>16.559999999999999</v>
      </c>
      <c r="R16" s="167"/>
      <c r="S16" s="168">
        <v>13.527100000000001</v>
      </c>
      <c r="T16" s="168">
        <v>14.9148</v>
      </c>
      <c r="U16" s="168">
        <v>16.937100000000001</v>
      </c>
      <c r="V16" s="168">
        <v>17.1294</v>
      </c>
      <c r="W16" s="168">
        <v>28.6571</v>
      </c>
      <c r="X16" s="168">
        <v>17.124700000000001</v>
      </c>
      <c r="Y16" s="168">
        <v>1.9024000000000001</v>
      </c>
      <c r="Z16" s="168">
        <v>7.9013999999999998</v>
      </c>
      <c r="AA16" s="167"/>
      <c r="AB16" s="167"/>
      <c r="AC16" s="168">
        <v>0.01</v>
      </c>
      <c r="AD16" s="168">
        <v>-69.61</v>
      </c>
      <c r="AE16" s="167"/>
      <c r="AF16" s="168">
        <v>2.2200000000000002</v>
      </c>
      <c r="AG16" s="168">
        <v>33</v>
      </c>
      <c r="AH16" s="168">
        <v>19.385000000000002</v>
      </c>
      <c r="AI16" s="168">
        <v>0.27</v>
      </c>
      <c r="AJ16" s="168">
        <v>-31.2</v>
      </c>
      <c r="AK16" s="168">
        <v>-31.18</v>
      </c>
      <c r="AL16" s="168">
        <v>-53.02</v>
      </c>
      <c r="AM16" s="168">
        <v>31.42</v>
      </c>
      <c r="AN16" s="168">
        <v>31.51</v>
      </c>
      <c r="AO16" s="167"/>
      <c r="AP16" s="167"/>
      <c r="AQ16" s="168">
        <v>46.397399999999998</v>
      </c>
      <c r="AR16" s="168">
        <v>49.002000000000002</v>
      </c>
      <c r="AS16" s="168">
        <v>73.759399999999999</v>
      </c>
      <c r="AT16" s="168">
        <v>-34.427500000000002</v>
      </c>
      <c r="AU16" s="168">
        <v>-33.702599999999997</v>
      </c>
      <c r="AV16" s="168">
        <v>12.976900000000001</v>
      </c>
      <c r="AW16" s="168">
        <v>12.0731</v>
      </c>
      <c r="AX16" s="168">
        <v>56.798699999999997</v>
      </c>
      <c r="AY16" s="168">
        <v>58.406199999999998</v>
      </c>
      <c r="AZ16" s="168">
        <v>4.7275</v>
      </c>
      <c r="BA16" s="168">
        <v>27.027100000000001</v>
      </c>
      <c r="BB16" s="168">
        <v>-452.02719999999999</v>
      </c>
      <c r="BC16" s="168">
        <v>6.6921999999999997</v>
      </c>
      <c r="BD16" s="168">
        <v>-17.600000000000001</v>
      </c>
      <c r="BE16" s="168">
        <v>-18.3</v>
      </c>
      <c r="BF16" s="168">
        <v>39.092500000000001</v>
      </c>
      <c r="BG16" s="168">
        <v>38.606699999999996</v>
      </c>
      <c r="BH16" s="168">
        <v>-3.1444000000000001</v>
      </c>
      <c r="BI16" s="167"/>
      <c r="BJ16" s="168">
        <v>-78.694299999999998</v>
      </c>
      <c r="BK16" s="168">
        <v>-0.25790000000000002</v>
      </c>
      <c r="BL16" s="167"/>
      <c r="BM16" s="168">
        <v>2.3104</v>
      </c>
      <c r="BN16" s="168">
        <v>507.49209999999999</v>
      </c>
      <c r="BO16" s="168">
        <v>84.871899999999997</v>
      </c>
      <c r="BP16" s="168">
        <v>84.963499999999996</v>
      </c>
      <c r="BQ16" s="168">
        <v>-439.76850000000002</v>
      </c>
      <c r="BR16" s="168">
        <v>414.78649999999999</v>
      </c>
      <c r="BS16" s="167"/>
      <c r="BT16" s="168">
        <v>-39.990099999999998</v>
      </c>
      <c r="BU16" s="168">
        <v>40.5837</v>
      </c>
      <c r="BV16" s="168">
        <v>59.468200000000003</v>
      </c>
      <c r="BW16" s="168">
        <v>25.4</v>
      </c>
      <c r="BX16" s="168">
        <v>18.07</v>
      </c>
      <c r="BY16" s="167"/>
      <c r="BZ16" s="168">
        <v>63.77</v>
      </c>
      <c r="CA16" s="168">
        <v>34.1633</v>
      </c>
      <c r="CB16" s="168">
        <v>34.1633</v>
      </c>
      <c r="CC16" s="168">
        <v>35.167900000000003</v>
      </c>
      <c r="CD16" s="168">
        <v>35.297400000000003</v>
      </c>
      <c r="CE16" s="168">
        <v>37.561399999999999</v>
      </c>
      <c r="CF16" s="167"/>
      <c r="CG16" s="168">
        <v>-28.218599999999999</v>
      </c>
      <c r="CH16" s="168">
        <v>1.7676000000000001</v>
      </c>
      <c r="CI16" s="168">
        <v>-52.0807</v>
      </c>
      <c r="CJ16" s="167"/>
      <c r="CK16" s="167"/>
      <c r="CL16" s="168">
        <v>20.2</v>
      </c>
      <c r="CM16" s="168">
        <v>105.5</v>
      </c>
      <c r="CN16" s="168">
        <v>-11.3</v>
      </c>
      <c r="CO16" s="168">
        <v>46.518500000000003</v>
      </c>
      <c r="CP16" s="168">
        <v>45.7241</v>
      </c>
      <c r="CQ16" s="168">
        <v>45.685699999999997</v>
      </c>
      <c r="CR16" s="168">
        <v>-73.446600000000004</v>
      </c>
      <c r="CS16" s="168">
        <v>-73.1815</v>
      </c>
      <c r="CT16" s="168">
        <v>67.336799999999997</v>
      </c>
      <c r="CU16" s="168">
        <v>-25.826599999999999</v>
      </c>
      <c r="CV16" s="168">
        <v>71.738699999999994</v>
      </c>
      <c r="CW16" s="168">
        <v>10.017200000000001</v>
      </c>
      <c r="CX16" s="168">
        <v>19.59</v>
      </c>
      <c r="CY16" s="168">
        <v>50.83</v>
      </c>
      <c r="CZ16" s="168">
        <v>26.491700000000002</v>
      </c>
      <c r="DA16" s="168">
        <v>25.0534</v>
      </c>
      <c r="DB16" s="168">
        <v>-30.18</v>
      </c>
      <c r="DC16" s="167"/>
      <c r="DD16" s="168">
        <v>52.449399999999997</v>
      </c>
      <c r="DE16" s="168">
        <v>52.243600000000001</v>
      </c>
      <c r="DF16" s="168">
        <v>-125.5719</v>
      </c>
      <c r="DG16" s="168">
        <v>-2.0000000000000001E-4</v>
      </c>
      <c r="DH16" s="167"/>
      <c r="DI16" s="167"/>
      <c r="DJ16" s="167"/>
      <c r="DK16" s="168">
        <v>20.360399999999998</v>
      </c>
      <c r="DL16" s="167"/>
      <c r="DM16" s="168">
        <v>32.889899999999997</v>
      </c>
      <c r="DN16" s="168">
        <v>42.205800000000004</v>
      </c>
      <c r="DO16" s="167"/>
      <c r="DP16" s="168">
        <v>-3.67</v>
      </c>
      <c r="DQ16" s="168">
        <v>57.737499999999997</v>
      </c>
      <c r="DR16" s="168">
        <v>125.6921</v>
      </c>
      <c r="DS16" s="167"/>
      <c r="DT16" s="168">
        <v>-18.46</v>
      </c>
      <c r="DU16" s="168">
        <v>50.21</v>
      </c>
      <c r="DV16" s="168">
        <v>44.26</v>
      </c>
      <c r="DW16" s="168">
        <v>124.6545</v>
      </c>
      <c r="DX16" s="168">
        <v>122.8545</v>
      </c>
      <c r="DY16" s="168">
        <v>58.683500000000002</v>
      </c>
      <c r="DZ16" s="168">
        <v>57.136400000000002</v>
      </c>
      <c r="EA16" s="168">
        <v>205.50309999999999</v>
      </c>
      <c r="EB16" s="168">
        <v>167.55420000000001</v>
      </c>
      <c r="EC16" s="168">
        <v>161.33619999999999</v>
      </c>
      <c r="ED16" s="168">
        <v>162.928</v>
      </c>
      <c r="EE16" s="168">
        <v>142.53020000000001</v>
      </c>
      <c r="EF16" s="168">
        <v>132.24340000000001</v>
      </c>
      <c r="EG16" s="168">
        <v>-21.041</v>
      </c>
      <c r="EH16" s="168">
        <v>452.94450000000001</v>
      </c>
      <c r="EI16" s="168">
        <v>640.56410000000005</v>
      </c>
      <c r="EJ16" s="167"/>
      <c r="EK16" s="168">
        <v>-24.456700000000001</v>
      </c>
      <c r="EL16" s="168">
        <v>-22.498100000000001</v>
      </c>
      <c r="EM16" s="168">
        <v>-53.9161</v>
      </c>
      <c r="EN16" s="168">
        <v>66.076400000000007</v>
      </c>
      <c r="EO16" s="168">
        <v>62.578400000000002</v>
      </c>
      <c r="EP16" s="168">
        <v>164.41200000000001</v>
      </c>
      <c r="EQ16" s="168">
        <v>-37.949100000000001</v>
      </c>
      <c r="ER16" s="168">
        <v>-38.7395</v>
      </c>
      <c r="ES16" s="168">
        <v>-93.804699999999997</v>
      </c>
      <c r="ET16" s="168">
        <v>0</v>
      </c>
      <c r="EU16" s="168">
        <v>-13.36</v>
      </c>
      <c r="EV16" s="168">
        <v>110.8</v>
      </c>
      <c r="EW16" s="168">
        <v>9.3119999999999994</v>
      </c>
      <c r="EX16" s="168">
        <v>88.505700000000004</v>
      </c>
      <c r="EY16" s="168">
        <v>-31.954499999999999</v>
      </c>
      <c r="EZ16" s="168">
        <v>-30.730799999999999</v>
      </c>
      <c r="FA16" s="168">
        <v>8.9109999999999996</v>
      </c>
      <c r="FB16" s="168">
        <v>-127.5819</v>
      </c>
      <c r="FC16" s="168">
        <v>92.353099999999998</v>
      </c>
      <c r="FD16" s="167"/>
      <c r="FE16" s="168">
        <v>18.561699999999998</v>
      </c>
      <c r="FF16" s="168">
        <v>18.3111</v>
      </c>
      <c r="FG16" s="168">
        <v>40.782600000000002</v>
      </c>
      <c r="FH16" s="168">
        <v>42.126100000000001</v>
      </c>
      <c r="FI16" s="168">
        <v>39.879399999999997</v>
      </c>
      <c r="FJ16" s="168">
        <v>-35.500700000000002</v>
      </c>
      <c r="FK16" s="168">
        <v>-35.835700000000003</v>
      </c>
      <c r="FL16" s="168">
        <v>75.020399999999995</v>
      </c>
      <c r="FM16" s="168">
        <v>-55.969000000000001</v>
      </c>
      <c r="FN16" s="168">
        <v>-55.578200000000002</v>
      </c>
      <c r="FO16" s="168">
        <v>53.582999999999998</v>
      </c>
      <c r="FP16" s="168">
        <v>72.464100000000002</v>
      </c>
      <c r="FQ16" s="168">
        <v>1.2763</v>
      </c>
      <c r="FR16" s="168">
        <v>-3.85</v>
      </c>
      <c r="FS16" s="168">
        <v>15.474500000000001</v>
      </c>
      <c r="FT16" s="168">
        <v>0.80959999999999999</v>
      </c>
      <c r="FU16" s="168">
        <v>-9.8699999999999992</v>
      </c>
      <c r="FV16" s="168">
        <v>17.77</v>
      </c>
      <c r="FW16" s="167"/>
      <c r="FX16" s="167"/>
      <c r="FY16" s="168">
        <v>-7.24</v>
      </c>
      <c r="FZ16" s="168">
        <v>4.242</v>
      </c>
      <c r="GA16" s="167"/>
      <c r="GB16" s="168">
        <v>21.4</v>
      </c>
      <c r="GC16" s="168">
        <v>-73.104100000000003</v>
      </c>
      <c r="GD16" s="168">
        <v>-53.700299999999999</v>
      </c>
      <c r="GE16" s="167"/>
      <c r="GF16" s="168">
        <v>59.528599999999997</v>
      </c>
      <c r="GG16" s="168">
        <v>22.6</v>
      </c>
      <c r="GH16" s="168">
        <v>-14.563700000000001</v>
      </c>
      <c r="GI16" s="168">
        <v>-1.5788</v>
      </c>
      <c r="GJ16" s="168">
        <v>-1.7587999999999999</v>
      </c>
      <c r="GK16" s="168">
        <v>1.3552999999999999</v>
      </c>
      <c r="GL16" s="167"/>
      <c r="GM16" s="167"/>
      <c r="GN16" s="168">
        <v>-14.079700000000001</v>
      </c>
      <c r="GO16" s="168">
        <v>-21.533799999999999</v>
      </c>
      <c r="GP16" s="168">
        <v>15.4878</v>
      </c>
      <c r="GQ16" s="168">
        <v>22.017299999999999</v>
      </c>
      <c r="GR16" s="168">
        <v>62.921599999999998</v>
      </c>
      <c r="GS16" s="168">
        <v>64.945700000000002</v>
      </c>
      <c r="GT16" s="168">
        <v>-96.625399999999999</v>
      </c>
      <c r="GU16" s="168">
        <v>-14.972099999999999</v>
      </c>
      <c r="GV16" s="168">
        <v>27.677399999999999</v>
      </c>
      <c r="GW16" s="168">
        <v>-36.485199999999999</v>
      </c>
      <c r="GX16" s="168">
        <v>5.2176</v>
      </c>
      <c r="GY16" s="168">
        <v>7.0716999999999999</v>
      </c>
      <c r="GZ16" s="168">
        <v>6.7515000000000001</v>
      </c>
      <c r="HA16" s="168">
        <v>6</v>
      </c>
      <c r="HB16" s="168">
        <v>266.52379999999999</v>
      </c>
      <c r="HC16" s="168">
        <v>264.91570000000002</v>
      </c>
      <c r="HD16" s="168">
        <v>168.5</v>
      </c>
      <c r="HE16" s="168">
        <v>-168.41380000000001</v>
      </c>
      <c r="HF16" s="168">
        <v>-439.63909999999998</v>
      </c>
      <c r="HG16" s="168">
        <v>437.21120000000002</v>
      </c>
      <c r="HH16" s="168">
        <v>438.82670000000002</v>
      </c>
      <c r="HI16" s="168">
        <v>-246.99189999999999</v>
      </c>
      <c r="HJ16" s="168">
        <v>-245.91210000000001</v>
      </c>
      <c r="HK16" s="168">
        <v>-14.7662</v>
      </c>
      <c r="HL16" s="168">
        <v>0</v>
      </c>
      <c r="HM16" s="168">
        <v>76.767399999999995</v>
      </c>
      <c r="HN16" s="168">
        <v>76.602099999999993</v>
      </c>
      <c r="HO16" s="167"/>
      <c r="HP16" s="167"/>
      <c r="HQ16" s="168">
        <v>39.5871</v>
      </c>
      <c r="HR16" s="168">
        <v>39.532200000000003</v>
      </c>
      <c r="HS16" s="168">
        <v>-56.995600000000003</v>
      </c>
      <c r="HT16" s="168">
        <v>-57.979500000000002</v>
      </c>
      <c r="HU16" s="168">
        <v>108.6</v>
      </c>
      <c r="HV16" s="168">
        <v>108.21</v>
      </c>
      <c r="HW16" s="168">
        <v>66.599999999999994</v>
      </c>
      <c r="HX16" s="168">
        <v>67.3</v>
      </c>
      <c r="HY16" s="168">
        <v>21.720500000000001</v>
      </c>
      <c r="HZ16" s="168">
        <v>27.04</v>
      </c>
      <c r="IA16" s="168">
        <v>-393.34730000000002</v>
      </c>
      <c r="IB16" s="168">
        <v>106.5314</v>
      </c>
      <c r="IC16" s="168">
        <v>106.21380000000001</v>
      </c>
      <c r="ID16" s="168">
        <v>9.9</v>
      </c>
      <c r="IE16" s="168">
        <v>33.6</v>
      </c>
      <c r="IF16" s="168">
        <v>-37.799999999999997</v>
      </c>
      <c r="IG16" s="168">
        <v>-37.299999999999997</v>
      </c>
      <c r="IH16" s="167"/>
      <c r="II16" s="167"/>
      <c r="IJ16" s="168">
        <v>-431.53579999999999</v>
      </c>
      <c r="IK16" s="168">
        <v>-603.73749999999995</v>
      </c>
      <c r="IL16" s="168">
        <v>491.05160000000001</v>
      </c>
      <c r="IM16" s="168">
        <v>404.32530000000003</v>
      </c>
      <c r="IN16" s="168">
        <v>-49.792499999999997</v>
      </c>
      <c r="IO16" s="168">
        <v>-392.71319999999997</v>
      </c>
      <c r="IP16" s="168">
        <v>388.28519999999997</v>
      </c>
      <c r="IQ16" s="168">
        <v>-171.7576</v>
      </c>
      <c r="IR16" s="168">
        <v>-247.1191</v>
      </c>
      <c r="IS16" s="168">
        <v>-385.17469999999997</v>
      </c>
      <c r="IT16" s="168">
        <v>106.3165</v>
      </c>
      <c r="IU16" s="168">
        <v>107.60769999999999</v>
      </c>
      <c r="IV16" s="168">
        <v>173.21430000000001</v>
      </c>
      <c r="IW16" s="168">
        <v>-476.9375</v>
      </c>
      <c r="IX16" s="168">
        <v>257.334</v>
      </c>
      <c r="IY16" s="168">
        <v>-227.49180000000001</v>
      </c>
      <c r="IZ16" s="168">
        <v>230.81280000000001</v>
      </c>
      <c r="JA16" s="168">
        <v>-10.8368</v>
      </c>
      <c r="JB16" s="167"/>
      <c r="JC16" s="168">
        <v>25.36</v>
      </c>
      <c r="JD16" s="167"/>
      <c r="JE16" s="168">
        <v>7.4820000000000002</v>
      </c>
      <c r="JF16" s="168">
        <v>-25.76</v>
      </c>
      <c r="JG16" s="168">
        <v>8.48</v>
      </c>
      <c r="JH16" s="167"/>
      <c r="JI16" s="168">
        <v>-8.6991999999999994</v>
      </c>
      <c r="JJ16" s="168">
        <v>-37.529600000000002</v>
      </c>
      <c r="JK16" s="168">
        <v>-4.4511000000000003</v>
      </c>
      <c r="JL16" s="168">
        <v>22.2</v>
      </c>
      <c r="JM16" s="168">
        <v>52.762999999999998</v>
      </c>
      <c r="JN16" s="168">
        <v>49.106999999999999</v>
      </c>
      <c r="JO16" s="168">
        <v>11.210900000000001</v>
      </c>
      <c r="JP16" s="168">
        <v>13.329800000000001</v>
      </c>
      <c r="JQ16" s="168">
        <v>49.305799999999998</v>
      </c>
      <c r="JR16" s="168">
        <v>50.238300000000002</v>
      </c>
      <c r="JS16" s="168">
        <v>50.633000000000003</v>
      </c>
      <c r="JT16" s="167"/>
      <c r="JU16" s="168">
        <v>-33.299999999999997</v>
      </c>
      <c r="JV16" s="168">
        <v>17.4315</v>
      </c>
      <c r="JW16" s="168">
        <v>5.31</v>
      </c>
      <c r="JX16" s="167"/>
      <c r="JY16" s="168">
        <v>0</v>
      </c>
      <c r="JZ16" s="168">
        <v>41.7102</v>
      </c>
      <c r="KA16" s="168">
        <v>14.399100000000001</v>
      </c>
      <c r="KB16" s="168">
        <v>-2.1078999999999999</v>
      </c>
      <c r="KC16" s="168">
        <v>-40.537100000000002</v>
      </c>
      <c r="KD16" s="168">
        <v>0</v>
      </c>
      <c r="KE16" s="168">
        <v>36.845700000000001</v>
      </c>
      <c r="KF16" s="168">
        <v>25.6</v>
      </c>
      <c r="KG16" s="168">
        <v>-27.4</v>
      </c>
      <c r="KH16" s="167"/>
      <c r="KI16" s="168">
        <v>72.780900000000003</v>
      </c>
    </row>
    <row r="17" spans="1:295" ht="18" customHeight="1" x14ac:dyDescent="0.25">
      <c r="A17" s="159" t="s">
        <v>66</v>
      </c>
      <c r="B17" s="159" t="s">
        <v>689</v>
      </c>
      <c r="C17" s="160">
        <v>0</v>
      </c>
      <c r="D17" s="161">
        <v>15.2972</v>
      </c>
      <c r="E17" s="161">
        <v>-19.0366</v>
      </c>
      <c r="F17" s="161">
        <v>-39.0899</v>
      </c>
      <c r="G17" s="161">
        <v>11.8513</v>
      </c>
      <c r="H17" s="162"/>
      <c r="I17" s="161">
        <v>28.674099999999999</v>
      </c>
      <c r="J17" s="161">
        <v>-49.0608</v>
      </c>
      <c r="K17" s="161">
        <v>39.517699999999998</v>
      </c>
      <c r="L17" s="161">
        <v>20.1614</v>
      </c>
      <c r="M17" s="161">
        <v>19.896000000000001</v>
      </c>
      <c r="N17" s="161">
        <v>-6.66</v>
      </c>
      <c r="O17" s="161">
        <v>-33.752000000000002</v>
      </c>
      <c r="P17" s="161">
        <v>30.8</v>
      </c>
      <c r="Q17" s="161">
        <v>17.388000000000002</v>
      </c>
      <c r="R17" s="161">
        <v>-30.8</v>
      </c>
      <c r="S17" s="161">
        <v>13.2384</v>
      </c>
      <c r="T17" s="161">
        <v>16.584399999999999</v>
      </c>
      <c r="U17" s="161">
        <v>17.411300000000001</v>
      </c>
      <c r="V17" s="161">
        <v>17.525600000000001</v>
      </c>
      <c r="W17" s="161">
        <v>29.6968</v>
      </c>
      <c r="X17" s="161">
        <v>16.908300000000001</v>
      </c>
      <c r="Y17" s="161">
        <v>5.0579999999999998</v>
      </c>
      <c r="Z17" s="161">
        <v>7.8570000000000002</v>
      </c>
      <c r="AA17" s="162"/>
      <c r="AB17" s="162"/>
      <c r="AC17" s="161">
        <v>0.01</v>
      </c>
      <c r="AD17" s="161">
        <v>-72.319999999999993</v>
      </c>
      <c r="AE17" s="162"/>
      <c r="AF17" s="161">
        <v>6.66</v>
      </c>
      <c r="AG17" s="162"/>
      <c r="AH17" s="161">
        <v>18.693000000000001</v>
      </c>
      <c r="AI17" s="161">
        <v>0.26700000000000002</v>
      </c>
      <c r="AJ17" s="161">
        <v>-36.06</v>
      </c>
      <c r="AK17" s="161">
        <v>-36.68</v>
      </c>
      <c r="AL17" s="161">
        <v>-42.89</v>
      </c>
      <c r="AM17" s="161">
        <v>35.909999999999997</v>
      </c>
      <c r="AN17" s="161">
        <v>36.29</v>
      </c>
      <c r="AO17" s="162"/>
      <c r="AP17" s="162"/>
      <c r="AQ17" s="161">
        <v>45.3795</v>
      </c>
      <c r="AR17" s="161">
        <v>46.914999999999999</v>
      </c>
      <c r="AS17" s="161">
        <v>79.963700000000003</v>
      </c>
      <c r="AT17" s="161">
        <v>-39.25</v>
      </c>
      <c r="AU17" s="161">
        <v>-38.456499999999998</v>
      </c>
      <c r="AV17" s="161">
        <v>36.8157</v>
      </c>
      <c r="AW17" s="161">
        <v>36.327500000000001</v>
      </c>
      <c r="AX17" s="161">
        <v>55.994999999999997</v>
      </c>
      <c r="AY17" s="161">
        <v>57.334499999999998</v>
      </c>
      <c r="AZ17" s="161">
        <v>8.3917000000000002</v>
      </c>
      <c r="BA17" s="161">
        <v>43.274500000000003</v>
      </c>
      <c r="BB17" s="161">
        <v>-484.46600000000001</v>
      </c>
      <c r="BC17" s="161">
        <v>2.9870000000000001</v>
      </c>
      <c r="BD17" s="161">
        <v>-17.2</v>
      </c>
      <c r="BE17" s="161">
        <v>-17.899999999999999</v>
      </c>
      <c r="BF17" s="161">
        <v>43.166699999999999</v>
      </c>
      <c r="BG17" s="161">
        <v>45.558999999999997</v>
      </c>
      <c r="BH17" s="161">
        <v>-2.7770999999999999</v>
      </c>
      <c r="BI17" s="162"/>
      <c r="BJ17" s="161">
        <v>-81.052899999999994</v>
      </c>
      <c r="BK17" s="161">
        <v>-0.38950000000000001</v>
      </c>
      <c r="BL17" s="162"/>
      <c r="BM17" s="161">
        <v>2.5813000000000001</v>
      </c>
      <c r="BN17" s="161">
        <v>533.70749999999998</v>
      </c>
      <c r="BO17" s="161">
        <v>86.855699999999999</v>
      </c>
      <c r="BP17" s="161">
        <v>87.008200000000002</v>
      </c>
      <c r="BQ17" s="161">
        <v>-438.7199</v>
      </c>
      <c r="BR17" s="161">
        <v>436.12920000000003</v>
      </c>
      <c r="BS17" s="162"/>
      <c r="BT17" s="161">
        <v>-40.966500000000003</v>
      </c>
      <c r="BU17" s="161">
        <v>43.3733</v>
      </c>
      <c r="BV17" s="161">
        <v>59.518099999999997</v>
      </c>
      <c r="BW17" s="161">
        <v>25.9</v>
      </c>
      <c r="BX17" s="161">
        <v>18.37</v>
      </c>
      <c r="BY17" s="161">
        <v>38.450000000000003</v>
      </c>
      <c r="BZ17" s="161">
        <v>63.87</v>
      </c>
      <c r="CA17" s="161">
        <v>33.2256</v>
      </c>
      <c r="CB17" s="161">
        <v>32.689700000000002</v>
      </c>
      <c r="CC17" s="161">
        <v>37.600099999999998</v>
      </c>
      <c r="CD17" s="161">
        <v>38.581000000000003</v>
      </c>
      <c r="CE17" s="161">
        <v>36.737099999999998</v>
      </c>
      <c r="CF17" s="162"/>
      <c r="CG17" s="161">
        <v>-34.024799999999999</v>
      </c>
      <c r="CH17" s="161">
        <v>1.9224000000000001</v>
      </c>
      <c r="CI17" s="161">
        <v>-55.238199999999999</v>
      </c>
      <c r="CJ17" s="162"/>
      <c r="CK17" s="162"/>
      <c r="CL17" s="161">
        <v>16.3</v>
      </c>
      <c r="CM17" s="161">
        <v>113.2</v>
      </c>
      <c r="CN17" s="161">
        <v>-11.51</v>
      </c>
      <c r="CO17" s="161">
        <v>44.962000000000003</v>
      </c>
      <c r="CP17" s="161">
        <v>43.500700000000002</v>
      </c>
      <c r="CQ17" s="161">
        <v>44.006399999999999</v>
      </c>
      <c r="CR17" s="161">
        <v>-77.419899999999998</v>
      </c>
      <c r="CS17" s="161">
        <v>-76.941299999999998</v>
      </c>
      <c r="CT17" s="161">
        <v>70.727699999999999</v>
      </c>
      <c r="CU17" s="161">
        <v>-27.749300000000002</v>
      </c>
      <c r="CV17" s="161">
        <v>75.858400000000003</v>
      </c>
      <c r="CW17" s="161">
        <v>10.0542</v>
      </c>
      <c r="CX17" s="161">
        <v>23.64</v>
      </c>
      <c r="CY17" s="161">
        <v>52.38</v>
      </c>
      <c r="CZ17" s="161">
        <v>26.9604</v>
      </c>
      <c r="DA17" s="161">
        <v>25.346399999999999</v>
      </c>
      <c r="DB17" s="161">
        <v>-30.03</v>
      </c>
      <c r="DC17" s="162"/>
      <c r="DD17" s="161">
        <v>56.028599999999997</v>
      </c>
      <c r="DE17" s="161">
        <v>55.8078</v>
      </c>
      <c r="DF17" s="161">
        <v>-132.0033</v>
      </c>
      <c r="DG17" s="161">
        <v>-2.0000000000000001E-4</v>
      </c>
      <c r="DH17" s="162"/>
      <c r="DI17" s="162"/>
      <c r="DJ17" s="162"/>
      <c r="DK17" s="161">
        <v>20.651599999999998</v>
      </c>
      <c r="DL17" s="161">
        <v>30.184899999999999</v>
      </c>
      <c r="DM17" s="161">
        <v>33.3596</v>
      </c>
      <c r="DN17" s="161">
        <v>42.791699999999999</v>
      </c>
      <c r="DO17" s="161">
        <v>29.89</v>
      </c>
      <c r="DP17" s="161">
        <v>-3.97</v>
      </c>
      <c r="DQ17" s="161">
        <v>56.962499999999999</v>
      </c>
      <c r="DR17" s="161">
        <v>131.63249999999999</v>
      </c>
      <c r="DS17" s="162"/>
      <c r="DT17" s="161">
        <v>-18.78</v>
      </c>
      <c r="DU17" s="161">
        <v>51.42</v>
      </c>
      <c r="DV17" s="161">
        <v>44.74</v>
      </c>
      <c r="DW17" s="161">
        <v>132.3818</v>
      </c>
      <c r="DX17" s="161">
        <v>129.5273</v>
      </c>
      <c r="DY17" s="161">
        <v>58.952599999999997</v>
      </c>
      <c r="DZ17" s="161">
        <v>57.318199999999997</v>
      </c>
      <c r="EA17" s="161">
        <v>209.48</v>
      </c>
      <c r="EB17" s="161">
        <v>171.50360000000001</v>
      </c>
      <c r="EC17" s="161">
        <v>164.42599999999999</v>
      </c>
      <c r="ED17" s="161">
        <v>167.8408</v>
      </c>
      <c r="EE17" s="161">
        <v>141.51150000000001</v>
      </c>
      <c r="EF17" s="161">
        <v>131.57400000000001</v>
      </c>
      <c r="EG17" s="161">
        <v>-21.033000000000001</v>
      </c>
      <c r="EH17" s="161">
        <v>451.00200000000001</v>
      </c>
      <c r="EI17" s="161">
        <v>641.44479999999999</v>
      </c>
      <c r="EJ17" s="162"/>
      <c r="EK17" s="161">
        <v>-24.7959</v>
      </c>
      <c r="EL17" s="161">
        <v>-23.119199999999999</v>
      </c>
      <c r="EM17" s="161">
        <v>-53.162999999999997</v>
      </c>
      <c r="EN17" s="161">
        <v>68.2988</v>
      </c>
      <c r="EO17" s="161">
        <v>63.907200000000003</v>
      </c>
      <c r="EP17" s="161">
        <v>153.66</v>
      </c>
      <c r="EQ17" s="161">
        <v>-37.505699999999997</v>
      </c>
      <c r="ER17" s="161">
        <v>-37.379199999999997</v>
      </c>
      <c r="ES17" s="161">
        <v>-93.718699999999998</v>
      </c>
      <c r="ET17" s="161">
        <v>0</v>
      </c>
      <c r="EU17" s="161">
        <v>-12.37</v>
      </c>
      <c r="EV17" s="161">
        <v>111.5</v>
      </c>
      <c r="EW17" s="161">
        <v>9.5350999999999999</v>
      </c>
      <c r="EX17" s="161">
        <v>90.399699999999996</v>
      </c>
      <c r="EY17" s="161">
        <v>-31.882400000000001</v>
      </c>
      <c r="EZ17" s="161">
        <v>-31.0593</v>
      </c>
      <c r="FA17" s="161">
        <v>8.4560999999999993</v>
      </c>
      <c r="FB17" s="161">
        <v>-129.7867</v>
      </c>
      <c r="FC17" s="161">
        <v>89.644400000000005</v>
      </c>
      <c r="FD17" s="162"/>
      <c r="FE17" s="161">
        <v>18.376999999999999</v>
      </c>
      <c r="FF17" s="161">
        <v>18.277000000000001</v>
      </c>
      <c r="FG17" s="161">
        <v>40.251600000000003</v>
      </c>
      <c r="FH17" s="161">
        <v>40.234000000000002</v>
      </c>
      <c r="FI17" s="161">
        <v>39.071199999999997</v>
      </c>
      <c r="FJ17" s="161">
        <v>-33.658700000000003</v>
      </c>
      <c r="FK17" s="161">
        <v>-34.496000000000002</v>
      </c>
      <c r="FL17" s="161">
        <v>81.886099999999999</v>
      </c>
      <c r="FM17" s="161">
        <v>-55.196199999999997</v>
      </c>
      <c r="FN17" s="161">
        <v>-55.854300000000002</v>
      </c>
      <c r="FO17" s="161">
        <v>56.838900000000002</v>
      </c>
      <c r="FP17" s="161">
        <v>76.895899999999997</v>
      </c>
      <c r="FQ17" s="161">
        <v>1.2688999999999999</v>
      </c>
      <c r="FR17" s="161">
        <v>-3.96</v>
      </c>
      <c r="FS17" s="161">
        <v>15.8749</v>
      </c>
      <c r="FT17" s="161">
        <v>0.7974</v>
      </c>
      <c r="FU17" s="161">
        <v>-9.84</v>
      </c>
      <c r="FV17" s="161">
        <v>17.98</v>
      </c>
      <c r="FW17" s="162"/>
      <c r="FX17" s="162"/>
      <c r="FY17" s="162"/>
      <c r="FZ17" s="161">
        <v>4.21</v>
      </c>
      <c r="GA17" s="162"/>
      <c r="GB17" s="161">
        <v>21.22</v>
      </c>
      <c r="GC17" s="161">
        <v>-77.850800000000007</v>
      </c>
      <c r="GD17" s="161">
        <v>-58.201799999999999</v>
      </c>
      <c r="GE17" s="161">
        <v>14.46</v>
      </c>
      <c r="GF17" s="161">
        <v>60.449399999999997</v>
      </c>
      <c r="GG17" s="161">
        <v>23.1</v>
      </c>
      <c r="GH17" s="161">
        <v>-15.836600000000001</v>
      </c>
      <c r="GI17" s="161">
        <v>-1.7144999999999999</v>
      </c>
      <c r="GJ17" s="161">
        <v>-1.7998000000000001</v>
      </c>
      <c r="GK17" s="161">
        <v>1.3576999999999999</v>
      </c>
      <c r="GL17" s="162"/>
      <c r="GM17" s="162"/>
      <c r="GN17" s="161">
        <v>-14.4861</v>
      </c>
      <c r="GO17" s="161">
        <v>-22.485800000000001</v>
      </c>
      <c r="GP17" s="161">
        <v>14.784599999999999</v>
      </c>
      <c r="GQ17" s="161">
        <v>23.141400000000001</v>
      </c>
      <c r="GR17" s="161">
        <v>61.676099999999998</v>
      </c>
      <c r="GS17" s="161">
        <v>64.072599999999994</v>
      </c>
      <c r="GT17" s="161">
        <v>-100.00369999999999</v>
      </c>
      <c r="GU17" s="161">
        <v>-15.1782</v>
      </c>
      <c r="GV17" s="161">
        <v>28.825600000000001</v>
      </c>
      <c r="GW17" s="161">
        <v>-36.430799999999998</v>
      </c>
      <c r="GX17" s="161">
        <v>4.8266999999999998</v>
      </c>
      <c r="GY17" s="161">
        <v>7.2084999999999999</v>
      </c>
      <c r="GZ17" s="161">
        <v>6.9097</v>
      </c>
      <c r="HA17" s="162"/>
      <c r="HB17" s="161">
        <v>271.24509999999998</v>
      </c>
      <c r="HC17" s="161">
        <v>268.17680000000001</v>
      </c>
      <c r="HD17" s="161">
        <v>166.8</v>
      </c>
      <c r="HE17" s="161">
        <v>-166.11349999999999</v>
      </c>
      <c r="HF17" s="161">
        <v>-443.16669999999999</v>
      </c>
      <c r="HG17" s="161">
        <v>444.4665</v>
      </c>
      <c r="HH17" s="161">
        <v>440.89980000000003</v>
      </c>
      <c r="HI17" s="161">
        <v>-250.3862</v>
      </c>
      <c r="HJ17" s="161">
        <v>-249.9598</v>
      </c>
      <c r="HK17" s="161">
        <v>-13.806800000000001</v>
      </c>
      <c r="HL17" s="161">
        <v>0</v>
      </c>
      <c r="HM17" s="161">
        <v>77.278800000000004</v>
      </c>
      <c r="HN17" s="161">
        <v>76.165999999999997</v>
      </c>
      <c r="HO17" s="161">
        <v>-157.4152</v>
      </c>
      <c r="HP17" s="162"/>
      <c r="HQ17" s="161">
        <v>39.576099999999997</v>
      </c>
      <c r="HR17" s="161">
        <v>39.290500000000002</v>
      </c>
      <c r="HS17" s="161">
        <v>-59.956600000000002</v>
      </c>
      <c r="HT17" s="161">
        <v>-59.1571</v>
      </c>
      <c r="HU17" s="161">
        <v>109.61</v>
      </c>
      <c r="HV17" s="161">
        <v>109.03</v>
      </c>
      <c r="HW17" s="161">
        <v>68.599999999999994</v>
      </c>
      <c r="HX17" s="161">
        <v>69.099999999999994</v>
      </c>
      <c r="HY17" s="161">
        <v>21.494</v>
      </c>
      <c r="HZ17" s="161">
        <v>28.72</v>
      </c>
      <c r="IA17" s="161">
        <v>-397.81029999999998</v>
      </c>
      <c r="IB17" s="161">
        <v>106.81489999999999</v>
      </c>
      <c r="IC17" s="161">
        <v>107.76049999999999</v>
      </c>
      <c r="ID17" s="161">
        <v>10.5</v>
      </c>
      <c r="IE17" s="161">
        <v>37</v>
      </c>
      <c r="IF17" s="161">
        <v>-38.700000000000003</v>
      </c>
      <c r="IG17" s="161">
        <v>-39</v>
      </c>
      <c r="IH17" s="161">
        <v>1.2089000000000001</v>
      </c>
      <c r="II17" s="162"/>
      <c r="IJ17" s="161">
        <v>-439.11950000000002</v>
      </c>
      <c r="IK17" s="161">
        <v>-608.68010000000004</v>
      </c>
      <c r="IL17" s="161">
        <v>498.71530000000001</v>
      </c>
      <c r="IM17" s="161">
        <v>408.72359999999998</v>
      </c>
      <c r="IN17" s="161">
        <v>-47.098399999999998</v>
      </c>
      <c r="IO17" s="161">
        <v>-394.93799999999999</v>
      </c>
      <c r="IP17" s="161">
        <v>402.26220000000001</v>
      </c>
      <c r="IQ17" s="161">
        <v>-175.1523</v>
      </c>
      <c r="IR17" s="161">
        <v>-247.2226</v>
      </c>
      <c r="IS17" s="161">
        <v>-396.1651</v>
      </c>
      <c r="IT17" s="161">
        <v>109.0692</v>
      </c>
      <c r="IU17" s="161">
        <v>109.4264</v>
      </c>
      <c r="IV17" s="161">
        <v>175.16669999999999</v>
      </c>
      <c r="IW17" s="161">
        <v>-482.99250000000001</v>
      </c>
      <c r="IX17" s="161">
        <v>258.87029999999999</v>
      </c>
      <c r="IY17" s="161">
        <v>-231.7448</v>
      </c>
      <c r="IZ17" s="161">
        <v>234.24010000000001</v>
      </c>
      <c r="JA17" s="161">
        <v>-10.861499999999999</v>
      </c>
      <c r="JB17" s="162"/>
      <c r="JC17" s="161">
        <v>26.24</v>
      </c>
      <c r="JD17" s="161">
        <v>7.4359999999999999</v>
      </c>
      <c r="JE17" s="161">
        <v>7.4009999999999998</v>
      </c>
      <c r="JF17" s="161">
        <v>-25.6</v>
      </c>
      <c r="JG17" s="161">
        <v>8.16</v>
      </c>
      <c r="JH17" s="162"/>
      <c r="JI17" s="161">
        <v>-8.6411999999999995</v>
      </c>
      <c r="JJ17" s="161">
        <v>-37.911000000000001</v>
      </c>
      <c r="JK17" s="161">
        <v>-4.5090000000000003</v>
      </c>
      <c r="JL17" s="161">
        <v>22.2</v>
      </c>
      <c r="JM17" s="161">
        <v>52.646999999999998</v>
      </c>
      <c r="JN17" s="161">
        <v>51.712000000000003</v>
      </c>
      <c r="JO17" s="161">
        <v>11.0943</v>
      </c>
      <c r="JP17" s="161">
        <v>13.295500000000001</v>
      </c>
      <c r="JQ17" s="161">
        <v>49.630299999999998</v>
      </c>
      <c r="JR17" s="161">
        <v>49.892000000000003</v>
      </c>
      <c r="JS17" s="161">
        <v>50.155999999999999</v>
      </c>
      <c r="JT17" s="162"/>
      <c r="JU17" s="161">
        <v>-34.799999999999997</v>
      </c>
      <c r="JV17" s="161">
        <v>17.427299999999999</v>
      </c>
      <c r="JW17" s="161">
        <v>5.37</v>
      </c>
      <c r="JX17" s="162"/>
      <c r="JY17" s="161">
        <v>0</v>
      </c>
      <c r="JZ17" s="161">
        <v>41.505899999999997</v>
      </c>
      <c r="KA17" s="161">
        <v>13.711600000000001</v>
      </c>
      <c r="KB17" s="161">
        <v>-1.2658</v>
      </c>
      <c r="KC17" s="161">
        <v>-40.980600000000003</v>
      </c>
      <c r="KD17" s="161">
        <v>0</v>
      </c>
      <c r="KE17" s="161">
        <v>37.865400000000001</v>
      </c>
      <c r="KF17" s="161">
        <v>27.2</v>
      </c>
      <c r="KG17" s="161">
        <v>-27.3</v>
      </c>
      <c r="KH17" s="162"/>
      <c r="KI17" s="161">
        <v>99.124399999999994</v>
      </c>
    </row>
    <row r="18" spans="1:295" ht="18" customHeight="1" x14ac:dyDescent="0.25">
      <c r="A18" s="159" t="s">
        <v>66</v>
      </c>
      <c r="B18" s="159" t="s">
        <v>690</v>
      </c>
      <c r="C18" s="163">
        <v>0</v>
      </c>
      <c r="D18" s="164">
        <v>15.4901</v>
      </c>
      <c r="E18" s="164">
        <v>-19.437999999999999</v>
      </c>
      <c r="F18" s="164">
        <v>-39.553800000000003</v>
      </c>
      <c r="G18" s="164">
        <v>11.214499999999999</v>
      </c>
      <c r="H18" s="165"/>
      <c r="I18" s="164">
        <v>29.001999999999999</v>
      </c>
      <c r="J18" s="164">
        <v>-50.958799999999997</v>
      </c>
      <c r="K18" s="164">
        <v>39.988599999999998</v>
      </c>
      <c r="L18" s="164">
        <v>20.497399999999999</v>
      </c>
      <c r="M18" s="164">
        <v>19.9133</v>
      </c>
      <c r="N18" s="164">
        <v>-8.8800000000000008</v>
      </c>
      <c r="O18" s="164">
        <v>-34.81</v>
      </c>
      <c r="P18" s="164">
        <v>30.8</v>
      </c>
      <c r="Q18" s="164">
        <v>17.388000000000002</v>
      </c>
      <c r="R18" s="164">
        <v>-30.8</v>
      </c>
      <c r="S18" s="164">
        <v>12.333500000000001</v>
      </c>
      <c r="T18" s="164">
        <v>16.993200000000002</v>
      </c>
      <c r="U18" s="164">
        <v>18.0807</v>
      </c>
      <c r="V18" s="164">
        <v>18.584599999999998</v>
      </c>
      <c r="W18" s="164">
        <v>30.954000000000001</v>
      </c>
      <c r="X18" s="164">
        <v>16.786999999999999</v>
      </c>
      <c r="Y18" s="164">
        <v>6.4307999999999996</v>
      </c>
      <c r="Z18" s="164">
        <v>8.0063999999999993</v>
      </c>
      <c r="AA18" s="165"/>
      <c r="AB18" s="165"/>
      <c r="AC18" s="165"/>
      <c r="AD18" s="164">
        <v>-74.599999999999994</v>
      </c>
      <c r="AE18" s="165"/>
      <c r="AF18" s="164">
        <v>8.8800000000000008</v>
      </c>
      <c r="AG18" s="165"/>
      <c r="AH18" s="164">
        <v>19.036999999999999</v>
      </c>
      <c r="AI18" s="164">
        <v>0.27100000000000002</v>
      </c>
      <c r="AJ18" s="164">
        <v>-32.36</v>
      </c>
      <c r="AK18" s="164">
        <v>-32.5</v>
      </c>
      <c r="AL18" s="164">
        <v>-53.72</v>
      </c>
      <c r="AM18" s="164">
        <v>32.56</v>
      </c>
      <c r="AN18" s="164">
        <v>32.72</v>
      </c>
      <c r="AO18" s="164">
        <v>14.958399999999999</v>
      </c>
      <c r="AP18" s="164">
        <v>-0.20269999999999999</v>
      </c>
      <c r="AQ18" s="164">
        <v>45.967500000000001</v>
      </c>
      <c r="AR18" s="164">
        <v>47.571199999999997</v>
      </c>
      <c r="AS18" s="164">
        <v>87.846199999999996</v>
      </c>
      <c r="AT18" s="164">
        <v>-35.633099999999999</v>
      </c>
      <c r="AU18" s="164">
        <v>-34.951300000000003</v>
      </c>
      <c r="AV18" s="164">
        <v>9.9452999999999996</v>
      </c>
      <c r="AW18" s="164">
        <v>9.7459000000000007</v>
      </c>
      <c r="AX18" s="164">
        <v>60.415599999999998</v>
      </c>
      <c r="AY18" s="164">
        <v>62.424999999999997</v>
      </c>
      <c r="AZ18" s="164">
        <v>4.7275</v>
      </c>
      <c r="BA18" s="164">
        <v>24.490100000000002</v>
      </c>
      <c r="BB18" s="164">
        <v>-470.01909999999998</v>
      </c>
      <c r="BC18" s="164">
        <v>5.8613999999999997</v>
      </c>
      <c r="BD18" s="164">
        <v>-17.3</v>
      </c>
      <c r="BE18" s="164">
        <v>-17.8</v>
      </c>
      <c r="BF18" s="164">
        <v>40.6541</v>
      </c>
      <c r="BG18" s="164">
        <v>40.0807</v>
      </c>
      <c r="BH18" s="164">
        <v>-3.3331</v>
      </c>
      <c r="BI18" s="165"/>
      <c r="BJ18" s="164">
        <v>-80.557599999999994</v>
      </c>
      <c r="BK18" s="164">
        <v>-0.41959999999999997</v>
      </c>
      <c r="BL18" s="165"/>
      <c r="BM18" s="164">
        <v>2.6993</v>
      </c>
      <c r="BN18" s="164">
        <v>523.66690000000006</v>
      </c>
      <c r="BO18" s="164">
        <v>89.754900000000006</v>
      </c>
      <c r="BP18" s="164">
        <v>89.968500000000006</v>
      </c>
      <c r="BQ18" s="164">
        <v>-451.87400000000002</v>
      </c>
      <c r="BR18" s="164">
        <v>436.98129999999998</v>
      </c>
      <c r="BS18" s="165"/>
      <c r="BT18" s="164">
        <v>-25.2393</v>
      </c>
      <c r="BU18" s="164">
        <v>27.1418</v>
      </c>
      <c r="BV18" s="164">
        <v>60.655700000000003</v>
      </c>
      <c r="BW18" s="164">
        <v>26.2</v>
      </c>
      <c r="BX18" s="164">
        <v>18.87</v>
      </c>
      <c r="BY18" s="164">
        <v>39.36</v>
      </c>
      <c r="BZ18" s="164">
        <v>65.3</v>
      </c>
      <c r="CA18" s="164">
        <v>29.608699999999999</v>
      </c>
      <c r="CB18" s="164">
        <v>28.9389</v>
      </c>
      <c r="CC18" s="164">
        <v>35.719799999999999</v>
      </c>
      <c r="CD18" s="164">
        <v>36.235900000000001</v>
      </c>
      <c r="CE18" s="164">
        <v>37.493000000000002</v>
      </c>
      <c r="CF18" s="165"/>
      <c r="CG18" s="164">
        <v>-30.833600000000001</v>
      </c>
      <c r="CH18" s="164">
        <v>3.1793999999999998</v>
      </c>
      <c r="CI18" s="164">
        <v>-58.434800000000003</v>
      </c>
      <c r="CJ18" s="165"/>
      <c r="CK18" s="165"/>
      <c r="CL18" s="164">
        <v>11.2</v>
      </c>
      <c r="CM18" s="164">
        <v>118.2</v>
      </c>
      <c r="CN18" s="164">
        <v>-11.42</v>
      </c>
      <c r="CO18" s="164">
        <v>45.004199999999997</v>
      </c>
      <c r="CP18" s="164">
        <v>44.743000000000002</v>
      </c>
      <c r="CQ18" s="164">
        <v>44.755200000000002</v>
      </c>
      <c r="CR18" s="164">
        <v>-74.421899999999994</v>
      </c>
      <c r="CS18" s="164">
        <v>-73.091499999999996</v>
      </c>
      <c r="CT18" s="164">
        <v>69.815600000000003</v>
      </c>
      <c r="CU18" s="164">
        <v>-30.217700000000001</v>
      </c>
      <c r="CV18" s="164">
        <v>75.221100000000007</v>
      </c>
      <c r="CW18" s="164">
        <v>10.3652</v>
      </c>
      <c r="CX18" s="164">
        <v>21.45</v>
      </c>
      <c r="CY18" s="164">
        <v>53.1</v>
      </c>
      <c r="CZ18" s="164">
        <v>26.9604</v>
      </c>
      <c r="DA18" s="164">
        <v>25.639299999999999</v>
      </c>
      <c r="DB18" s="164">
        <v>-30.53</v>
      </c>
      <c r="DC18" s="165"/>
      <c r="DD18" s="164">
        <v>59.435600000000001</v>
      </c>
      <c r="DE18" s="164">
        <v>57.770800000000001</v>
      </c>
      <c r="DF18" s="164">
        <v>-145.9419</v>
      </c>
      <c r="DG18" s="164">
        <v>-2.0000000000000001E-4</v>
      </c>
      <c r="DH18" s="165"/>
      <c r="DI18" s="164">
        <v>-61.8</v>
      </c>
      <c r="DJ18" s="164">
        <v>-61.8</v>
      </c>
      <c r="DK18" s="164">
        <v>20.5032</v>
      </c>
      <c r="DL18" s="164">
        <v>30.770900000000001</v>
      </c>
      <c r="DM18" s="164">
        <v>36.647100000000002</v>
      </c>
      <c r="DN18" s="164">
        <v>43.9636</v>
      </c>
      <c r="DO18" s="164">
        <v>30.53</v>
      </c>
      <c r="DP18" s="164">
        <v>-4.72</v>
      </c>
      <c r="DQ18" s="164">
        <v>56.915999999999997</v>
      </c>
      <c r="DR18" s="164">
        <v>144.5882</v>
      </c>
      <c r="DS18" s="165"/>
      <c r="DT18" s="164">
        <v>-18.41</v>
      </c>
      <c r="DU18" s="164">
        <v>52.43</v>
      </c>
      <c r="DV18" s="164">
        <v>44.82</v>
      </c>
      <c r="DW18" s="164">
        <v>144</v>
      </c>
      <c r="DX18" s="164">
        <v>142.2364</v>
      </c>
      <c r="DY18" s="164">
        <v>59.813099999999999</v>
      </c>
      <c r="DZ18" s="164">
        <v>58.918199999999999</v>
      </c>
      <c r="EA18" s="164">
        <v>218.803</v>
      </c>
      <c r="EB18" s="164">
        <v>181.83029999999999</v>
      </c>
      <c r="EC18" s="164">
        <v>174.36670000000001</v>
      </c>
      <c r="ED18" s="164">
        <v>177.02690000000001</v>
      </c>
      <c r="EE18" s="164">
        <v>124.7988</v>
      </c>
      <c r="EF18" s="164">
        <v>114.6871</v>
      </c>
      <c r="EG18" s="164">
        <v>-21.501000000000001</v>
      </c>
      <c r="EH18" s="164">
        <v>460.25510000000003</v>
      </c>
      <c r="EI18" s="164">
        <v>640.72889999999995</v>
      </c>
      <c r="EJ18" s="165"/>
      <c r="EK18" s="164">
        <v>-24.6587</v>
      </c>
      <c r="EL18" s="164">
        <v>-22.806000000000001</v>
      </c>
      <c r="EM18" s="164">
        <v>-39.159799999999997</v>
      </c>
      <c r="EN18" s="164">
        <v>77.845699999999994</v>
      </c>
      <c r="EO18" s="164">
        <v>72.812299999999993</v>
      </c>
      <c r="EP18" s="164">
        <v>53.808</v>
      </c>
      <c r="EQ18" s="164">
        <v>-22.773299999999999</v>
      </c>
      <c r="ER18" s="164">
        <v>-23.2836</v>
      </c>
      <c r="ES18" s="164">
        <v>-77.686300000000003</v>
      </c>
      <c r="ET18" s="164">
        <v>15.3</v>
      </c>
      <c r="EU18" s="164">
        <v>-12.35</v>
      </c>
      <c r="EV18" s="164">
        <v>1.1000000000000001</v>
      </c>
      <c r="EW18" s="164">
        <v>9.7675999999999998</v>
      </c>
      <c r="EX18" s="164">
        <v>109.5359</v>
      </c>
      <c r="EY18" s="164">
        <v>-30.9528</v>
      </c>
      <c r="EZ18" s="164">
        <v>-30.6068</v>
      </c>
      <c r="FA18" s="164">
        <v>8.9553999999999991</v>
      </c>
      <c r="FB18" s="164">
        <v>-111.0527</v>
      </c>
      <c r="FC18" s="164">
        <v>76.461200000000005</v>
      </c>
      <c r="FD18" s="165"/>
      <c r="FE18" s="164">
        <v>18.0075</v>
      </c>
      <c r="FF18" s="164">
        <v>18.0747</v>
      </c>
      <c r="FG18" s="164">
        <v>40.152500000000003</v>
      </c>
      <c r="FH18" s="164">
        <v>40.668599999999998</v>
      </c>
      <c r="FI18" s="164">
        <v>39.096400000000003</v>
      </c>
      <c r="FJ18" s="164">
        <v>-29.3049</v>
      </c>
      <c r="FK18" s="164">
        <v>-30.142099999999999</v>
      </c>
      <c r="FL18" s="164">
        <v>83.058300000000003</v>
      </c>
      <c r="FM18" s="164">
        <v>-58.367400000000004</v>
      </c>
      <c r="FN18" s="164">
        <v>-58.145499999999998</v>
      </c>
      <c r="FO18" s="164">
        <v>57.084600000000002</v>
      </c>
      <c r="FP18" s="164">
        <v>76.933499999999995</v>
      </c>
      <c r="FQ18" s="164">
        <v>2.1772</v>
      </c>
      <c r="FR18" s="164">
        <v>-2.61</v>
      </c>
      <c r="FS18" s="164">
        <v>15.569699999999999</v>
      </c>
      <c r="FT18" s="164">
        <v>0.85729999999999995</v>
      </c>
      <c r="FU18" s="164">
        <v>-9.65</v>
      </c>
      <c r="FV18" s="164">
        <v>17.68</v>
      </c>
      <c r="FW18" s="165"/>
      <c r="FX18" s="165"/>
      <c r="FY18" s="164">
        <v>-7.1580000000000004</v>
      </c>
      <c r="FZ18" s="164">
        <v>4.101</v>
      </c>
      <c r="GA18" s="164">
        <v>10.603999999999999</v>
      </c>
      <c r="GB18" s="164">
        <v>21.73</v>
      </c>
      <c r="GC18" s="164">
        <v>-77.876800000000003</v>
      </c>
      <c r="GD18" s="164">
        <v>-58.622300000000003</v>
      </c>
      <c r="GE18" s="164">
        <v>14.66</v>
      </c>
      <c r="GF18" s="164">
        <v>61.048200000000001</v>
      </c>
      <c r="GG18" s="164">
        <v>22.9</v>
      </c>
      <c r="GH18" s="164">
        <v>-15.6313</v>
      </c>
      <c r="GI18" s="164">
        <v>-1.8821000000000001</v>
      </c>
      <c r="GJ18" s="164">
        <v>-1.9127000000000001</v>
      </c>
      <c r="GK18" s="164">
        <v>1.3667</v>
      </c>
      <c r="GL18" s="165"/>
      <c r="GM18" s="165"/>
      <c r="GN18" s="164">
        <v>-14.0617</v>
      </c>
      <c r="GO18" s="164">
        <v>-22.351299999999998</v>
      </c>
      <c r="GP18" s="164">
        <v>15.3642</v>
      </c>
      <c r="GQ18" s="164">
        <v>23.1904</v>
      </c>
      <c r="GR18" s="164">
        <v>61.614600000000003</v>
      </c>
      <c r="GS18" s="164">
        <v>64.311499999999995</v>
      </c>
      <c r="GT18" s="164">
        <v>-100.345</v>
      </c>
      <c r="GU18" s="164">
        <v>-15.475300000000001</v>
      </c>
      <c r="GV18" s="164">
        <v>28.430199999999999</v>
      </c>
      <c r="GW18" s="164">
        <v>-37.929099999999998</v>
      </c>
      <c r="GX18" s="164">
        <v>4.5054999999999996</v>
      </c>
      <c r="GY18" s="164">
        <v>7.6772</v>
      </c>
      <c r="GZ18" s="164">
        <v>7.3526999999999996</v>
      </c>
      <c r="HA18" s="164">
        <v>6</v>
      </c>
      <c r="HB18" s="164">
        <v>270.66160000000002</v>
      </c>
      <c r="HC18" s="164">
        <v>270.24099999999999</v>
      </c>
      <c r="HD18" s="164">
        <v>163</v>
      </c>
      <c r="HE18" s="164">
        <v>-158.04429999999999</v>
      </c>
      <c r="HF18" s="164">
        <v>-438.03930000000003</v>
      </c>
      <c r="HG18" s="164">
        <v>441.47089999999997</v>
      </c>
      <c r="HH18" s="164">
        <v>440.702</v>
      </c>
      <c r="HI18" s="164">
        <v>-250.7902</v>
      </c>
      <c r="HJ18" s="164">
        <v>-250.90889999999999</v>
      </c>
      <c r="HK18" s="164">
        <v>-13.3027</v>
      </c>
      <c r="HL18" s="165"/>
      <c r="HM18" s="164">
        <v>76.829099999999997</v>
      </c>
      <c r="HN18" s="164">
        <v>75.156700000000001</v>
      </c>
      <c r="HO18" s="165"/>
      <c r="HP18" s="164">
        <v>-159.845</v>
      </c>
      <c r="HQ18" s="164">
        <v>39.5871</v>
      </c>
      <c r="HR18" s="164">
        <v>39.400300000000001</v>
      </c>
      <c r="HS18" s="164">
        <v>-62.862299999999998</v>
      </c>
      <c r="HT18" s="164">
        <v>-63.323399999999999</v>
      </c>
      <c r="HU18" s="164">
        <v>108.26</v>
      </c>
      <c r="HV18" s="164">
        <v>107.75</v>
      </c>
      <c r="HW18" s="164">
        <v>68.2</v>
      </c>
      <c r="HX18" s="164">
        <v>69.400000000000006</v>
      </c>
      <c r="HY18" s="165"/>
      <c r="HZ18" s="164">
        <v>29.84</v>
      </c>
      <c r="IA18" s="164">
        <v>-401.83100000000002</v>
      </c>
      <c r="IB18" s="164">
        <v>109.818</v>
      </c>
      <c r="IC18" s="164">
        <v>109.4894</v>
      </c>
      <c r="ID18" s="164">
        <v>11.1</v>
      </c>
      <c r="IE18" s="164">
        <v>38.200000000000003</v>
      </c>
      <c r="IF18" s="164">
        <v>-37.799999999999997</v>
      </c>
      <c r="IG18" s="164">
        <v>-38.299999999999997</v>
      </c>
      <c r="IH18" s="164">
        <v>1.3099000000000001</v>
      </c>
      <c r="II18" s="164">
        <v>0.94569999999999999</v>
      </c>
      <c r="IJ18" s="164">
        <v>-428.19310000000002</v>
      </c>
      <c r="IK18" s="164">
        <v>-610.28139999999996</v>
      </c>
      <c r="IL18" s="164">
        <v>503.0256</v>
      </c>
      <c r="IM18" s="164">
        <v>411.7912</v>
      </c>
      <c r="IN18" s="164">
        <v>-42.809899999999999</v>
      </c>
      <c r="IO18" s="164">
        <v>-397.78230000000002</v>
      </c>
      <c r="IP18" s="164">
        <v>401.27530000000002</v>
      </c>
      <c r="IQ18" s="164">
        <v>-174.9016</v>
      </c>
      <c r="IR18" s="164">
        <v>-252.65350000000001</v>
      </c>
      <c r="IS18" s="164">
        <v>-395.90010000000001</v>
      </c>
      <c r="IT18" s="164">
        <v>109.2071</v>
      </c>
      <c r="IU18" s="164">
        <v>108.7582</v>
      </c>
      <c r="IV18" s="164">
        <v>176.26499999999999</v>
      </c>
      <c r="IW18" s="164">
        <v>-484.4821</v>
      </c>
      <c r="IX18" s="164">
        <v>259.71129999999999</v>
      </c>
      <c r="IY18" s="164">
        <v>-233.4984</v>
      </c>
      <c r="IZ18" s="164">
        <v>235.38149999999999</v>
      </c>
      <c r="JA18" s="164">
        <v>-10.334199999999999</v>
      </c>
      <c r="JB18" s="165"/>
      <c r="JC18" s="164">
        <v>26.64</v>
      </c>
      <c r="JD18" s="164">
        <v>7.3449999999999998</v>
      </c>
      <c r="JE18" s="164">
        <v>7.3250000000000002</v>
      </c>
      <c r="JF18" s="164">
        <v>-26.4</v>
      </c>
      <c r="JG18" s="164">
        <v>8.32</v>
      </c>
      <c r="JH18" s="165"/>
      <c r="JI18" s="164">
        <v>-8.0858000000000008</v>
      </c>
      <c r="JJ18" s="164">
        <v>-38.466500000000003</v>
      </c>
      <c r="JK18" s="164">
        <v>-5.2415000000000003</v>
      </c>
      <c r="JL18" s="164">
        <v>21.1</v>
      </c>
      <c r="JM18" s="164">
        <v>49.819000000000003</v>
      </c>
      <c r="JN18" s="164">
        <v>52.1</v>
      </c>
      <c r="JO18" s="164">
        <v>11.2127</v>
      </c>
      <c r="JP18" s="164">
        <v>13.353199999999999</v>
      </c>
      <c r="JQ18" s="164">
        <v>49.500900000000001</v>
      </c>
      <c r="JR18" s="164">
        <v>49.490400000000001</v>
      </c>
      <c r="JS18" s="164">
        <v>50.301200000000001</v>
      </c>
      <c r="JT18" s="165"/>
      <c r="JU18" s="164">
        <v>-36.200000000000003</v>
      </c>
      <c r="JV18" s="164">
        <v>17.1617</v>
      </c>
      <c r="JW18" s="164">
        <v>5.46</v>
      </c>
      <c r="JX18" s="165"/>
      <c r="JY18" s="165"/>
      <c r="JZ18" s="164">
        <v>41.197899999999997</v>
      </c>
      <c r="KA18" s="164">
        <v>13.289400000000001</v>
      </c>
      <c r="KB18" s="164">
        <v>-1.4711000000000001</v>
      </c>
      <c r="KC18" s="164">
        <v>-40.961799999999997</v>
      </c>
      <c r="KD18" s="164">
        <v>0</v>
      </c>
      <c r="KE18" s="164">
        <v>38.111800000000002</v>
      </c>
      <c r="KF18" s="164">
        <v>28.6</v>
      </c>
      <c r="KG18" s="164">
        <v>-26.9</v>
      </c>
      <c r="KH18" s="165"/>
      <c r="KI18" s="164">
        <v>93.162000000000006</v>
      </c>
    </row>
    <row r="19" spans="1:295" ht="18" customHeight="1" x14ac:dyDescent="0.25">
      <c r="A19" s="159" t="s">
        <v>66</v>
      </c>
      <c r="B19" s="159" t="s">
        <v>691</v>
      </c>
      <c r="C19" s="163">
        <v>0</v>
      </c>
      <c r="D19" s="164">
        <v>15.822699999999999</v>
      </c>
      <c r="E19" s="164">
        <v>-19.665600000000001</v>
      </c>
      <c r="F19" s="164">
        <v>-38.940199999999997</v>
      </c>
      <c r="G19" s="164">
        <v>11.55</v>
      </c>
      <c r="H19" s="165"/>
      <c r="I19" s="164">
        <v>30.345500000000001</v>
      </c>
      <c r="J19" s="164">
        <v>-51.813800000000001</v>
      </c>
      <c r="K19" s="164">
        <v>40.735100000000003</v>
      </c>
      <c r="L19" s="164">
        <v>20.581399999999999</v>
      </c>
      <c r="M19" s="164">
        <v>20.106100000000001</v>
      </c>
      <c r="N19" s="164">
        <v>-8.8800000000000008</v>
      </c>
      <c r="O19" s="164">
        <v>-34.832000000000001</v>
      </c>
      <c r="P19" s="164">
        <v>30.8</v>
      </c>
      <c r="Q19" s="164">
        <v>17.388000000000002</v>
      </c>
      <c r="R19" s="164">
        <v>-30.8</v>
      </c>
      <c r="S19" s="164">
        <v>13.3765</v>
      </c>
      <c r="T19" s="164">
        <v>17.474799999999998</v>
      </c>
      <c r="U19" s="164">
        <v>18.634699999999999</v>
      </c>
      <c r="V19" s="164">
        <v>18.9954</v>
      </c>
      <c r="W19" s="164">
        <v>32.043100000000003</v>
      </c>
      <c r="X19" s="164">
        <v>17.4161</v>
      </c>
      <c r="Y19" s="164">
        <v>5.6776999999999997</v>
      </c>
      <c r="Z19" s="164">
        <v>8.1742000000000008</v>
      </c>
      <c r="AA19" s="165"/>
      <c r="AB19" s="165"/>
      <c r="AC19" s="165"/>
      <c r="AD19" s="164">
        <v>-79.14</v>
      </c>
      <c r="AE19" s="165"/>
      <c r="AF19" s="164">
        <v>8.8800000000000008</v>
      </c>
      <c r="AG19" s="164">
        <v>33</v>
      </c>
      <c r="AH19" s="164">
        <v>18.748000000000001</v>
      </c>
      <c r="AI19" s="164">
        <v>0.27800000000000002</v>
      </c>
      <c r="AJ19" s="164">
        <v>-35.24</v>
      </c>
      <c r="AK19" s="164">
        <v>-35.29</v>
      </c>
      <c r="AL19" s="164">
        <v>-51.73</v>
      </c>
      <c r="AM19" s="164">
        <v>35.43</v>
      </c>
      <c r="AN19" s="164">
        <v>35.32</v>
      </c>
      <c r="AO19" s="164">
        <v>15.1698</v>
      </c>
      <c r="AP19" s="164">
        <v>-0.49869999999999998</v>
      </c>
      <c r="AQ19" s="164">
        <v>47.427500000000002</v>
      </c>
      <c r="AR19" s="164">
        <v>50.097799999999999</v>
      </c>
      <c r="AS19" s="164">
        <v>90.068799999999996</v>
      </c>
      <c r="AT19" s="164">
        <v>-41.929200000000002</v>
      </c>
      <c r="AU19" s="164">
        <v>-41.743400000000001</v>
      </c>
      <c r="AV19" s="164">
        <v>10.4183</v>
      </c>
      <c r="AW19" s="164">
        <v>10.1332</v>
      </c>
      <c r="AX19" s="164">
        <v>63.094799999999999</v>
      </c>
      <c r="AY19" s="164">
        <v>64.300399999999996</v>
      </c>
      <c r="AZ19" s="164">
        <v>4.7275</v>
      </c>
      <c r="BA19" s="164">
        <v>23.798100000000002</v>
      </c>
      <c r="BB19" s="164">
        <v>-469.14859999999999</v>
      </c>
      <c r="BC19" s="164">
        <v>2.0482999999999998</v>
      </c>
      <c r="BD19" s="164">
        <v>-17.2</v>
      </c>
      <c r="BE19" s="164">
        <v>-18</v>
      </c>
      <c r="BF19" s="164">
        <v>47.1524</v>
      </c>
      <c r="BG19" s="164">
        <v>46.010100000000001</v>
      </c>
      <c r="BH19" s="164">
        <v>-2.7919999999999998</v>
      </c>
      <c r="BI19" s="165"/>
      <c r="BJ19" s="164">
        <v>-87.249200000000002</v>
      </c>
      <c r="BK19" s="164">
        <v>0.97350000000000003</v>
      </c>
      <c r="BL19" s="165"/>
      <c r="BM19" s="164">
        <v>3.0758999999999999</v>
      </c>
      <c r="BN19" s="164">
        <v>521.22550000000001</v>
      </c>
      <c r="BO19" s="164">
        <v>86.703100000000006</v>
      </c>
      <c r="BP19" s="164">
        <v>86.825100000000006</v>
      </c>
      <c r="BQ19" s="164">
        <v>-461.42529999999999</v>
      </c>
      <c r="BR19" s="164">
        <v>424.88929999999999</v>
      </c>
      <c r="BS19" s="165"/>
      <c r="BT19" s="164">
        <v>-20.529</v>
      </c>
      <c r="BU19" s="164">
        <v>21.894500000000001</v>
      </c>
      <c r="BV19" s="164">
        <v>62.701500000000003</v>
      </c>
      <c r="BW19" s="164">
        <v>18.920000000000002</v>
      </c>
      <c r="BX19" s="164">
        <v>24.7</v>
      </c>
      <c r="BY19" s="164">
        <v>54.16</v>
      </c>
      <c r="BZ19" s="164">
        <v>54.28</v>
      </c>
      <c r="CA19" s="164">
        <v>23.4467</v>
      </c>
      <c r="CB19" s="164">
        <v>23.714600000000001</v>
      </c>
      <c r="CC19" s="164">
        <v>44.916699999999999</v>
      </c>
      <c r="CD19" s="164">
        <v>45.758200000000002</v>
      </c>
      <c r="CE19" s="164">
        <v>34.805399999999999</v>
      </c>
      <c r="CF19" s="165"/>
      <c r="CG19" s="164">
        <v>-28.844999999999999</v>
      </c>
      <c r="CH19" s="164">
        <v>4.1064999999999996</v>
      </c>
      <c r="CI19" s="164">
        <v>-55.210900000000002</v>
      </c>
      <c r="CJ19" s="165"/>
      <c r="CK19" s="165"/>
      <c r="CL19" s="164">
        <v>25.8</v>
      </c>
      <c r="CM19" s="164">
        <v>108</v>
      </c>
      <c r="CN19" s="164">
        <v>-12.17</v>
      </c>
      <c r="CO19" s="164">
        <v>51.3551</v>
      </c>
      <c r="CP19" s="164">
        <v>50.754399999999997</v>
      </c>
      <c r="CQ19" s="164">
        <v>50.0321</v>
      </c>
      <c r="CR19" s="164">
        <v>-62.000799999999998</v>
      </c>
      <c r="CS19" s="164">
        <v>-61.096899999999998</v>
      </c>
      <c r="CT19" s="164">
        <v>54.810400000000001</v>
      </c>
      <c r="CU19" s="164">
        <v>-26.439499999999999</v>
      </c>
      <c r="CV19" s="164">
        <v>57.973199999999999</v>
      </c>
      <c r="CW19" s="164">
        <v>10.478899999999999</v>
      </c>
      <c r="CX19" s="164">
        <v>27.56</v>
      </c>
      <c r="CY19" s="164">
        <v>52.53</v>
      </c>
      <c r="CZ19" s="164">
        <v>28.8354</v>
      </c>
      <c r="DA19" s="164">
        <v>27.104199999999999</v>
      </c>
      <c r="DB19" s="164">
        <v>-32.380000000000003</v>
      </c>
      <c r="DC19" s="165"/>
      <c r="DD19" s="164">
        <v>55.046999999999997</v>
      </c>
      <c r="DE19" s="164">
        <v>54.205800000000004</v>
      </c>
      <c r="DF19" s="164">
        <v>-137.8235</v>
      </c>
      <c r="DG19" s="164">
        <v>-2.0000000000000001E-4</v>
      </c>
      <c r="DH19" s="165"/>
      <c r="DI19" s="164">
        <v>-66.599999999999994</v>
      </c>
      <c r="DJ19" s="164">
        <v>-66.5</v>
      </c>
      <c r="DK19" s="164">
        <v>21.0745</v>
      </c>
      <c r="DL19" s="164">
        <v>33.114600000000003</v>
      </c>
      <c r="DM19" s="164">
        <v>38.525700000000001</v>
      </c>
      <c r="DN19" s="164">
        <v>46.893300000000004</v>
      </c>
      <c r="DO19" s="164">
        <v>32.520000000000003</v>
      </c>
      <c r="DP19" s="164">
        <v>-4.7300000000000004</v>
      </c>
      <c r="DQ19" s="164">
        <v>56.357999999999997</v>
      </c>
      <c r="DR19" s="164">
        <v>134.07259999999999</v>
      </c>
      <c r="DS19" s="165"/>
      <c r="DT19" s="164">
        <v>-18.78</v>
      </c>
      <c r="DU19" s="164">
        <v>58.2</v>
      </c>
      <c r="DV19" s="164">
        <v>46.65</v>
      </c>
      <c r="DW19" s="164">
        <v>136.0727</v>
      </c>
      <c r="DX19" s="164">
        <v>132.67269999999999</v>
      </c>
      <c r="DY19" s="164">
        <v>51.128500000000003</v>
      </c>
      <c r="DZ19" s="164">
        <v>50.781799999999997</v>
      </c>
      <c r="EA19" s="164">
        <v>214.4573</v>
      </c>
      <c r="EB19" s="164">
        <v>175.40369999999999</v>
      </c>
      <c r="EC19" s="164">
        <v>169.5086</v>
      </c>
      <c r="ED19" s="164">
        <v>171.17179999999999</v>
      </c>
      <c r="EE19" s="164">
        <v>138.09729999999999</v>
      </c>
      <c r="EF19" s="164">
        <v>126.7702</v>
      </c>
      <c r="EG19" s="164">
        <v>-20.652999999999999</v>
      </c>
      <c r="EH19" s="164">
        <v>471.733</v>
      </c>
      <c r="EI19" s="164">
        <v>611.82950000000005</v>
      </c>
      <c r="EJ19" s="165"/>
      <c r="EK19" s="164">
        <v>-25.410900000000002</v>
      </c>
      <c r="EL19" s="164">
        <v>-23.582899999999999</v>
      </c>
      <c r="EM19" s="164">
        <v>-47.018799999999999</v>
      </c>
      <c r="EN19" s="164">
        <v>67.457599999999999</v>
      </c>
      <c r="EO19" s="164">
        <v>62.7819</v>
      </c>
      <c r="EP19" s="164">
        <v>144.44399999999999</v>
      </c>
      <c r="EQ19" s="164">
        <v>-42.313600000000001</v>
      </c>
      <c r="ER19" s="164">
        <v>-44.281500000000001</v>
      </c>
      <c r="ES19" s="164">
        <v>-91.090699999999998</v>
      </c>
      <c r="ET19" s="164">
        <v>0</v>
      </c>
      <c r="EU19" s="164">
        <v>-14.03</v>
      </c>
      <c r="EV19" s="164">
        <v>102.1</v>
      </c>
      <c r="EW19" s="164">
        <v>10.0448</v>
      </c>
      <c r="EX19" s="164">
        <v>86.753100000000003</v>
      </c>
      <c r="EY19" s="164">
        <v>-31.5716</v>
      </c>
      <c r="EZ19" s="164">
        <v>-30.796199999999999</v>
      </c>
      <c r="FA19" s="164">
        <v>8.6468000000000007</v>
      </c>
      <c r="FB19" s="164">
        <v>-125.91540000000001</v>
      </c>
      <c r="FC19" s="164">
        <v>88.857399999999998</v>
      </c>
      <c r="FD19" s="165"/>
      <c r="FE19" s="164">
        <v>18.706299999999999</v>
      </c>
      <c r="FF19" s="164">
        <v>18.643899999999999</v>
      </c>
      <c r="FG19" s="164">
        <v>39.671199999999999</v>
      </c>
      <c r="FH19" s="164">
        <v>39.938600000000001</v>
      </c>
      <c r="FI19" s="164">
        <v>38.9071</v>
      </c>
      <c r="FJ19" s="164">
        <v>-25.118400000000001</v>
      </c>
      <c r="FK19" s="164">
        <v>-24.7835</v>
      </c>
      <c r="FL19" s="164">
        <v>76.527500000000003</v>
      </c>
      <c r="FM19" s="164">
        <v>-49.801699999999997</v>
      </c>
      <c r="FN19" s="164">
        <v>-49.119</v>
      </c>
      <c r="FO19" s="164">
        <v>56.668500000000002</v>
      </c>
      <c r="FP19" s="164">
        <v>75.108699999999999</v>
      </c>
      <c r="FQ19" s="164">
        <v>-1.4557</v>
      </c>
      <c r="FR19" s="164">
        <v>-2.54</v>
      </c>
      <c r="FS19" s="164">
        <v>15.569699999999999</v>
      </c>
      <c r="FT19" s="164">
        <v>0.89139999999999997</v>
      </c>
      <c r="FU19" s="164">
        <v>-9.7799999999999994</v>
      </c>
      <c r="FV19" s="164">
        <v>15.17</v>
      </c>
      <c r="FW19" s="165"/>
      <c r="FX19" s="165"/>
      <c r="FY19" s="164">
        <v>-7.0540000000000003</v>
      </c>
      <c r="FZ19" s="164">
        <v>4.202</v>
      </c>
      <c r="GA19" s="165"/>
      <c r="GB19" s="164">
        <v>21.47</v>
      </c>
      <c r="GC19" s="164">
        <v>-75.790000000000006</v>
      </c>
      <c r="GD19" s="164">
        <v>-54.962200000000003</v>
      </c>
      <c r="GE19" s="164">
        <v>14.34</v>
      </c>
      <c r="GF19" s="164">
        <v>60.886299999999999</v>
      </c>
      <c r="GG19" s="164">
        <v>21.3</v>
      </c>
      <c r="GH19" s="164">
        <v>-15.7265</v>
      </c>
      <c r="GI19" s="164">
        <v>-1.9103000000000001</v>
      </c>
      <c r="GJ19" s="164">
        <v>-2.2231000000000001</v>
      </c>
      <c r="GK19" s="164">
        <v>1.4096</v>
      </c>
      <c r="GL19" s="165"/>
      <c r="GM19" s="165"/>
      <c r="GN19" s="164">
        <v>-13.150700000000001</v>
      </c>
      <c r="GO19" s="164">
        <v>-23.2624</v>
      </c>
      <c r="GP19" s="164">
        <v>14.4331</v>
      </c>
      <c r="GQ19" s="164">
        <v>24.1752</v>
      </c>
      <c r="GR19" s="164">
        <v>64.335499999999996</v>
      </c>
      <c r="GS19" s="164">
        <v>65.914900000000003</v>
      </c>
      <c r="GT19" s="164">
        <v>-97.1935</v>
      </c>
      <c r="GU19" s="164">
        <v>-15.903700000000001</v>
      </c>
      <c r="GV19" s="164">
        <v>29.151900000000001</v>
      </c>
      <c r="GW19" s="164">
        <v>-38.902000000000001</v>
      </c>
      <c r="GX19" s="165"/>
      <c r="GY19" s="164">
        <v>8.1948000000000008</v>
      </c>
      <c r="GZ19" s="164">
        <v>7.9012000000000002</v>
      </c>
      <c r="HA19" s="165"/>
      <c r="HB19" s="164">
        <v>274.97250000000003</v>
      </c>
      <c r="HC19" s="164">
        <v>275.5068</v>
      </c>
      <c r="HD19" s="164">
        <v>228</v>
      </c>
      <c r="HE19" s="164">
        <v>-229.1165</v>
      </c>
      <c r="HF19" s="164">
        <v>-499.45920000000001</v>
      </c>
      <c r="HG19" s="164">
        <v>495.3503</v>
      </c>
      <c r="HH19" s="164">
        <v>493.08710000000002</v>
      </c>
      <c r="HI19" s="164">
        <v>-253.4171</v>
      </c>
      <c r="HJ19" s="164">
        <v>-254.98740000000001</v>
      </c>
      <c r="HK19" s="164">
        <v>-11.9139</v>
      </c>
      <c r="HL19" s="165"/>
      <c r="HM19" s="164">
        <v>73.759900000000002</v>
      </c>
      <c r="HN19" s="164">
        <v>73.301400000000001</v>
      </c>
      <c r="HO19" s="165"/>
      <c r="HP19" s="165"/>
      <c r="HQ19" s="164">
        <v>38.741100000000003</v>
      </c>
      <c r="HR19" s="164">
        <v>38.697200000000002</v>
      </c>
      <c r="HS19" s="164">
        <v>-65.615399999999994</v>
      </c>
      <c r="HT19" s="164">
        <v>-64.655600000000007</v>
      </c>
      <c r="HU19" s="164">
        <v>110.22</v>
      </c>
      <c r="HV19" s="164">
        <v>110.08</v>
      </c>
      <c r="HW19" s="164">
        <v>69.7</v>
      </c>
      <c r="HX19" s="164">
        <v>69.7</v>
      </c>
      <c r="HY19" s="164">
        <v>21.577300000000001</v>
      </c>
      <c r="HZ19" s="164">
        <v>30.48</v>
      </c>
      <c r="IA19" s="164">
        <v>-400.803</v>
      </c>
      <c r="IB19" s="164">
        <v>108.3627</v>
      </c>
      <c r="IC19" s="164">
        <v>108.5979</v>
      </c>
      <c r="ID19" s="164">
        <v>11.1</v>
      </c>
      <c r="IE19" s="164">
        <v>37.5</v>
      </c>
      <c r="IF19" s="164">
        <v>-37</v>
      </c>
      <c r="IG19" s="164">
        <v>-37.299999999999997</v>
      </c>
      <c r="IH19" s="165"/>
      <c r="II19" s="165"/>
      <c r="IJ19" s="164">
        <v>-485.97800000000001</v>
      </c>
      <c r="IK19" s="164">
        <v>-567.57449999999994</v>
      </c>
      <c r="IL19" s="164">
        <v>507.51139999999998</v>
      </c>
      <c r="IM19" s="164">
        <v>411.68970000000002</v>
      </c>
      <c r="IN19" s="164">
        <v>-51.013300000000001</v>
      </c>
      <c r="IO19" s="164">
        <v>-407.29070000000002</v>
      </c>
      <c r="IP19" s="164">
        <v>403.3623</v>
      </c>
      <c r="IQ19" s="164">
        <v>-171.7199</v>
      </c>
      <c r="IR19" s="164">
        <v>-253.56649999999999</v>
      </c>
      <c r="IS19" s="164">
        <v>-400.34</v>
      </c>
      <c r="IT19" s="164">
        <v>110.4134</v>
      </c>
      <c r="IU19" s="164">
        <v>107.50790000000001</v>
      </c>
      <c r="IV19" s="164">
        <v>175.709</v>
      </c>
      <c r="IW19" s="164">
        <v>-489.08980000000003</v>
      </c>
      <c r="IX19" s="164">
        <v>259.80430000000001</v>
      </c>
      <c r="IY19" s="164">
        <v>-231.4538</v>
      </c>
      <c r="IZ19" s="164">
        <v>236.3005</v>
      </c>
      <c r="JA19" s="164">
        <v>-10.652799999999999</v>
      </c>
      <c r="JB19" s="165"/>
      <c r="JC19" s="164">
        <v>25.92</v>
      </c>
      <c r="JD19" s="164">
        <v>7.1820000000000004</v>
      </c>
      <c r="JE19" s="164">
        <v>7.1749999999999998</v>
      </c>
      <c r="JF19" s="164">
        <v>-24.96</v>
      </c>
      <c r="JG19" s="164">
        <v>8.8800000000000008</v>
      </c>
      <c r="JH19" s="165"/>
      <c r="JI19" s="164">
        <v>-7.9086999999999996</v>
      </c>
      <c r="JJ19" s="164">
        <v>-37.178600000000003</v>
      </c>
      <c r="JK19" s="164">
        <v>-5.1835000000000004</v>
      </c>
      <c r="JL19" s="164">
        <v>21.9</v>
      </c>
      <c r="JM19" s="164">
        <v>50.878</v>
      </c>
      <c r="JN19" s="164">
        <v>52.438000000000002</v>
      </c>
      <c r="JO19" s="164">
        <v>11.2845</v>
      </c>
      <c r="JP19" s="164">
        <v>13.457800000000001</v>
      </c>
      <c r="JQ19" s="164">
        <v>49.296300000000002</v>
      </c>
      <c r="JR19" s="164">
        <v>48.732599999999998</v>
      </c>
      <c r="JS19" s="164">
        <v>48.819400000000002</v>
      </c>
      <c r="JT19" s="165"/>
      <c r="JU19" s="164">
        <v>-36.299999999999997</v>
      </c>
      <c r="JV19" s="164">
        <v>17.122499999999999</v>
      </c>
      <c r="JW19" s="164">
        <v>5.83</v>
      </c>
      <c r="JX19" s="165"/>
      <c r="JY19" s="164">
        <v>0</v>
      </c>
      <c r="JZ19" s="164">
        <v>40.518700000000003</v>
      </c>
      <c r="KA19" s="164">
        <v>12.122999999999999</v>
      </c>
      <c r="KB19" s="164">
        <v>1.1866000000000001</v>
      </c>
      <c r="KC19" s="164">
        <v>-39.878399999999999</v>
      </c>
      <c r="KD19" s="164">
        <v>0</v>
      </c>
      <c r="KE19" s="164">
        <v>39.776800000000001</v>
      </c>
      <c r="KF19" s="164">
        <v>26.2</v>
      </c>
      <c r="KG19" s="164">
        <v>-27.6</v>
      </c>
      <c r="KH19" s="165"/>
      <c r="KI19" s="164">
        <v>80.991299999999995</v>
      </c>
    </row>
    <row r="20" spans="1:295" ht="18" customHeight="1" x14ac:dyDescent="0.25">
      <c r="A20" s="159" t="s">
        <v>66</v>
      </c>
      <c r="B20" s="159" t="s">
        <v>692</v>
      </c>
      <c r="C20" s="163">
        <v>0</v>
      </c>
      <c r="D20" s="164">
        <v>16.429200000000002</v>
      </c>
      <c r="E20" s="164">
        <v>-20.266100000000002</v>
      </c>
      <c r="F20" s="164">
        <v>-39.642000000000003</v>
      </c>
      <c r="G20" s="164">
        <v>13.024699999999999</v>
      </c>
      <c r="H20" s="165"/>
      <c r="I20" s="164">
        <v>31.007200000000001</v>
      </c>
      <c r="J20" s="164">
        <v>-55.616599999999998</v>
      </c>
      <c r="K20" s="164">
        <v>41.994399999999999</v>
      </c>
      <c r="L20" s="164">
        <v>21.325299999999999</v>
      </c>
      <c r="M20" s="164">
        <v>20.7376</v>
      </c>
      <c r="N20" s="164">
        <v>-13.32</v>
      </c>
      <c r="O20" s="164">
        <v>-33.923999999999999</v>
      </c>
      <c r="P20" s="164">
        <v>30.8</v>
      </c>
      <c r="Q20" s="164">
        <v>16.559999999999999</v>
      </c>
      <c r="R20" s="164">
        <v>-30.8</v>
      </c>
      <c r="S20" s="164">
        <v>13.695</v>
      </c>
      <c r="T20" s="164">
        <v>18.7592</v>
      </c>
      <c r="U20" s="164">
        <v>19.444700000000001</v>
      </c>
      <c r="V20" s="164">
        <v>19.3992</v>
      </c>
      <c r="W20" s="164">
        <v>32.757300000000001</v>
      </c>
      <c r="X20" s="164">
        <v>17.253499999999999</v>
      </c>
      <c r="Y20" s="164">
        <v>6.1830999999999996</v>
      </c>
      <c r="Z20" s="164">
        <v>8.1326999999999998</v>
      </c>
      <c r="AA20" s="165"/>
      <c r="AB20" s="165"/>
      <c r="AC20" s="165"/>
      <c r="AD20" s="164">
        <v>-81.11</v>
      </c>
      <c r="AE20" s="165"/>
      <c r="AF20" s="164">
        <v>13.32</v>
      </c>
      <c r="AG20" s="164">
        <v>33</v>
      </c>
      <c r="AH20" s="164">
        <v>20.283999999999999</v>
      </c>
      <c r="AI20" s="164">
        <v>0.28499999999999998</v>
      </c>
      <c r="AJ20" s="164">
        <v>-36.18</v>
      </c>
      <c r="AK20" s="164">
        <v>-36.869999999999997</v>
      </c>
      <c r="AL20" s="164">
        <v>-49.47</v>
      </c>
      <c r="AM20" s="164">
        <v>36.72</v>
      </c>
      <c r="AN20" s="164">
        <v>37.090000000000003</v>
      </c>
      <c r="AO20" s="164">
        <v>14.6365</v>
      </c>
      <c r="AP20" s="164">
        <v>-0.47510000000000002</v>
      </c>
      <c r="AQ20" s="164">
        <v>49.5931</v>
      </c>
      <c r="AR20" s="164">
        <v>52.322200000000002</v>
      </c>
      <c r="AS20" s="164">
        <v>92.895600000000002</v>
      </c>
      <c r="AT20" s="164">
        <v>-38.3123</v>
      </c>
      <c r="AU20" s="164">
        <v>-38.092300000000002</v>
      </c>
      <c r="AV20" s="164">
        <v>12.713699999999999</v>
      </c>
      <c r="AW20" s="164">
        <v>13.024100000000001</v>
      </c>
      <c r="AX20" s="164">
        <v>63.764600000000002</v>
      </c>
      <c r="AY20" s="164">
        <v>66.309799999999996</v>
      </c>
      <c r="AZ20" s="164">
        <v>4.7275</v>
      </c>
      <c r="BA20" s="164">
        <v>25.6523</v>
      </c>
      <c r="BB20" s="164">
        <v>-491.26659999999998</v>
      </c>
      <c r="BC20" s="164">
        <v>7.7530999999999999</v>
      </c>
      <c r="BD20" s="164">
        <v>-17.5</v>
      </c>
      <c r="BE20" s="164">
        <v>-18.2</v>
      </c>
      <c r="BF20" s="164">
        <v>43.658299999999997</v>
      </c>
      <c r="BG20" s="164">
        <v>42.613100000000003</v>
      </c>
      <c r="BH20" s="164">
        <v>-3.0691999999999999</v>
      </c>
      <c r="BI20" s="165"/>
      <c r="BJ20" s="164">
        <v>-82.511600000000001</v>
      </c>
      <c r="BK20" s="164">
        <v>0.2051</v>
      </c>
      <c r="BL20" s="165"/>
      <c r="BM20" s="164">
        <v>3.1627000000000001</v>
      </c>
      <c r="BN20" s="164">
        <v>545.73180000000002</v>
      </c>
      <c r="BO20" s="164">
        <v>97.567599999999999</v>
      </c>
      <c r="BP20" s="164">
        <v>97.201400000000007</v>
      </c>
      <c r="BQ20" s="164">
        <v>-493.45620000000002</v>
      </c>
      <c r="BR20" s="164">
        <v>450.34</v>
      </c>
      <c r="BS20" s="165"/>
      <c r="BT20" s="164">
        <v>-20.6724</v>
      </c>
      <c r="BU20" s="164">
        <v>21.568100000000001</v>
      </c>
      <c r="BV20" s="164">
        <v>64.827200000000005</v>
      </c>
      <c r="BW20" s="164">
        <v>20.09</v>
      </c>
      <c r="BX20" s="164">
        <v>25.89</v>
      </c>
      <c r="BY20" s="164">
        <v>55.3</v>
      </c>
      <c r="BZ20" s="164">
        <v>55.39</v>
      </c>
      <c r="CA20" s="164">
        <v>19.294</v>
      </c>
      <c r="CB20" s="164">
        <v>20.097799999999999</v>
      </c>
      <c r="CC20" s="164">
        <v>38.794800000000002</v>
      </c>
      <c r="CD20" s="164">
        <v>38.584000000000003</v>
      </c>
      <c r="CE20" s="164">
        <v>37.311900000000001</v>
      </c>
      <c r="CF20" s="165"/>
      <c r="CG20" s="164">
        <v>-33.901600000000002</v>
      </c>
      <c r="CH20" s="164">
        <v>3.9232999999999998</v>
      </c>
      <c r="CI20" s="164">
        <v>-60.37</v>
      </c>
      <c r="CJ20" s="165"/>
      <c r="CK20" s="165"/>
      <c r="CL20" s="164">
        <v>19.399999999999999</v>
      </c>
      <c r="CM20" s="164">
        <v>121.9</v>
      </c>
      <c r="CN20" s="164">
        <v>-12.31</v>
      </c>
      <c r="CO20" s="164">
        <v>49.231400000000001</v>
      </c>
      <c r="CP20" s="164">
        <v>48.951700000000002</v>
      </c>
      <c r="CQ20" s="164">
        <v>48.745699999999999</v>
      </c>
      <c r="CR20" s="164">
        <v>-63.885399999999997</v>
      </c>
      <c r="CS20" s="164">
        <v>-64.162199999999999</v>
      </c>
      <c r="CT20" s="164">
        <v>73.093800000000002</v>
      </c>
      <c r="CU20" s="164">
        <v>-43.898600000000002</v>
      </c>
      <c r="CV20" s="164">
        <v>78.257300000000001</v>
      </c>
      <c r="CW20" s="164">
        <v>11.022399999999999</v>
      </c>
      <c r="CX20" s="164">
        <v>28.04</v>
      </c>
      <c r="CY20" s="164">
        <v>54.71</v>
      </c>
      <c r="CZ20" s="164">
        <v>30.241700000000002</v>
      </c>
      <c r="DA20" s="164">
        <v>28.568999999999999</v>
      </c>
      <c r="DB20" s="164">
        <v>-32.72</v>
      </c>
      <c r="DC20" s="165"/>
      <c r="DD20" s="164">
        <v>60.603299999999997</v>
      </c>
      <c r="DE20" s="164">
        <v>59.804200000000002</v>
      </c>
      <c r="DF20" s="164">
        <v>-148.702</v>
      </c>
      <c r="DG20" s="164">
        <v>-1E-4</v>
      </c>
      <c r="DH20" s="164">
        <v>-2.5000000000000001E-3</v>
      </c>
      <c r="DI20" s="164">
        <v>-69</v>
      </c>
      <c r="DJ20" s="164">
        <v>-68.8</v>
      </c>
      <c r="DK20" s="164">
        <v>21.3217</v>
      </c>
      <c r="DL20" s="164">
        <v>35.458399999999997</v>
      </c>
      <c r="DM20" s="164">
        <v>43.222099999999998</v>
      </c>
      <c r="DN20" s="164">
        <v>50.994900000000001</v>
      </c>
      <c r="DO20" s="164">
        <v>35.36</v>
      </c>
      <c r="DP20" s="164">
        <v>-5.69</v>
      </c>
      <c r="DQ20" s="164">
        <v>57.070999999999998</v>
      </c>
      <c r="DR20" s="164">
        <v>147.8484</v>
      </c>
      <c r="DS20" s="165"/>
      <c r="DT20" s="164">
        <v>-17.54</v>
      </c>
      <c r="DU20" s="164">
        <v>57.51</v>
      </c>
      <c r="DV20" s="164">
        <v>47.95</v>
      </c>
      <c r="DW20" s="164">
        <v>148.7636</v>
      </c>
      <c r="DX20" s="164">
        <v>145.2364</v>
      </c>
      <c r="DY20" s="164">
        <v>54.446199999999997</v>
      </c>
      <c r="DZ20" s="164">
        <v>52.7</v>
      </c>
      <c r="EA20" s="164">
        <v>225.79179999999999</v>
      </c>
      <c r="EB20" s="164">
        <v>187.1335</v>
      </c>
      <c r="EC20" s="164">
        <v>179.916</v>
      </c>
      <c r="ED20" s="164">
        <v>183.65129999999999</v>
      </c>
      <c r="EE20" s="164">
        <v>119.867</v>
      </c>
      <c r="EF20" s="164">
        <v>108.07389999999999</v>
      </c>
      <c r="EG20" s="164">
        <v>-22.26</v>
      </c>
      <c r="EH20" s="164">
        <v>509.10700000000003</v>
      </c>
      <c r="EI20" s="164">
        <v>623.8066</v>
      </c>
      <c r="EJ20" s="165"/>
      <c r="EK20" s="164">
        <v>-25.974399999999999</v>
      </c>
      <c r="EL20" s="164">
        <v>-23.849799999999998</v>
      </c>
      <c r="EM20" s="164">
        <v>-32.227699999999999</v>
      </c>
      <c r="EN20" s="164">
        <v>78.6661</v>
      </c>
      <c r="EO20" s="164">
        <v>73.1447</v>
      </c>
      <c r="EP20" s="164">
        <v>44.591999999999999</v>
      </c>
      <c r="EQ20" s="164">
        <v>-26.685600000000001</v>
      </c>
      <c r="ER20" s="164">
        <v>-27.013300000000001</v>
      </c>
      <c r="ES20" s="164">
        <v>-71.343599999999995</v>
      </c>
      <c r="ET20" s="164">
        <v>0</v>
      </c>
      <c r="EU20" s="164">
        <v>-7.91</v>
      </c>
      <c r="EV20" s="164">
        <v>1</v>
      </c>
      <c r="EW20" s="164">
        <v>10.415100000000001</v>
      </c>
      <c r="EX20" s="164">
        <v>107.0668</v>
      </c>
      <c r="EY20" s="164">
        <v>-31.1661</v>
      </c>
      <c r="EZ20" s="164">
        <v>-30.273800000000001</v>
      </c>
      <c r="FA20" s="164">
        <v>8.7376000000000005</v>
      </c>
      <c r="FB20" s="164">
        <v>-106.017</v>
      </c>
      <c r="FC20" s="164">
        <v>72.064800000000005</v>
      </c>
      <c r="FD20" s="165"/>
      <c r="FE20" s="164">
        <v>18.782299999999999</v>
      </c>
      <c r="FF20" s="164">
        <v>18.772099999999998</v>
      </c>
      <c r="FG20" s="164">
        <v>39.917700000000004</v>
      </c>
      <c r="FH20" s="164">
        <v>39.851399999999998</v>
      </c>
      <c r="FI20" s="164">
        <v>38.867400000000004</v>
      </c>
      <c r="FJ20" s="164">
        <v>-21.266999999999999</v>
      </c>
      <c r="FK20" s="164">
        <v>-20.597100000000001</v>
      </c>
      <c r="FL20" s="164">
        <v>80.379000000000005</v>
      </c>
      <c r="FM20" s="164">
        <v>-52.101199999999999</v>
      </c>
      <c r="FN20" s="164">
        <v>-52.081000000000003</v>
      </c>
      <c r="FO20" s="164">
        <v>60.426200000000001</v>
      </c>
      <c r="FP20" s="164">
        <v>79.374499999999998</v>
      </c>
      <c r="FQ20" s="164">
        <v>-3.1989000000000001</v>
      </c>
      <c r="FR20" s="164">
        <v>-3.09</v>
      </c>
      <c r="FS20" s="164">
        <v>15.474500000000001</v>
      </c>
      <c r="FT20" s="164">
        <v>0.91579999999999995</v>
      </c>
      <c r="FU20" s="164">
        <v>-9.74</v>
      </c>
      <c r="FV20" s="164">
        <v>14.55</v>
      </c>
      <c r="FW20" s="165"/>
      <c r="FX20" s="165"/>
      <c r="FY20" s="164">
        <v>-6.9080000000000004</v>
      </c>
      <c r="FZ20" s="164">
        <v>4.2270000000000003</v>
      </c>
      <c r="GA20" s="165"/>
      <c r="GB20" s="164">
        <v>19.75</v>
      </c>
      <c r="GC20" s="164">
        <v>-79.477999999999994</v>
      </c>
      <c r="GD20" s="164">
        <v>-59.714300000000001</v>
      </c>
      <c r="GE20" s="164">
        <v>14.17</v>
      </c>
      <c r="GF20" s="164">
        <v>59.931600000000003</v>
      </c>
      <c r="GG20" s="164">
        <v>19.600000000000001</v>
      </c>
      <c r="GH20" s="164">
        <v>-16.625800000000002</v>
      </c>
      <c r="GI20" s="164">
        <v>-2.0371000000000001</v>
      </c>
      <c r="GJ20" s="164">
        <v>-2.3342000000000001</v>
      </c>
      <c r="GK20" s="164">
        <v>1.4694</v>
      </c>
      <c r="GL20" s="165"/>
      <c r="GM20" s="165"/>
      <c r="GN20" s="164">
        <v>-12.006</v>
      </c>
      <c r="GO20" s="164">
        <v>-24.696899999999999</v>
      </c>
      <c r="GP20" s="164">
        <v>15.2067</v>
      </c>
      <c r="GQ20" s="164">
        <v>25.593399999999999</v>
      </c>
      <c r="GR20" s="164">
        <v>60.418100000000003</v>
      </c>
      <c r="GS20" s="164">
        <v>61.747700000000002</v>
      </c>
      <c r="GT20" s="164">
        <v>-102.2041</v>
      </c>
      <c r="GU20" s="164">
        <v>-15.7662</v>
      </c>
      <c r="GV20" s="164">
        <v>29.433</v>
      </c>
      <c r="GW20" s="164">
        <v>-39.1997</v>
      </c>
      <c r="GX20" s="164">
        <v>3.9300999999999999</v>
      </c>
      <c r="GY20" s="164">
        <v>8.6440999999999999</v>
      </c>
      <c r="GZ20" s="164">
        <v>8.2598000000000003</v>
      </c>
      <c r="HA20" s="164">
        <v>5</v>
      </c>
      <c r="HB20" s="164">
        <v>275.77140000000003</v>
      </c>
      <c r="HC20" s="164">
        <v>274.51929999999999</v>
      </c>
      <c r="HD20" s="164">
        <v>210</v>
      </c>
      <c r="HE20" s="164">
        <v>-207.89169999999999</v>
      </c>
      <c r="HF20" s="164">
        <v>-483.28140000000002</v>
      </c>
      <c r="HG20" s="164">
        <v>489.36599999999999</v>
      </c>
      <c r="HH20" s="164">
        <v>481.3091</v>
      </c>
      <c r="HI20" s="164">
        <v>-256.1619</v>
      </c>
      <c r="HJ20" s="164">
        <v>-255.80850000000001</v>
      </c>
      <c r="HK20" s="164">
        <v>-11.850300000000001</v>
      </c>
      <c r="HL20" s="165"/>
      <c r="HM20" s="164">
        <v>76.213200000000001</v>
      </c>
      <c r="HN20" s="164">
        <v>76.469300000000004</v>
      </c>
      <c r="HO20" s="164">
        <v>-165.7159</v>
      </c>
      <c r="HP20" s="165"/>
      <c r="HQ20" s="164">
        <v>40.235300000000002</v>
      </c>
      <c r="HR20" s="164">
        <v>39.554099999999998</v>
      </c>
      <c r="HS20" s="164">
        <v>-66.987300000000005</v>
      </c>
      <c r="HT20" s="164">
        <v>-66.197199999999995</v>
      </c>
      <c r="HU20" s="164">
        <v>108.15</v>
      </c>
      <c r="HV20" s="164">
        <v>107.75</v>
      </c>
      <c r="HW20" s="164">
        <v>71.3</v>
      </c>
      <c r="HX20" s="164">
        <v>71.900000000000006</v>
      </c>
      <c r="HY20" s="165"/>
      <c r="HZ20" s="164">
        <v>30.32</v>
      </c>
      <c r="IA20" s="164">
        <v>-408.90589999999997</v>
      </c>
      <c r="IB20" s="164">
        <v>107.4096</v>
      </c>
      <c r="IC20" s="164">
        <v>107.0731</v>
      </c>
      <c r="ID20" s="164">
        <v>11.7</v>
      </c>
      <c r="IE20" s="164">
        <v>35.799999999999997</v>
      </c>
      <c r="IF20" s="164">
        <v>-38.700000000000003</v>
      </c>
      <c r="IG20" s="164">
        <v>-39.1</v>
      </c>
      <c r="IH20" s="165"/>
      <c r="II20" s="165"/>
      <c r="IJ20" s="164">
        <v>-479.50529999999998</v>
      </c>
      <c r="IK20" s="164">
        <v>-576.0643</v>
      </c>
      <c r="IL20" s="164">
        <v>508.30810000000002</v>
      </c>
      <c r="IM20" s="164">
        <v>415.27760000000001</v>
      </c>
      <c r="IN20" s="164">
        <v>-44.251800000000003</v>
      </c>
      <c r="IO20" s="164">
        <v>-407.86649999999997</v>
      </c>
      <c r="IP20" s="164">
        <v>410.35809999999998</v>
      </c>
      <c r="IQ20" s="164">
        <v>-178.1327</v>
      </c>
      <c r="IR20" s="164">
        <v>-257.72489999999999</v>
      </c>
      <c r="IS20" s="164">
        <v>-402.74099999999999</v>
      </c>
      <c r="IT20" s="164">
        <v>108.5849</v>
      </c>
      <c r="IU20" s="164">
        <v>110.30759999999999</v>
      </c>
      <c r="IV20" s="164">
        <v>181.6189</v>
      </c>
      <c r="IW20" s="164">
        <v>-496.0634</v>
      </c>
      <c r="IX20" s="164">
        <v>267.29750000000001</v>
      </c>
      <c r="IY20" s="164">
        <v>-234.66980000000001</v>
      </c>
      <c r="IZ20" s="164">
        <v>237.68270000000001</v>
      </c>
      <c r="JA20" s="164">
        <v>-9.9138999999999999</v>
      </c>
      <c r="JB20" s="165"/>
      <c r="JC20" s="164">
        <v>25.84</v>
      </c>
      <c r="JD20" s="164">
        <v>6.7720000000000002</v>
      </c>
      <c r="JE20" s="164">
        <v>6.7549999999999999</v>
      </c>
      <c r="JF20" s="164">
        <v>-24.96</v>
      </c>
      <c r="JG20" s="164">
        <v>7.76</v>
      </c>
      <c r="JH20" s="165"/>
      <c r="JI20" s="164">
        <v>-8.1132000000000009</v>
      </c>
      <c r="JJ20" s="164">
        <v>-37.383099999999999</v>
      </c>
      <c r="JK20" s="164">
        <v>-4.2770999999999999</v>
      </c>
      <c r="JL20" s="164">
        <v>23.5</v>
      </c>
      <c r="JM20" s="164">
        <v>56.182000000000002</v>
      </c>
      <c r="JN20" s="164">
        <v>54.128</v>
      </c>
      <c r="JO20" s="164">
        <v>11.126799999999999</v>
      </c>
      <c r="JP20" s="164">
        <v>13.3818</v>
      </c>
      <c r="JQ20" s="164">
        <v>49.594299999999997</v>
      </c>
      <c r="JR20" s="164">
        <v>50.073300000000003</v>
      </c>
      <c r="JS20" s="164">
        <v>48.877499999999998</v>
      </c>
      <c r="JT20" s="165"/>
      <c r="JU20" s="164">
        <v>-37.200000000000003</v>
      </c>
      <c r="JV20" s="164">
        <v>17.151700000000002</v>
      </c>
      <c r="JW20" s="164">
        <v>6.06</v>
      </c>
      <c r="JX20" s="165"/>
      <c r="JY20" s="164">
        <v>0</v>
      </c>
      <c r="JZ20" s="164">
        <v>40.8506</v>
      </c>
      <c r="KA20" s="164">
        <v>11.2446</v>
      </c>
      <c r="KB20" s="164">
        <v>2.1608000000000001</v>
      </c>
      <c r="KC20" s="164">
        <v>-40.726199999999999</v>
      </c>
      <c r="KD20" s="164">
        <v>0</v>
      </c>
      <c r="KE20" s="164">
        <v>40.198999999999998</v>
      </c>
      <c r="KF20" s="164">
        <v>29</v>
      </c>
      <c r="KG20" s="164">
        <v>-28.9</v>
      </c>
      <c r="KH20" s="165"/>
      <c r="KI20" s="164">
        <v>85.953100000000006</v>
      </c>
    </row>
    <row r="21" spans="1:295" ht="18" customHeight="1" x14ac:dyDescent="0.25">
      <c r="A21" s="159" t="s">
        <v>66</v>
      </c>
      <c r="B21" s="159" t="s">
        <v>693</v>
      </c>
      <c r="C21" s="163">
        <v>0</v>
      </c>
      <c r="D21" s="164">
        <v>17.0626</v>
      </c>
      <c r="E21" s="164">
        <v>-21.2498</v>
      </c>
      <c r="F21" s="164">
        <v>-38.856999999999999</v>
      </c>
      <c r="G21" s="164">
        <v>12.115399999999999</v>
      </c>
      <c r="H21" s="165"/>
      <c r="I21" s="164">
        <v>32.747700000000002</v>
      </c>
      <c r="J21" s="164">
        <v>-62.442799999999998</v>
      </c>
      <c r="K21" s="164">
        <v>44.805100000000003</v>
      </c>
      <c r="L21" s="164">
        <v>22.979299999999999</v>
      </c>
      <c r="M21" s="164">
        <v>22.570699999999999</v>
      </c>
      <c r="N21" s="164">
        <v>-15.54</v>
      </c>
      <c r="O21" s="164">
        <v>-35.588999999999999</v>
      </c>
      <c r="P21" s="164">
        <v>30.8</v>
      </c>
      <c r="Q21" s="164">
        <v>17.388000000000002</v>
      </c>
      <c r="R21" s="164">
        <v>-30.8</v>
      </c>
      <c r="S21" s="164">
        <v>13.1372</v>
      </c>
      <c r="T21" s="164">
        <v>23.473800000000001</v>
      </c>
      <c r="U21" s="164">
        <v>19.800799999999999</v>
      </c>
      <c r="V21" s="164">
        <v>20.0459</v>
      </c>
      <c r="W21" s="164">
        <v>33.782299999999999</v>
      </c>
      <c r="X21" s="164">
        <v>17.2774</v>
      </c>
      <c r="Y21" s="164">
        <v>6.1859999999999999</v>
      </c>
      <c r="Z21" s="164">
        <v>8.1212999999999997</v>
      </c>
      <c r="AA21" s="165"/>
      <c r="AB21" s="165"/>
      <c r="AC21" s="165"/>
      <c r="AD21" s="164">
        <v>-86.85</v>
      </c>
      <c r="AE21" s="165"/>
      <c r="AF21" s="164">
        <v>15.54</v>
      </c>
      <c r="AG21" s="164">
        <v>33</v>
      </c>
      <c r="AH21" s="164">
        <v>22.273</v>
      </c>
      <c r="AI21" s="164">
        <v>0.29099999999999998</v>
      </c>
      <c r="AJ21" s="164">
        <v>-40.520000000000003</v>
      </c>
      <c r="AK21" s="164">
        <v>-39.81</v>
      </c>
      <c r="AL21" s="164">
        <v>-43.26</v>
      </c>
      <c r="AM21" s="164">
        <v>40.82</v>
      </c>
      <c r="AN21" s="164">
        <v>40.96</v>
      </c>
      <c r="AO21" s="164">
        <v>14.721299999999999</v>
      </c>
      <c r="AP21" s="164">
        <v>1.6999999999999999E-3</v>
      </c>
      <c r="AQ21" s="164">
        <v>51.787100000000002</v>
      </c>
      <c r="AR21" s="164">
        <v>53.457099999999997</v>
      </c>
      <c r="AS21" s="164">
        <v>95.085800000000006</v>
      </c>
      <c r="AT21" s="164">
        <v>-41.259399999999999</v>
      </c>
      <c r="AU21" s="164">
        <v>-40.218299999999999</v>
      </c>
      <c r="AV21" s="164">
        <v>37.686100000000003</v>
      </c>
      <c r="AW21" s="164">
        <v>16.676200000000001</v>
      </c>
      <c r="AX21" s="164">
        <v>67.247500000000002</v>
      </c>
      <c r="AY21" s="164">
        <v>65.907899999999998</v>
      </c>
      <c r="AZ21" s="164">
        <v>8.3917000000000002</v>
      </c>
      <c r="BA21" s="164">
        <v>33.847700000000003</v>
      </c>
      <c r="BB21" s="164">
        <v>-538.89980000000003</v>
      </c>
      <c r="BC21" s="164">
        <v>11.830399999999999</v>
      </c>
      <c r="BD21" s="164">
        <v>-17.3</v>
      </c>
      <c r="BE21" s="164">
        <v>-18</v>
      </c>
      <c r="BF21" s="164">
        <v>47.392200000000003</v>
      </c>
      <c r="BG21" s="164">
        <v>46.8947</v>
      </c>
      <c r="BH21" s="164">
        <v>-3.2176999999999998</v>
      </c>
      <c r="BI21" s="165"/>
      <c r="BJ21" s="164">
        <v>-90.101799999999997</v>
      </c>
      <c r="BK21" s="164">
        <v>-0.17929999999999999</v>
      </c>
      <c r="BL21" s="165"/>
      <c r="BM21" s="164">
        <v>3.4472999999999998</v>
      </c>
      <c r="BN21" s="164">
        <v>576.2808</v>
      </c>
      <c r="BO21" s="164">
        <v>93.356099999999998</v>
      </c>
      <c r="BP21" s="164">
        <v>93.752799999999993</v>
      </c>
      <c r="BQ21" s="164">
        <v>-506.73540000000003</v>
      </c>
      <c r="BR21" s="164">
        <v>466.9726</v>
      </c>
      <c r="BS21" s="165"/>
      <c r="BT21" s="164">
        <v>-28.470700000000001</v>
      </c>
      <c r="BU21" s="164">
        <v>30.683800000000002</v>
      </c>
      <c r="BV21" s="164">
        <v>62.651600000000002</v>
      </c>
      <c r="BW21" s="164">
        <v>19.059999999999999</v>
      </c>
      <c r="BX21" s="164">
        <v>24.31</v>
      </c>
      <c r="BY21" s="164">
        <v>54.13</v>
      </c>
      <c r="BZ21" s="164">
        <v>53.81</v>
      </c>
      <c r="CA21" s="164">
        <v>19.561900000000001</v>
      </c>
      <c r="CB21" s="164">
        <v>19.695900000000002</v>
      </c>
      <c r="CC21" s="164">
        <v>41.951000000000001</v>
      </c>
      <c r="CD21" s="164">
        <v>43.080500000000001</v>
      </c>
      <c r="CE21" s="164">
        <v>40.709800000000001</v>
      </c>
      <c r="CF21" s="165"/>
      <c r="CG21" s="164">
        <v>-35.6708</v>
      </c>
      <c r="CH21" s="164">
        <v>4.5148000000000001</v>
      </c>
      <c r="CI21" s="164">
        <v>-57.063000000000002</v>
      </c>
      <c r="CJ21" s="165"/>
      <c r="CK21" s="165"/>
      <c r="CL21" s="164">
        <v>30.4</v>
      </c>
      <c r="CM21" s="164">
        <v>115.3</v>
      </c>
      <c r="CN21" s="164">
        <v>-12.63</v>
      </c>
      <c r="CO21" s="164">
        <v>51.234000000000002</v>
      </c>
      <c r="CP21" s="164">
        <v>50.376100000000001</v>
      </c>
      <c r="CQ21" s="164">
        <v>50.011699999999998</v>
      </c>
      <c r="CR21" s="164">
        <v>-63.5107</v>
      </c>
      <c r="CS21" s="164">
        <v>-62.598300000000002</v>
      </c>
      <c r="CT21" s="164">
        <v>77.731200000000001</v>
      </c>
      <c r="CU21" s="164">
        <v>-48.896299999999997</v>
      </c>
      <c r="CV21" s="164">
        <v>82.557199999999995</v>
      </c>
      <c r="CW21" s="164">
        <v>11.1576</v>
      </c>
      <c r="CX21" s="164">
        <v>28.95</v>
      </c>
      <c r="CY21" s="164">
        <v>53.77</v>
      </c>
      <c r="CZ21" s="164">
        <v>33.054200000000002</v>
      </c>
      <c r="DA21" s="164">
        <v>31.2057</v>
      </c>
      <c r="DB21" s="164">
        <v>-35.049999999999997</v>
      </c>
      <c r="DC21" s="165"/>
      <c r="DD21" s="164">
        <v>57.655500000000004</v>
      </c>
      <c r="DE21" s="164">
        <v>57.757100000000001</v>
      </c>
      <c r="DF21" s="164">
        <v>-141.20769999999999</v>
      </c>
      <c r="DG21" s="164">
        <v>-2.0000000000000001E-4</v>
      </c>
      <c r="DH21" s="164">
        <v>0</v>
      </c>
      <c r="DI21" s="164">
        <v>-70.400000000000006</v>
      </c>
      <c r="DJ21" s="164">
        <v>-70.5</v>
      </c>
      <c r="DK21" s="164">
        <v>22.788399999999999</v>
      </c>
      <c r="DL21" s="164">
        <v>40.145899999999997</v>
      </c>
      <c r="DM21" s="164">
        <v>46.979300000000002</v>
      </c>
      <c r="DN21" s="164">
        <v>57.440199999999997</v>
      </c>
      <c r="DO21" s="164">
        <v>39.700000000000003</v>
      </c>
      <c r="DP21" s="164">
        <v>-5.68</v>
      </c>
      <c r="DQ21" s="164">
        <v>57.66</v>
      </c>
      <c r="DR21" s="164">
        <v>137.9528</v>
      </c>
      <c r="DS21" s="165"/>
      <c r="DT21" s="164">
        <v>-18.3</v>
      </c>
      <c r="DU21" s="164">
        <v>60.56</v>
      </c>
      <c r="DV21" s="164">
        <v>50.1</v>
      </c>
      <c r="DW21" s="164">
        <v>138.56360000000001</v>
      </c>
      <c r="DX21" s="164">
        <v>135.4</v>
      </c>
      <c r="DY21" s="164">
        <v>49.770099999999999</v>
      </c>
      <c r="DZ21" s="164">
        <v>48.145499999999998</v>
      </c>
      <c r="EA21" s="164">
        <v>227.36670000000001</v>
      </c>
      <c r="EB21" s="164">
        <v>188.72020000000001</v>
      </c>
      <c r="EC21" s="164">
        <v>179.1053</v>
      </c>
      <c r="ED21" s="164">
        <v>183.10120000000001</v>
      </c>
      <c r="EE21" s="164">
        <v>125.25530000000001</v>
      </c>
      <c r="EF21" s="164">
        <v>114.3603</v>
      </c>
      <c r="EG21" s="164">
        <v>-21.530999999999999</v>
      </c>
      <c r="EH21" s="164">
        <v>518.86080000000004</v>
      </c>
      <c r="EI21" s="164">
        <v>601.24950000000001</v>
      </c>
      <c r="EJ21" s="165"/>
      <c r="EK21" s="164">
        <v>-27.920999999999999</v>
      </c>
      <c r="EL21" s="164">
        <v>-26.162600000000001</v>
      </c>
      <c r="EM21" s="164">
        <v>-35.9694</v>
      </c>
      <c r="EN21" s="164">
        <v>73.148300000000006</v>
      </c>
      <c r="EO21" s="164">
        <v>68.209299999999999</v>
      </c>
      <c r="EP21" s="164">
        <v>87.6</v>
      </c>
      <c r="EQ21" s="164">
        <v>-35.124499999999998</v>
      </c>
      <c r="ER21" s="164">
        <v>-35.797600000000003</v>
      </c>
      <c r="ES21" s="164">
        <v>-77.2714</v>
      </c>
      <c r="ET21" s="164">
        <v>0</v>
      </c>
      <c r="EU21" s="164">
        <v>-5.67</v>
      </c>
      <c r="EV21" s="164">
        <v>42.4</v>
      </c>
      <c r="EW21" s="164">
        <v>11.4246</v>
      </c>
      <c r="EX21" s="164">
        <v>91.721599999999995</v>
      </c>
      <c r="EY21" s="164">
        <v>-30.600100000000001</v>
      </c>
      <c r="EZ21" s="164">
        <v>-29.789200000000001</v>
      </c>
      <c r="FA21" s="164">
        <v>7.5084999999999997</v>
      </c>
      <c r="FB21" s="164">
        <v>-114.291</v>
      </c>
      <c r="FC21" s="164">
        <v>81.709900000000005</v>
      </c>
      <c r="FD21" s="165"/>
      <c r="FE21" s="164">
        <v>18.287400000000002</v>
      </c>
      <c r="FF21" s="164">
        <v>18.518699999999999</v>
      </c>
      <c r="FG21" s="164">
        <v>39.674199999999999</v>
      </c>
      <c r="FH21" s="164">
        <v>40.28</v>
      </c>
      <c r="FI21" s="164">
        <v>38.607599999999998</v>
      </c>
      <c r="FJ21" s="164">
        <v>-21.601900000000001</v>
      </c>
      <c r="FK21" s="164">
        <v>-20.764600000000002</v>
      </c>
      <c r="FL21" s="164">
        <v>78.202100000000002</v>
      </c>
      <c r="FM21" s="164">
        <v>-47.938400000000001</v>
      </c>
      <c r="FN21" s="164">
        <v>-47.152299999999997</v>
      </c>
      <c r="FO21" s="164">
        <v>64.158699999999996</v>
      </c>
      <c r="FP21" s="164">
        <v>82.203999999999994</v>
      </c>
      <c r="FQ21" s="164">
        <v>-5.6233000000000004</v>
      </c>
      <c r="FR21" s="164">
        <v>-2.4900000000000002</v>
      </c>
      <c r="FS21" s="164">
        <v>15.594099999999999</v>
      </c>
      <c r="FT21" s="164">
        <v>0.89139999999999997</v>
      </c>
      <c r="FU21" s="164">
        <v>-9.77</v>
      </c>
      <c r="FV21" s="164">
        <v>13.67</v>
      </c>
      <c r="FW21" s="165"/>
      <c r="FX21" s="165"/>
      <c r="FY21" s="164">
        <v>-7</v>
      </c>
      <c r="FZ21" s="164">
        <v>4.2910000000000004</v>
      </c>
      <c r="GA21" s="165"/>
      <c r="GB21" s="164">
        <v>18.190000000000001</v>
      </c>
      <c r="GC21" s="164">
        <v>-82.944500000000005</v>
      </c>
      <c r="GD21" s="164">
        <v>-59.622900000000001</v>
      </c>
      <c r="GE21" s="165"/>
      <c r="GF21" s="164">
        <v>59.4178</v>
      </c>
      <c r="GG21" s="164">
        <v>19</v>
      </c>
      <c r="GH21" s="164">
        <v>-17.7212</v>
      </c>
      <c r="GI21" s="164">
        <v>-2.2296</v>
      </c>
      <c r="GJ21" s="164">
        <v>-2.3633000000000002</v>
      </c>
      <c r="GK21" s="164">
        <v>1.5306999999999999</v>
      </c>
      <c r="GL21" s="165"/>
      <c r="GM21" s="165"/>
      <c r="GN21" s="164">
        <v>-12.3535</v>
      </c>
      <c r="GO21" s="164">
        <v>-27.2669</v>
      </c>
      <c r="GP21" s="164">
        <v>14.889900000000001</v>
      </c>
      <c r="GQ21" s="164">
        <v>28.0715</v>
      </c>
      <c r="GR21" s="164">
        <v>60.584899999999998</v>
      </c>
      <c r="GS21" s="164">
        <v>62.491599999999998</v>
      </c>
      <c r="GT21" s="164">
        <v>-106.2022</v>
      </c>
      <c r="GU21" s="164">
        <v>-15.995799999999999</v>
      </c>
      <c r="GV21" s="164">
        <v>31.456600000000002</v>
      </c>
      <c r="GW21" s="164">
        <v>-39.748899999999999</v>
      </c>
      <c r="GX21" s="164">
        <v>4.3086000000000002</v>
      </c>
      <c r="GY21" s="164">
        <v>8.8003</v>
      </c>
      <c r="GZ21" s="164">
        <v>8.5655999999999999</v>
      </c>
      <c r="HA21" s="164">
        <v>5.6603000000000003</v>
      </c>
      <c r="HB21" s="164">
        <v>267.88310000000001</v>
      </c>
      <c r="HC21" s="164">
        <v>267.40879999999999</v>
      </c>
      <c r="HD21" s="164">
        <v>211.2</v>
      </c>
      <c r="HE21" s="164">
        <v>-213.0624</v>
      </c>
      <c r="HF21" s="164">
        <v>-478.54090000000002</v>
      </c>
      <c r="HG21" s="164">
        <v>481.6062</v>
      </c>
      <c r="HH21" s="164">
        <v>481.3716</v>
      </c>
      <c r="HI21" s="164">
        <v>-249.37190000000001</v>
      </c>
      <c r="HJ21" s="164">
        <v>-248.15369999999999</v>
      </c>
      <c r="HK21" s="164">
        <v>-13.7456</v>
      </c>
      <c r="HL21" s="165"/>
      <c r="HM21" s="164">
        <v>74.349800000000002</v>
      </c>
      <c r="HN21" s="164">
        <v>73.571100000000001</v>
      </c>
      <c r="HO21" s="165"/>
      <c r="HP21" s="164">
        <v>-164.58</v>
      </c>
      <c r="HQ21" s="164">
        <v>39.576099999999997</v>
      </c>
      <c r="HR21" s="164">
        <v>38.345599999999997</v>
      </c>
      <c r="HS21" s="164">
        <v>-66.000500000000002</v>
      </c>
      <c r="HT21" s="164">
        <v>-65.229799999999997</v>
      </c>
      <c r="HU21" s="164">
        <v>108.57</v>
      </c>
      <c r="HV21" s="164">
        <v>109.47</v>
      </c>
      <c r="HW21" s="164">
        <v>69.7</v>
      </c>
      <c r="HX21" s="164">
        <v>67.7</v>
      </c>
      <c r="HY21" s="164">
        <v>21.310300000000002</v>
      </c>
      <c r="HZ21" s="164">
        <v>27.12</v>
      </c>
      <c r="IA21" s="164">
        <v>-400.3639</v>
      </c>
      <c r="IB21" s="164">
        <v>108.1756</v>
      </c>
      <c r="IC21" s="164">
        <v>109.4644</v>
      </c>
      <c r="ID21" s="164">
        <v>12.2</v>
      </c>
      <c r="IE21" s="164">
        <v>38.1</v>
      </c>
      <c r="IF21" s="164">
        <v>-37.700000000000003</v>
      </c>
      <c r="IG21" s="164">
        <v>-37.299999999999997</v>
      </c>
      <c r="IH21" s="164">
        <v>1.1425000000000001</v>
      </c>
      <c r="II21" s="164">
        <v>0.93149999999999999</v>
      </c>
      <c r="IJ21" s="164">
        <v>-470.57530000000003</v>
      </c>
      <c r="IK21" s="164">
        <v>-560.57979999999998</v>
      </c>
      <c r="IL21" s="164">
        <v>502.35789999999997</v>
      </c>
      <c r="IM21" s="164">
        <v>409.0874</v>
      </c>
      <c r="IN21" s="164">
        <v>-42.308700000000002</v>
      </c>
      <c r="IO21" s="164">
        <v>-402.14670000000001</v>
      </c>
      <c r="IP21" s="164">
        <v>397.71140000000003</v>
      </c>
      <c r="IQ21" s="164">
        <v>-176.6448</v>
      </c>
      <c r="IR21" s="164">
        <v>-252.52</v>
      </c>
      <c r="IS21" s="164">
        <v>-391.88440000000003</v>
      </c>
      <c r="IT21" s="164">
        <v>111.0823</v>
      </c>
      <c r="IU21" s="164">
        <v>109.34569999999999</v>
      </c>
      <c r="IV21" s="164">
        <v>177.15309999999999</v>
      </c>
      <c r="IW21" s="164">
        <v>-486.93200000000002</v>
      </c>
      <c r="IX21" s="164">
        <v>257.90839999999997</v>
      </c>
      <c r="IY21" s="164">
        <v>-233.3954</v>
      </c>
      <c r="IZ21" s="164">
        <v>230.9648</v>
      </c>
      <c r="JA21" s="164">
        <v>-9.6502999999999997</v>
      </c>
      <c r="JB21" s="165"/>
      <c r="JC21" s="164">
        <v>23.76</v>
      </c>
      <c r="JD21" s="164">
        <v>6.9130000000000003</v>
      </c>
      <c r="JE21" s="164">
        <v>6.9749999999999996</v>
      </c>
      <c r="JF21" s="164">
        <v>-23.92</v>
      </c>
      <c r="JG21" s="164">
        <v>6.96</v>
      </c>
      <c r="JH21" s="165"/>
      <c r="JI21" s="164">
        <v>-7.6463000000000001</v>
      </c>
      <c r="JJ21" s="164">
        <v>-38.350499999999997</v>
      </c>
      <c r="JK21" s="164">
        <v>-3.7185999999999999</v>
      </c>
      <c r="JL21" s="164">
        <v>23.8</v>
      </c>
      <c r="JM21" s="164">
        <v>54.613</v>
      </c>
      <c r="JN21" s="164">
        <v>52.305999999999997</v>
      </c>
      <c r="JO21" s="164">
        <v>11.137600000000001</v>
      </c>
      <c r="JP21" s="164">
        <v>13.3588</v>
      </c>
      <c r="JQ21" s="164">
        <v>49.174100000000003</v>
      </c>
      <c r="JR21" s="164">
        <v>47.66</v>
      </c>
      <c r="JS21" s="164">
        <v>48.675199999999997</v>
      </c>
      <c r="JT21" s="165"/>
      <c r="JU21" s="164">
        <v>-36.5</v>
      </c>
      <c r="JV21" s="164">
        <v>16.9482</v>
      </c>
      <c r="JW21" s="164">
        <v>5.93</v>
      </c>
      <c r="JX21" s="165"/>
      <c r="JY21" s="164">
        <v>0</v>
      </c>
      <c r="JZ21" s="164">
        <v>41.513199999999998</v>
      </c>
      <c r="KA21" s="164">
        <v>13.803800000000001</v>
      </c>
      <c r="KB21" s="164">
        <v>-1.3391999999999999</v>
      </c>
      <c r="KC21" s="164">
        <v>-41.440800000000003</v>
      </c>
      <c r="KD21" s="164">
        <v>2.4028</v>
      </c>
      <c r="KE21" s="164">
        <v>37.980200000000004</v>
      </c>
      <c r="KF21" s="164">
        <v>27.4</v>
      </c>
      <c r="KG21" s="164">
        <v>-28.7</v>
      </c>
      <c r="KH21" s="165"/>
      <c r="KI21" s="164">
        <v>85.731200000000001</v>
      </c>
    </row>
    <row r="22" spans="1:295" ht="18" customHeight="1" x14ac:dyDescent="0.25">
      <c r="A22" s="159" t="s">
        <v>66</v>
      </c>
      <c r="B22" s="159" t="s">
        <v>694</v>
      </c>
      <c r="C22" s="163">
        <v>0</v>
      </c>
      <c r="D22" s="164">
        <v>17.0169</v>
      </c>
      <c r="E22" s="165"/>
      <c r="F22" s="164">
        <v>-38.374299999999998</v>
      </c>
      <c r="G22" s="164">
        <v>13.2523</v>
      </c>
      <c r="H22" s="165"/>
      <c r="I22" s="164">
        <v>32.912799999999997</v>
      </c>
      <c r="J22" s="164">
        <v>-63.7699</v>
      </c>
      <c r="K22" s="164">
        <v>48.374400000000001</v>
      </c>
      <c r="L22" s="164">
        <v>24.389299999999999</v>
      </c>
      <c r="M22" s="164">
        <v>23.9452</v>
      </c>
      <c r="N22" s="164">
        <v>-8.8800000000000008</v>
      </c>
      <c r="O22" s="164">
        <v>-36.033000000000001</v>
      </c>
      <c r="P22" s="164">
        <v>30.8</v>
      </c>
      <c r="Q22" s="164">
        <v>18.216000000000001</v>
      </c>
      <c r="R22" s="164">
        <v>-30.8</v>
      </c>
      <c r="S22" s="164">
        <v>13.1274</v>
      </c>
      <c r="T22" s="164">
        <v>28.958200000000001</v>
      </c>
      <c r="U22" s="164">
        <v>19.997499999999999</v>
      </c>
      <c r="V22" s="164">
        <v>20.035699999999999</v>
      </c>
      <c r="W22" s="164">
        <v>33.364800000000002</v>
      </c>
      <c r="X22" s="164">
        <v>16.6616</v>
      </c>
      <c r="Y22" s="164">
        <v>6.0034000000000001</v>
      </c>
      <c r="Z22" s="164">
        <v>7.6298000000000004</v>
      </c>
      <c r="AA22" s="165"/>
      <c r="AB22" s="165"/>
      <c r="AC22" s="165"/>
      <c r="AD22" s="164">
        <v>-93.12</v>
      </c>
      <c r="AE22" s="165"/>
      <c r="AF22" s="164">
        <v>8.8800000000000008</v>
      </c>
      <c r="AG22" s="164">
        <v>35.200000000000003</v>
      </c>
      <c r="AH22" s="164">
        <v>21.155000000000001</v>
      </c>
      <c r="AI22" s="164">
        <v>0.28399999999999997</v>
      </c>
      <c r="AJ22" s="164">
        <v>-49.87</v>
      </c>
      <c r="AK22" s="164">
        <v>-49.7</v>
      </c>
      <c r="AL22" s="164">
        <v>-29.87</v>
      </c>
      <c r="AM22" s="164">
        <v>50.21</v>
      </c>
      <c r="AN22" s="164">
        <v>50.3</v>
      </c>
      <c r="AO22" s="164">
        <v>14.0741</v>
      </c>
      <c r="AP22" s="164">
        <v>-0.25750000000000001</v>
      </c>
      <c r="AQ22" s="164">
        <v>52.756799999999998</v>
      </c>
      <c r="AR22" s="164">
        <v>53.542999999999999</v>
      </c>
      <c r="AS22" s="164">
        <v>60.896900000000002</v>
      </c>
      <c r="AT22" s="164">
        <v>-48.895099999999999</v>
      </c>
      <c r="AU22" s="164">
        <v>-48.501199999999997</v>
      </c>
      <c r="AV22" s="164">
        <v>35.338299999999997</v>
      </c>
      <c r="AW22" s="164">
        <v>38.439700000000002</v>
      </c>
      <c r="AX22" s="164">
        <v>67.7834</v>
      </c>
      <c r="AY22" s="164">
        <v>69.524799999999999</v>
      </c>
      <c r="AZ22" s="164">
        <v>7.3446999999999996</v>
      </c>
      <c r="BA22" s="164">
        <v>33.635300000000001</v>
      </c>
      <c r="BB22" s="164">
        <v>-520.91700000000003</v>
      </c>
      <c r="BC22" s="164">
        <v>9.5831999999999997</v>
      </c>
      <c r="BD22" s="164">
        <v>-17.2</v>
      </c>
      <c r="BE22" s="164">
        <v>-18</v>
      </c>
      <c r="BF22" s="164">
        <v>53.604300000000002</v>
      </c>
      <c r="BG22" s="164">
        <v>53.341099999999997</v>
      </c>
      <c r="BH22" s="164">
        <v>-3.2082999999999999</v>
      </c>
      <c r="BI22" s="165"/>
      <c r="BJ22" s="164">
        <v>-78.664000000000001</v>
      </c>
      <c r="BK22" s="164">
        <v>5.16E-2</v>
      </c>
      <c r="BL22" s="165"/>
      <c r="BM22" s="164">
        <v>3.4868999999999999</v>
      </c>
      <c r="BN22" s="164">
        <v>571.64200000000005</v>
      </c>
      <c r="BO22" s="164">
        <v>83.5291</v>
      </c>
      <c r="BP22" s="164">
        <v>83.346000000000004</v>
      </c>
      <c r="BQ22" s="164">
        <v>-482.26960000000003</v>
      </c>
      <c r="BR22" s="164">
        <v>461.83980000000003</v>
      </c>
      <c r="BS22" s="165"/>
      <c r="BT22" s="164">
        <v>-23.178799999999999</v>
      </c>
      <c r="BU22" s="164">
        <v>24.723299999999998</v>
      </c>
      <c r="BV22" s="164">
        <v>59.418300000000002</v>
      </c>
      <c r="BW22" s="164">
        <v>18.28</v>
      </c>
      <c r="BX22" s="164">
        <v>23.13</v>
      </c>
      <c r="BY22" s="164">
        <v>52.34</v>
      </c>
      <c r="BZ22" s="164">
        <v>52.16</v>
      </c>
      <c r="CA22" s="164">
        <v>12.997999999999999</v>
      </c>
      <c r="CB22" s="164">
        <v>13.399900000000001</v>
      </c>
      <c r="CC22" s="164">
        <v>50.043799999999997</v>
      </c>
      <c r="CD22" s="164">
        <v>50.2851</v>
      </c>
      <c r="CE22" s="164">
        <v>42.854399999999998</v>
      </c>
      <c r="CF22" s="165"/>
      <c r="CG22" s="164">
        <v>-34.591099999999997</v>
      </c>
      <c r="CH22" s="164">
        <v>3.4295</v>
      </c>
      <c r="CI22" s="164">
        <v>-60.6051</v>
      </c>
      <c r="CJ22" s="165"/>
      <c r="CK22" s="165"/>
      <c r="CL22" s="164">
        <v>27.3</v>
      </c>
      <c r="CM22" s="164">
        <v>121.7</v>
      </c>
      <c r="CN22" s="164">
        <v>-12.51</v>
      </c>
      <c r="CO22" s="164">
        <v>50.473199999999999</v>
      </c>
      <c r="CP22" s="164">
        <v>49.038899999999998</v>
      </c>
      <c r="CQ22" s="164">
        <v>49.222200000000001</v>
      </c>
      <c r="CR22" s="164">
        <v>-65.822199999999995</v>
      </c>
      <c r="CS22" s="164">
        <v>-66.484200000000001</v>
      </c>
      <c r="CT22" s="164">
        <v>69.317099999999996</v>
      </c>
      <c r="CU22" s="164">
        <v>-36.260199999999998</v>
      </c>
      <c r="CV22" s="164">
        <v>73.112499999999997</v>
      </c>
      <c r="CW22" s="164">
        <v>10.0991</v>
      </c>
      <c r="CX22" s="164">
        <v>26.16</v>
      </c>
      <c r="CY22" s="164">
        <v>54.3</v>
      </c>
      <c r="CZ22" s="164">
        <v>33.991700000000002</v>
      </c>
      <c r="DA22" s="164">
        <v>31.938199999999998</v>
      </c>
      <c r="DB22" s="164">
        <v>-34.409999999999997</v>
      </c>
      <c r="DC22" s="165"/>
      <c r="DD22" s="164">
        <v>60.679299999999998</v>
      </c>
      <c r="DE22" s="164">
        <v>59.449399999999997</v>
      </c>
      <c r="DF22" s="164">
        <v>-147.74610000000001</v>
      </c>
      <c r="DG22" s="164">
        <v>-2.0000000000000001E-4</v>
      </c>
      <c r="DH22" s="165"/>
      <c r="DI22" s="164">
        <v>-71</v>
      </c>
      <c r="DJ22" s="164">
        <v>-72.2</v>
      </c>
      <c r="DK22" s="164">
        <v>23.079499999999999</v>
      </c>
      <c r="DL22" s="164">
        <v>42.489600000000003</v>
      </c>
      <c r="DM22" s="164">
        <v>47.448900000000002</v>
      </c>
      <c r="DN22" s="164">
        <v>60.955800000000004</v>
      </c>
      <c r="DO22" s="164">
        <v>42.15</v>
      </c>
      <c r="DP22" s="164">
        <v>-5.48</v>
      </c>
      <c r="DQ22" s="164">
        <v>56.0015</v>
      </c>
      <c r="DR22" s="164">
        <v>146.05330000000001</v>
      </c>
      <c r="DS22" s="165"/>
      <c r="DT22" s="164">
        <v>-18.18</v>
      </c>
      <c r="DU22" s="164">
        <v>56.82</v>
      </c>
      <c r="DV22" s="164">
        <v>47.65</v>
      </c>
      <c r="DW22" s="164">
        <v>146.34549999999999</v>
      </c>
      <c r="DX22" s="164">
        <v>143.70910000000001</v>
      </c>
      <c r="DY22" s="164">
        <v>45.671900000000001</v>
      </c>
      <c r="DZ22" s="164">
        <v>44.827300000000001</v>
      </c>
      <c r="EA22" s="164">
        <v>227.53200000000001</v>
      </c>
      <c r="EB22" s="164">
        <v>190.47069999999999</v>
      </c>
      <c r="EC22" s="164">
        <v>181.4342</v>
      </c>
      <c r="ED22" s="164">
        <v>185.17910000000001</v>
      </c>
      <c r="EE22" s="164">
        <v>144.87819999999999</v>
      </c>
      <c r="EF22" s="164">
        <v>134.16149999999999</v>
      </c>
      <c r="EG22" s="164">
        <v>-18.475000000000001</v>
      </c>
      <c r="EH22" s="164">
        <v>492.21749999999997</v>
      </c>
      <c r="EI22" s="164">
        <v>598.33550000000002</v>
      </c>
      <c r="EJ22" s="165"/>
      <c r="EK22" s="164">
        <v>-28.719000000000001</v>
      </c>
      <c r="EL22" s="164">
        <v>-26.8642</v>
      </c>
      <c r="EM22" s="164">
        <v>-55.558799999999998</v>
      </c>
      <c r="EN22" s="164">
        <v>65.245099999999994</v>
      </c>
      <c r="EO22" s="164">
        <v>60.984699999999997</v>
      </c>
      <c r="EP22" s="164">
        <v>141.37200000000001</v>
      </c>
      <c r="EQ22" s="164">
        <v>-36.892800000000001</v>
      </c>
      <c r="ER22" s="164">
        <v>-37.515500000000003</v>
      </c>
      <c r="ES22" s="164">
        <v>-96.047600000000003</v>
      </c>
      <c r="ET22" s="164">
        <v>13.65</v>
      </c>
      <c r="EU22" s="164">
        <v>-7.45</v>
      </c>
      <c r="EV22" s="164">
        <v>106.2</v>
      </c>
      <c r="EW22" s="164">
        <v>11.649100000000001</v>
      </c>
      <c r="EX22" s="164">
        <v>75.065899999999999</v>
      </c>
      <c r="EY22" s="164">
        <v>-29.070900000000002</v>
      </c>
      <c r="EZ22" s="164">
        <v>-28.481300000000001</v>
      </c>
      <c r="FA22" s="164">
        <v>5.4039999999999999</v>
      </c>
      <c r="FB22" s="164">
        <v>-131.14670000000001</v>
      </c>
      <c r="FC22" s="164">
        <v>95.574299999999994</v>
      </c>
      <c r="FD22" s="165"/>
      <c r="FE22" s="164">
        <v>18.036799999999999</v>
      </c>
      <c r="FF22" s="164">
        <v>18.226600000000001</v>
      </c>
      <c r="FG22" s="164">
        <v>39.834000000000003</v>
      </c>
      <c r="FH22" s="164">
        <v>39.851399999999998</v>
      </c>
      <c r="FI22" s="164">
        <v>38.773899999999998</v>
      </c>
      <c r="FJ22" s="164">
        <v>-13.731400000000001</v>
      </c>
      <c r="FK22" s="164">
        <v>-14.903600000000001</v>
      </c>
      <c r="FL22" s="164">
        <v>14.903600000000001</v>
      </c>
      <c r="FM22" s="164">
        <v>-43.138399999999997</v>
      </c>
      <c r="FN22" s="164">
        <v>-42.943300000000001</v>
      </c>
      <c r="FO22" s="164">
        <v>14.480399999999999</v>
      </c>
      <c r="FP22" s="164">
        <v>30.625399999999999</v>
      </c>
      <c r="FQ22" s="164">
        <v>-14.4564</v>
      </c>
      <c r="FR22" s="164">
        <v>-10.62</v>
      </c>
      <c r="FS22" s="164">
        <v>15.7821</v>
      </c>
      <c r="FT22" s="164">
        <v>0.75960000000000005</v>
      </c>
      <c r="FU22" s="164">
        <v>-9.83</v>
      </c>
      <c r="FV22" s="164">
        <v>13.42</v>
      </c>
      <c r="FW22" s="164">
        <v>-14.6645</v>
      </c>
      <c r="FX22" s="165"/>
      <c r="FY22" s="164">
        <v>-7.0880000000000001</v>
      </c>
      <c r="FZ22" s="164">
        <v>4.2229999999999999</v>
      </c>
      <c r="GA22" s="165"/>
      <c r="GB22" s="164">
        <v>18.16</v>
      </c>
      <c r="GC22" s="164">
        <v>-31.249400000000001</v>
      </c>
      <c r="GD22" s="164">
        <v>-13.2493</v>
      </c>
      <c r="GE22" s="164">
        <v>12.65</v>
      </c>
      <c r="GF22" s="164">
        <v>65.297499999999999</v>
      </c>
      <c r="GG22" s="164">
        <v>19.8</v>
      </c>
      <c r="GH22" s="164">
        <v>-21.4528</v>
      </c>
      <c r="GI22" s="164">
        <v>-2.3111000000000002</v>
      </c>
      <c r="GJ22" s="164">
        <v>-2.2046999999999999</v>
      </c>
      <c r="GK22" s="164">
        <v>1.5706</v>
      </c>
      <c r="GL22" s="165"/>
      <c r="GM22" s="165"/>
      <c r="GN22" s="164">
        <v>-11.762700000000001</v>
      </c>
      <c r="GO22" s="164">
        <v>-31.1099</v>
      </c>
      <c r="GP22" s="164">
        <v>14.257300000000001</v>
      </c>
      <c r="GQ22" s="164">
        <v>32.560200000000002</v>
      </c>
      <c r="GR22" s="164">
        <v>60.091999999999999</v>
      </c>
      <c r="GS22" s="164">
        <v>60.367600000000003</v>
      </c>
      <c r="GT22" s="164">
        <v>-126.79989999999999</v>
      </c>
      <c r="GU22" s="164">
        <v>-17.630299999999998</v>
      </c>
      <c r="GV22" s="164">
        <v>34.682600000000001</v>
      </c>
      <c r="GW22" s="164">
        <v>-43.195099999999996</v>
      </c>
      <c r="GX22" s="164">
        <v>4.2152000000000003</v>
      </c>
      <c r="GY22" s="164">
        <v>9.4643999999999995</v>
      </c>
      <c r="GZ22" s="164">
        <v>9.1351999999999993</v>
      </c>
      <c r="HA22" s="164">
        <v>5</v>
      </c>
      <c r="HB22" s="164">
        <v>240.4727</v>
      </c>
      <c r="HC22" s="164">
        <v>241.36519999999999</v>
      </c>
      <c r="HD22" s="164">
        <v>71.7</v>
      </c>
      <c r="HE22" s="164">
        <v>-72.224800000000002</v>
      </c>
      <c r="HF22" s="164">
        <v>-339.60539999999997</v>
      </c>
      <c r="HG22" s="164">
        <v>343.48790000000002</v>
      </c>
      <c r="HH22" s="164">
        <v>341.61169999999998</v>
      </c>
      <c r="HI22" s="164">
        <v>-224.71340000000001</v>
      </c>
      <c r="HJ22" s="164">
        <v>-224.17519999999999</v>
      </c>
      <c r="HK22" s="164">
        <v>-15.3424</v>
      </c>
      <c r="HL22" s="164">
        <v>0</v>
      </c>
      <c r="HM22" s="164">
        <v>70.381699999999995</v>
      </c>
      <c r="HN22" s="164">
        <v>69.764700000000005</v>
      </c>
      <c r="HO22" s="164">
        <v>-148.04570000000001</v>
      </c>
      <c r="HP22" s="165"/>
      <c r="HQ22" s="164">
        <v>30.259599999999999</v>
      </c>
      <c r="HR22" s="164">
        <v>30.1936</v>
      </c>
      <c r="HS22" s="164">
        <v>-56.817399999999999</v>
      </c>
      <c r="HT22" s="164">
        <v>-57.244999999999997</v>
      </c>
      <c r="HU22" s="164">
        <v>98.86</v>
      </c>
      <c r="HV22" s="164">
        <v>98.61</v>
      </c>
      <c r="HW22" s="164">
        <v>67.599999999999994</v>
      </c>
      <c r="HX22" s="164">
        <v>68.400000000000006</v>
      </c>
      <c r="HY22" s="164">
        <v>21.310300000000002</v>
      </c>
      <c r="HZ22" s="164">
        <v>5.44</v>
      </c>
      <c r="IA22" s="164">
        <v>-395.93169999999998</v>
      </c>
      <c r="IB22" s="164">
        <v>99.788300000000007</v>
      </c>
      <c r="IC22" s="164">
        <v>99.443799999999996</v>
      </c>
      <c r="ID22" s="164">
        <v>12.2</v>
      </c>
      <c r="IE22" s="164">
        <v>37.6</v>
      </c>
      <c r="IF22" s="164">
        <v>-28.4</v>
      </c>
      <c r="IG22" s="164">
        <v>-28.7</v>
      </c>
      <c r="IH22" s="164">
        <v>1.2644</v>
      </c>
      <c r="II22" s="165"/>
      <c r="IJ22" s="164">
        <v>-338.09</v>
      </c>
      <c r="IK22" s="164">
        <v>-566.56230000000005</v>
      </c>
      <c r="IL22" s="164">
        <v>430.23250000000002</v>
      </c>
      <c r="IM22" s="164">
        <v>349.5729</v>
      </c>
      <c r="IN22" s="164">
        <v>-43.060299999999998</v>
      </c>
      <c r="IO22" s="164">
        <v>-340.6669</v>
      </c>
      <c r="IP22" s="164">
        <v>343.29320000000001</v>
      </c>
      <c r="IQ22" s="164">
        <v>-155.70689999999999</v>
      </c>
      <c r="IR22" s="164">
        <v>-203.72890000000001</v>
      </c>
      <c r="IS22" s="164">
        <v>-335.29829999999998</v>
      </c>
      <c r="IT22" s="164">
        <v>119.5934</v>
      </c>
      <c r="IU22" s="164">
        <v>118.7067</v>
      </c>
      <c r="IV22" s="164">
        <v>160.38570000000001</v>
      </c>
      <c r="IW22" s="164">
        <v>-415.49430000000001</v>
      </c>
      <c r="IX22" s="164">
        <v>210.5909</v>
      </c>
      <c r="IY22" s="164">
        <v>-208.547</v>
      </c>
      <c r="IZ22" s="164">
        <v>212.9228</v>
      </c>
      <c r="JA22" s="164">
        <v>-9.5706000000000007</v>
      </c>
      <c r="JB22" s="165"/>
      <c r="JC22" s="164">
        <v>24.96</v>
      </c>
      <c r="JD22" s="164">
        <v>6.9669999999999996</v>
      </c>
      <c r="JE22" s="164">
        <v>6.96</v>
      </c>
      <c r="JF22" s="164">
        <v>-24.8</v>
      </c>
      <c r="JG22" s="164">
        <v>7.2</v>
      </c>
      <c r="JH22" s="165"/>
      <c r="JI22" s="164">
        <v>-8.4367000000000001</v>
      </c>
      <c r="JJ22" s="164">
        <v>-34.715800000000002</v>
      </c>
      <c r="JK22" s="164">
        <v>-4.2770999999999999</v>
      </c>
      <c r="JL22" s="164">
        <v>21.8</v>
      </c>
      <c r="JM22" s="164">
        <v>50.460999999999999</v>
      </c>
      <c r="JN22" s="164">
        <v>51.372</v>
      </c>
      <c r="JO22" s="164">
        <v>11.1792</v>
      </c>
      <c r="JP22" s="164">
        <v>13.324400000000001</v>
      </c>
      <c r="JQ22" s="164">
        <v>45.574599999999997</v>
      </c>
      <c r="JR22" s="164">
        <v>45.565800000000003</v>
      </c>
      <c r="JS22" s="164">
        <v>45.661499999999997</v>
      </c>
      <c r="JT22" s="165"/>
      <c r="JU22" s="164">
        <v>-39.1</v>
      </c>
      <c r="JV22" s="164">
        <v>16.593800000000002</v>
      </c>
      <c r="JW22" s="164">
        <v>6.07</v>
      </c>
      <c r="JX22" s="165"/>
      <c r="JY22" s="164">
        <v>0</v>
      </c>
      <c r="JZ22" s="164">
        <v>42.299300000000002</v>
      </c>
      <c r="KA22" s="164">
        <v>15.1747</v>
      </c>
      <c r="KB22" s="164">
        <v>-1.778</v>
      </c>
      <c r="KC22" s="164">
        <v>-42.141800000000003</v>
      </c>
      <c r="KD22" s="164">
        <v>3.0998999999999999</v>
      </c>
      <c r="KE22" s="164">
        <v>37.623800000000003</v>
      </c>
      <c r="KF22" s="164">
        <v>29.2</v>
      </c>
      <c r="KG22" s="164">
        <v>-30.4</v>
      </c>
      <c r="KH22" s="165"/>
      <c r="KI22" s="164">
        <v>86.321200000000005</v>
      </c>
    </row>
    <row r="23" spans="1:295" ht="18" customHeight="1" x14ac:dyDescent="0.25">
      <c r="A23" s="159" t="s">
        <v>66</v>
      </c>
      <c r="B23" s="159" t="s">
        <v>695</v>
      </c>
      <c r="C23" s="163">
        <v>0</v>
      </c>
      <c r="D23" s="164">
        <v>17.886500000000002</v>
      </c>
      <c r="E23" s="164">
        <v>-22.437799999999999</v>
      </c>
      <c r="F23" s="164">
        <v>-38.747900000000001</v>
      </c>
      <c r="G23" s="164">
        <v>13.821099999999999</v>
      </c>
      <c r="H23" s="165"/>
      <c r="I23" s="164">
        <v>34.895899999999997</v>
      </c>
      <c r="J23" s="164">
        <v>-70.046099999999996</v>
      </c>
      <c r="K23" s="164">
        <v>50.078000000000003</v>
      </c>
      <c r="L23" s="164">
        <v>25.4252</v>
      </c>
      <c r="M23" s="164">
        <v>25.1219</v>
      </c>
      <c r="N23" s="164">
        <v>-6.66</v>
      </c>
      <c r="O23" s="164">
        <v>-41.274000000000001</v>
      </c>
      <c r="P23" s="164">
        <v>35.200000000000003</v>
      </c>
      <c r="Q23" s="164">
        <v>19.044</v>
      </c>
      <c r="R23" s="164">
        <v>-35.200000000000003</v>
      </c>
      <c r="S23" s="164">
        <v>12.9177</v>
      </c>
      <c r="T23" s="164">
        <v>30.247</v>
      </c>
      <c r="U23" s="164">
        <v>21.3581</v>
      </c>
      <c r="V23" s="164">
        <v>21.779199999999999</v>
      </c>
      <c r="W23" s="164">
        <v>36.340800000000002</v>
      </c>
      <c r="X23" s="164">
        <v>16.7897</v>
      </c>
      <c r="Y23" s="164">
        <v>5.9451999999999998</v>
      </c>
      <c r="Z23" s="164">
        <v>7.9671000000000003</v>
      </c>
      <c r="AA23" s="165"/>
      <c r="AB23" s="165"/>
      <c r="AC23" s="165"/>
      <c r="AD23" s="164">
        <v>-94.95</v>
      </c>
      <c r="AE23" s="165"/>
      <c r="AF23" s="164">
        <v>6.66</v>
      </c>
      <c r="AG23" s="164">
        <v>39.6</v>
      </c>
      <c r="AH23" s="164">
        <v>21.49</v>
      </c>
      <c r="AI23" s="164">
        <v>0.28399999999999997</v>
      </c>
      <c r="AJ23" s="164">
        <v>-47.94</v>
      </c>
      <c r="AK23" s="164">
        <v>-48.33</v>
      </c>
      <c r="AL23" s="164">
        <v>-37.979999999999997</v>
      </c>
      <c r="AM23" s="164">
        <v>48.21</v>
      </c>
      <c r="AN23" s="164">
        <v>48.38</v>
      </c>
      <c r="AO23" s="164">
        <v>16.0032</v>
      </c>
      <c r="AP23" s="164">
        <v>-0.82020000000000004</v>
      </c>
      <c r="AQ23" s="164">
        <v>53.851999999999997</v>
      </c>
      <c r="AR23" s="164">
        <v>55.9178</v>
      </c>
      <c r="AS23" s="164">
        <v>60.660600000000002</v>
      </c>
      <c r="AT23" s="164">
        <v>-45.948</v>
      </c>
      <c r="AU23" s="164">
        <v>-46.047699999999999</v>
      </c>
      <c r="AV23" s="164">
        <v>12.176</v>
      </c>
      <c r="AW23" s="164">
        <v>13.291</v>
      </c>
      <c r="AX23" s="164">
        <v>72.471900000000005</v>
      </c>
      <c r="AY23" s="164">
        <v>74.481300000000005</v>
      </c>
      <c r="AZ23" s="164">
        <v>4.2039999999999997</v>
      </c>
      <c r="BA23" s="164">
        <v>21.9528</v>
      </c>
      <c r="BB23" s="164">
        <v>-523.76869999999997</v>
      </c>
      <c r="BC23" s="164">
        <v>10.1578</v>
      </c>
      <c r="BD23" s="164">
        <v>-17.2</v>
      </c>
      <c r="BE23" s="164">
        <v>-18</v>
      </c>
      <c r="BF23" s="164">
        <v>51.185000000000002</v>
      </c>
      <c r="BG23" s="164">
        <v>50.169499999999999</v>
      </c>
      <c r="BH23" s="164">
        <v>-3.5781999999999998</v>
      </c>
      <c r="BI23" s="165"/>
      <c r="BJ23" s="164">
        <v>-77.438199999999995</v>
      </c>
      <c r="BK23" s="164">
        <v>1.5184</v>
      </c>
      <c r="BL23" s="164">
        <v>6.2533000000000003</v>
      </c>
      <c r="BM23" s="164">
        <v>4.2584</v>
      </c>
      <c r="BN23" s="164">
        <v>578.60019999999997</v>
      </c>
      <c r="BO23" s="164">
        <v>97.1404</v>
      </c>
      <c r="BP23" s="164">
        <v>97.170900000000003</v>
      </c>
      <c r="BQ23" s="164">
        <v>-518.31500000000005</v>
      </c>
      <c r="BR23" s="164">
        <v>484.01839999999999</v>
      </c>
      <c r="BS23" s="165"/>
      <c r="BT23" s="164">
        <v>-22.103300000000001</v>
      </c>
      <c r="BU23" s="164">
        <v>23.745799999999999</v>
      </c>
      <c r="BV23" s="164">
        <v>67.691299999999998</v>
      </c>
      <c r="BW23" s="164">
        <v>20.04</v>
      </c>
      <c r="BX23" s="164">
        <v>25.46</v>
      </c>
      <c r="BY23" s="164">
        <v>56.41</v>
      </c>
      <c r="BZ23" s="164">
        <v>56.15</v>
      </c>
      <c r="CA23" s="164">
        <v>3.4870999999999999</v>
      </c>
      <c r="CB23" s="164">
        <v>3.7549999999999999</v>
      </c>
      <c r="CC23" s="164">
        <v>59.504100000000001</v>
      </c>
      <c r="CD23" s="164">
        <v>59.528599999999997</v>
      </c>
      <c r="CE23" s="164">
        <v>43.611499999999999</v>
      </c>
      <c r="CF23" s="165"/>
      <c r="CG23" s="164">
        <v>-46.3889</v>
      </c>
      <c r="CH23" s="164">
        <v>4.7332999999999998</v>
      </c>
      <c r="CI23" s="164">
        <v>-64.945099999999996</v>
      </c>
      <c r="CJ23" s="165"/>
      <c r="CK23" s="165"/>
      <c r="CL23" s="164">
        <v>29.7</v>
      </c>
      <c r="CM23" s="164">
        <v>131</v>
      </c>
      <c r="CN23" s="164">
        <v>-13.38</v>
      </c>
      <c r="CO23" s="164">
        <v>50.754399999999997</v>
      </c>
      <c r="CP23" s="164">
        <v>50.967399999999998</v>
      </c>
      <c r="CQ23" s="164">
        <v>51.031300000000002</v>
      </c>
      <c r="CR23" s="164">
        <v>-59.391199999999998</v>
      </c>
      <c r="CS23" s="164">
        <v>-59.199300000000001</v>
      </c>
      <c r="CT23" s="164">
        <v>71.156199999999998</v>
      </c>
      <c r="CU23" s="164">
        <v>-49.804499999999997</v>
      </c>
      <c r="CV23" s="164">
        <v>77.168199999999999</v>
      </c>
      <c r="CW23" s="164">
        <v>10.2514</v>
      </c>
      <c r="CX23" s="164">
        <v>25.72</v>
      </c>
      <c r="CY23" s="164">
        <v>58.57</v>
      </c>
      <c r="CZ23" s="164">
        <v>36.804200000000002</v>
      </c>
      <c r="DA23" s="164">
        <v>34.5749</v>
      </c>
      <c r="DB23" s="164">
        <v>-36.619999999999997</v>
      </c>
      <c r="DC23" s="165"/>
      <c r="DD23" s="164">
        <v>65.312700000000007</v>
      </c>
      <c r="DE23" s="164">
        <v>65.065200000000004</v>
      </c>
      <c r="DF23" s="164">
        <v>-149.28620000000001</v>
      </c>
      <c r="DG23" s="164">
        <v>-2.0000000000000001E-4</v>
      </c>
      <c r="DH23" s="165"/>
      <c r="DI23" s="164">
        <v>-76.8</v>
      </c>
      <c r="DJ23" s="164">
        <v>-76.8</v>
      </c>
      <c r="DK23" s="164">
        <v>25.09</v>
      </c>
      <c r="DL23" s="164">
        <v>47.763100000000001</v>
      </c>
      <c r="DM23" s="164">
        <v>53.554299999999998</v>
      </c>
      <c r="DN23" s="164">
        <v>67.987099999999998</v>
      </c>
      <c r="DO23" s="164">
        <v>47.4</v>
      </c>
      <c r="DP23" s="164">
        <v>-6.57</v>
      </c>
      <c r="DQ23" s="164">
        <v>56.125500000000002</v>
      </c>
      <c r="DR23" s="164">
        <v>147.26840000000001</v>
      </c>
      <c r="DS23" s="165"/>
      <c r="DT23" s="164">
        <v>-18.2</v>
      </c>
      <c r="DU23" s="164">
        <v>62</v>
      </c>
      <c r="DV23" s="164">
        <v>50.1</v>
      </c>
      <c r="DW23" s="164">
        <v>149.32730000000001</v>
      </c>
      <c r="DX23" s="164">
        <v>146.3818</v>
      </c>
      <c r="DY23" s="164">
        <v>35.907299999999999</v>
      </c>
      <c r="DZ23" s="164">
        <v>34.654499999999999</v>
      </c>
      <c r="EA23" s="164">
        <v>230.82910000000001</v>
      </c>
      <c r="EB23" s="164">
        <v>192.4932</v>
      </c>
      <c r="EC23" s="164">
        <v>184.58750000000001</v>
      </c>
      <c r="ED23" s="164">
        <v>188.97649999999999</v>
      </c>
      <c r="EE23" s="164">
        <v>111.9248</v>
      </c>
      <c r="EF23" s="164">
        <v>98.751900000000006</v>
      </c>
      <c r="EG23" s="164">
        <v>-20.224</v>
      </c>
      <c r="EH23" s="164">
        <v>531.52700000000004</v>
      </c>
      <c r="EI23" s="164">
        <v>473.93380000000002</v>
      </c>
      <c r="EJ23" s="165"/>
      <c r="EK23" s="164">
        <v>-29.928899999999999</v>
      </c>
      <c r="EL23" s="164">
        <v>-27.882300000000001</v>
      </c>
      <c r="EM23" s="164">
        <v>-32.560699999999997</v>
      </c>
      <c r="EN23" s="164">
        <v>66.178399999999996</v>
      </c>
      <c r="EO23" s="164">
        <v>61.872</v>
      </c>
      <c r="EP23" s="164">
        <v>46.128</v>
      </c>
      <c r="EQ23" s="164">
        <v>-29.092099999999999</v>
      </c>
      <c r="ER23" s="164">
        <v>-29.651</v>
      </c>
      <c r="ES23" s="164">
        <v>-63.069600000000001</v>
      </c>
      <c r="ET23" s="164">
        <v>0</v>
      </c>
      <c r="EU23" s="164">
        <v>-12.98</v>
      </c>
      <c r="EV23" s="164">
        <v>1</v>
      </c>
      <c r="EW23" s="164">
        <v>12.5053</v>
      </c>
      <c r="EX23" s="164">
        <v>74.627700000000004</v>
      </c>
      <c r="EY23" s="164">
        <v>-30.348199999999999</v>
      </c>
      <c r="EZ23" s="164">
        <v>-29.545100000000001</v>
      </c>
      <c r="FA23" s="164">
        <v>6.5271999999999997</v>
      </c>
      <c r="FB23" s="164">
        <v>-96.642300000000006</v>
      </c>
      <c r="FC23" s="164">
        <v>63.643599999999999</v>
      </c>
      <c r="FD23" s="165"/>
      <c r="FE23" s="164">
        <v>18.887699999999999</v>
      </c>
      <c r="FF23" s="164">
        <v>18.684200000000001</v>
      </c>
      <c r="FG23" s="164">
        <v>41.5503</v>
      </c>
      <c r="FH23" s="164">
        <v>41.092100000000002</v>
      </c>
      <c r="FI23" s="164">
        <v>39.8063</v>
      </c>
      <c r="FJ23" s="164">
        <v>-4.5213000000000001</v>
      </c>
      <c r="FK23" s="164">
        <v>-5.0236999999999998</v>
      </c>
      <c r="FL23" s="164">
        <v>28.467600000000001</v>
      </c>
      <c r="FM23" s="164">
        <v>-33.1051</v>
      </c>
      <c r="FN23" s="164">
        <v>-32.5398</v>
      </c>
      <c r="FO23" s="164">
        <v>20.864899999999999</v>
      </c>
      <c r="FP23" s="164">
        <v>37.5379</v>
      </c>
      <c r="FQ23" s="164">
        <v>-10.896800000000001</v>
      </c>
      <c r="FR23" s="164">
        <v>-8.43</v>
      </c>
      <c r="FS23" s="164">
        <v>15.7821</v>
      </c>
      <c r="FT23" s="164">
        <v>0.85360000000000003</v>
      </c>
      <c r="FU23" s="164">
        <v>-9.92</v>
      </c>
      <c r="FV23" s="164">
        <v>13.46</v>
      </c>
      <c r="FW23" s="164">
        <v>-11.388</v>
      </c>
      <c r="FX23" s="165"/>
      <c r="FY23" s="164">
        <v>-6.8339999999999996</v>
      </c>
      <c r="FZ23" s="164">
        <v>4.2450000000000001</v>
      </c>
      <c r="GA23" s="165"/>
      <c r="GB23" s="164">
        <v>20.09</v>
      </c>
      <c r="GC23" s="164">
        <v>-38.793199999999999</v>
      </c>
      <c r="GD23" s="164">
        <v>-22.4755</v>
      </c>
      <c r="GE23" s="164">
        <v>12.89</v>
      </c>
      <c r="GF23" s="164">
        <v>68.077200000000005</v>
      </c>
      <c r="GG23" s="164">
        <v>19.399999999999999</v>
      </c>
      <c r="GH23" s="164">
        <v>-22.5761</v>
      </c>
      <c r="GI23" s="164">
        <v>-1.9414</v>
      </c>
      <c r="GJ23" s="164">
        <v>-1.7225999999999999</v>
      </c>
      <c r="GK23" s="164">
        <v>1.6541999999999999</v>
      </c>
      <c r="GL23" s="165"/>
      <c r="GM23" s="165"/>
      <c r="GN23" s="164">
        <v>-11.925800000000001</v>
      </c>
      <c r="GO23" s="164">
        <v>-33.868600000000001</v>
      </c>
      <c r="GP23" s="164">
        <v>14.379899999999999</v>
      </c>
      <c r="GQ23" s="164">
        <v>35.221800000000002</v>
      </c>
      <c r="GR23" s="164">
        <v>62.015900000000002</v>
      </c>
      <c r="GS23" s="164">
        <v>61.9133</v>
      </c>
      <c r="GT23" s="164">
        <v>-130.6575</v>
      </c>
      <c r="GU23" s="164">
        <v>-20.0061</v>
      </c>
      <c r="GV23" s="164">
        <v>35.243400000000001</v>
      </c>
      <c r="GW23" s="164">
        <v>-47.818399999999997</v>
      </c>
      <c r="GX23" s="164">
        <v>3.9036</v>
      </c>
      <c r="GY23" s="164">
        <v>10.5985</v>
      </c>
      <c r="GZ23" s="164">
        <v>10.348100000000001</v>
      </c>
      <c r="HA23" s="164">
        <v>5</v>
      </c>
      <c r="HB23" s="164">
        <v>215.6557</v>
      </c>
      <c r="HC23" s="164">
        <v>214.947</v>
      </c>
      <c r="HD23" s="164">
        <v>71.7</v>
      </c>
      <c r="HE23" s="164">
        <v>-71.810699999999997</v>
      </c>
      <c r="HF23" s="164">
        <v>-316.72989999999999</v>
      </c>
      <c r="HG23" s="164">
        <v>317.47309999999999</v>
      </c>
      <c r="HH23" s="164">
        <v>316.20080000000002</v>
      </c>
      <c r="HI23" s="164">
        <v>-205.17570000000001</v>
      </c>
      <c r="HJ23" s="164">
        <v>-200.14959999999999</v>
      </c>
      <c r="HK23" s="164">
        <v>-15.5816</v>
      </c>
      <c r="HL23" s="165"/>
      <c r="HM23" s="164">
        <v>72.291899999999998</v>
      </c>
      <c r="HN23" s="164">
        <v>71.964100000000002</v>
      </c>
      <c r="HO23" s="164">
        <v>-124.3823</v>
      </c>
      <c r="HP23" s="164">
        <v>-144.93090000000001</v>
      </c>
      <c r="HQ23" s="164">
        <v>20.899100000000001</v>
      </c>
      <c r="HR23" s="164">
        <v>20.140999999999998</v>
      </c>
      <c r="HS23" s="164">
        <v>-46.450299999999999</v>
      </c>
      <c r="HT23" s="164">
        <v>-46.448999999999998</v>
      </c>
      <c r="HU23" s="164">
        <v>81.790000000000006</v>
      </c>
      <c r="HV23" s="164">
        <v>82.02</v>
      </c>
      <c r="HW23" s="164">
        <v>69.599999999999994</v>
      </c>
      <c r="HX23" s="164">
        <v>70.900000000000006</v>
      </c>
      <c r="HY23" s="164">
        <v>21.474799999999998</v>
      </c>
      <c r="HZ23" s="164">
        <v>-16.559999999999999</v>
      </c>
      <c r="IA23" s="164">
        <v>-401.01209999999998</v>
      </c>
      <c r="IB23" s="164">
        <v>90.864199999999997</v>
      </c>
      <c r="IC23" s="164">
        <v>90.533199999999994</v>
      </c>
      <c r="ID23" s="164">
        <v>12.7</v>
      </c>
      <c r="IE23" s="164">
        <v>43.9</v>
      </c>
      <c r="IF23" s="164">
        <v>-20.8</v>
      </c>
      <c r="IG23" s="164">
        <v>-20.9</v>
      </c>
      <c r="IH23" s="165"/>
      <c r="II23" s="165"/>
      <c r="IJ23" s="164">
        <v>-312.38209999999998</v>
      </c>
      <c r="IK23" s="164">
        <v>-444.83580000000001</v>
      </c>
      <c r="IL23" s="164">
        <v>342.37830000000002</v>
      </c>
      <c r="IM23" s="164">
        <v>281.54790000000003</v>
      </c>
      <c r="IN23" s="164">
        <v>-48.5244</v>
      </c>
      <c r="IO23" s="164">
        <v>-271.64400000000001</v>
      </c>
      <c r="IP23" s="164">
        <v>273.43779999999998</v>
      </c>
      <c r="IQ23" s="164">
        <v>-136.9727</v>
      </c>
      <c r="IR23" s="164">
        <v>-149.32749999999999</v>
      </c>
      <c r="IS23" s="164">
        <v>-263.71390000000002</v>
      </c>
      <c r="IT23" s="164">
        <v>132.00049999999999</v>
      </c>
      <c r="IU23" s="164">
        <v>134.4324</v>
      </c>
      <c r="IV23" s="164">
        <v>141.8793</v>
      </c>
      <c r="IW23" s="164">
        <v>-338.5736</v>
      </c>
      <c r="IX23" s="164">
        <v>150.01779999999999</v>
      </c>
      <c r="IY23" s="164">
        <v>-188.33500000000001</v>
      </c>
      <c r="IZ23" s="164">
        <v>191.68350000000001</v>
      </c>
      <c r="JA23" s="164">
        <v>-8.9635999999999996</v>
      </c>
      <c r="JB23" s="165"/>
      <c r="JC23" s="164">
        <v>27.68</v>
      </c>
      <c r="JD23" s="164">
        <v>6.1740000000000004</v>
      </c>
      <c r="JE23" s="164">
        <v>6.1840000000000002</v>
      </c>
      <c r="JF23" s="164">
        <v>-27.2</v>
      </c>
      <c r="JG23" s="164">
        <v>9.92</v>
      </c>
      <c r="JH23" s="165"/>
      <c r="JI23" s="164">
        <v>-11.131500000000001</v>
      </c>
      <c r="JJ23" s="164">
        <v>-30.9956</v>
      </c>
      <c r="JK23" s="164">
        <v>-3.8651</v>
      </c>
      <c r="JL23" s="164">
        <v>20.2</v>
      </c>
      <c r="JM23" s="164">
        <v>52.109000000000002</v>
      </c>
      <c r="JN23" s="164">
        <v>51.456000000000003</v>
      </c>
      <c r="JO23" s="164">
        <v>11.2094</v>
      </c>
      <c r="JP23" s="164">
        <v>13.581200000000001</v>
      </c>
      <c r="JQ23" s="164">
        <v>48.321599999999997</v>
      </c>
      <c r="JR23" s="164">
        <v>46.672899999999998</v>
      </c>
      <c r="JS23" s="164">
        <v>47.505200000000002</v>
      </c>
      <c r="JT23" s="165"/>
      <c r="JU23" s="164">
        <v>-44.9</v>
      </c>
      <c r="JV23" s="164">
        <v>15.2661</v>
      </c>
      <c r="JW23" s="164">
        <v>6.32</v>
      </c>
      <c r="JX23" s="165"/>
      <c r="JY23" s="164">
        <v>0</v>
      </c>
      <c r="JZ23" s="164">
        <v>42.639400000000002</v>
      </c>
      <c r="KA23" s="164">
        <v>14.216900000000001</v>
      </c>
      <c r="KB23" s="164">
        <v>-2.7307000000000001</v>
      </c>
      <c r="KC23" s="164">
        <v>-42.045299999999997</v>
      </c>
      <c r="KD23" s="164">
        <v>0</v>
      </c>
      <c r="KE23" s="164">
        <v>38.432899999999997</v>
      </c>
      <c r="KF23" s="164">
        <v>36.299999999999997</v>
      </c>
      <c r="KG23" s="164">
        <v>-38</v>
      </c>
      <c r="KH23" s="165"/>
      <c r="KI23" s="164">
        <v>89.096500000000006</v>
      </c>
    </row>
    <row r="24" spans="1:295" ht="18" customHeight="1" x14ac:dyDescent="0.25">
      <c r="A24" s="159" t="s">
        <v>66</v>
      </c>
      <c r="B24" s="159" t="s">
        <v>696</v>
      </c>
      <c r="C24" s="166">
        <v>0</v>
      </c>
      <c r="D24" s="168">
        <v>18.492999999999999</v>
      </c>
      <c r="E24" s="168">
        <v>-23.115500000000001</v>
      </c>
      <c r="F24" s="168">
        <v>-37.894500000000001</v>
      </c>
      <c r="G24" s="168">
        <v>14.2464</v>
      </c>
      <c r="H24" s="167"/>
      <c r="I24" s="168">
        <v>35.8461</v>
      </c>
      <c r="J24" s="168">
        <v>-72.301299999999998</v>
      </c>
      <c r="K24" s="168">
        <v>53.086300000000001</v>
      </c>
      <c r="L24" s="168">
        <v>26.879200000000001</v>
      </c>
      <c r="M24" s="168">
        <v>26.543399999999998</v>
      </c>
      <c r="N24" s="168">
        <v>-13.32</v>
      </c>
      <c r="O24" s="168">
        <v>-44.688000000000002</v>
      </c>
      <c r="P24" s="168">
        <v>39.6</v>
      </c>
      <c r="Q24" s="168">
        <v>19.872</v>
      </c>
      <c r="R24" s="168">
        <v>-39.6</v>
      </c>
      <c r="S24" s="168">
        <v>13.258800000000001</v>
      </c>
      <c r="T24" s="168">
        <v>31.724</v>
      </c>
      <c r="U24" s="168">
        <v>22.189699999999998</v>
      </c>
      <c r="V24" s="168">
        <v>22.437100000000001</v>
      </c>
      <c r="W24" s="168">
        <v>37.262799999999999</v>
      </c>
      <c r="X24" s="168">
        <v>16.769500000000001</v>
      </c>
      <c r="Y24" s="168">
        <v>6.0156000000000001</v>
      </c>
      <c r="Z24" s="168">
        <v>8.0588999999999995</v>
      </c>
      <c r="AA24" s="167"/>
      <c r="AB24" s="167"/>
      <c r="AC24" s="168">
        <v>-57.16</v>
      </c>
      <c r="AD24" s="168">
        <v>-56.7</v>
      </c>
      <c r="AE24" s="167"/>
      <c r="AF24" s="168">
        <v>13.32</v>
      </c>
      <c r="AG24" s="168">
        <v>41.8</v>
      </c>
      <c r="AH24" s="168">
        <v>21.225999999999999</v>
      </c>
      <c r="AI24" s="168">
        <v>0.28699999999999998</v>
      </c>
      <c r="AJ24" s="168">
        <v>-58.07</v>
      </c>
      <c r="AK24" s="168">
        <v>-57.28</v>
      </c>
      <c r="AL24" s="168">
        <v>-37.46</v>
      </c>
      <c r="AM24" s="168">
        <v>57.69</v>
      </c>
      <c r="AN24" s="168">
        <v>58.95</v>
      </c>
      <c r="AO24" s="168">
        <v>17.713100000000001</v>
      </c>
      <c r="AP24" s="168">
        <v>-1.3847</v>
      </c>
      <c r="AQ24" s="168">
        <v>56.362200000000001</v>
      </c>
      <c r="AR24" s="168">
        <v>59.660600000000002</v>
      </c>
      <c r="AS24" s="168">
        <v>61.658499999999997</v>
      </c>
      <c r="AT24" s="168">
        <v>-50.502600000000001</v>
      </c>
      <c r="AU24" s="168">
        <v>-49.624499999999998</v>
      </c>
      <c r="AV24" s="168">
        <v>21.274000000000001</v>
      </c>
      <c r="AW24" s="168">
        <v>27.285499999999999</v>
      </c>
      <c r="AX24" s="168">
        <v>70.194599999999994</v>
      </c>
      <c r="AY24" s="168">
        <v>72.739900000000006</v>
      </c>
      <c r="AZ24" s="168">
        <v>7.3446999999999996</v>
      </c>
      <c r="BA24" s="168">
        <v>38.324100000000001</v>
      </c>
      <c r="BB24" s="168">
        <v>-559.86929999999995</v>
      </c>
      <c r="BC24" s="168">
        <v>6.7232000000000003</v>
      </c>
      <c r="BD24" s="168">
        <v>-16.899999999999999</v>
      </c>
      <c r="BE24" s="168">
        <v>-17.899999999999999</v>
      </c>
      <c r="BF24" s="168">
        <v>53.5458</v>
      </c>
      <c r="BG24" s="168">
        <v>54.698999999999998</v>
      </c>
      <c r="BH24" s="168">
        <v>-3.9617</v>
      </c>
      <c r="BI24" s="167"/>
      <c r="BJ24" s="168">
        <v>-83.486099999999993</v>
      </c>
      <c r="BK24" s="168">
        <v>2.3262999999999998</v>
      </c>
      <c r="BL24" s="168">
        <v>6.5898000000000003</v>
      </c>
      <c r="BM24" s="168">
        <v>4.4922000000000004</v>
      </c>
      <c r="BN24" s="168">
        <v>605.15139999999997</v>
      </c>
      <c r="BO24" s="168">
        <v>107.3946</v>
      </c>
      <c r="BP24" s="168">
        <v>107.6998</v>
      </c>
      <c r="BQ24" s="168">
        <v>-550.44200000000001</v>
      </c>
      <c r="BR24" s="168">
        <v>512.63679999999999</v>
      </c>
      <c r="BS24" s="167"/>
      <c r="BT24" s="168">
        <v>-37.212800000000001</v>
      </c>
      <c r="BU24" s="168">
        <v>37.942599999999999</v>
      </c>
      <c r="BV24" s="168">
        <v>72.301900000000003</v>
      </c>
      <c r="BW24" s="168">
        <v>21.34</v>
      </c>
      <c r="BX24" s="168">
        <v>26.83</v>
      </c>
      <c r="BY24" s="168">
        <v>58.86</v>
      </c>
      <c r="BZ24" s="168">
        <v>58.69</v>
      </c>
      <c r="CA24" s="168">
        <v>-0.79959999999999998</v>
      </c>
      <c r="CB24" s="168">
        <v>-1.2014</v>
      </c>
      <c r="CC24" s="168">
        <v>71.070700000000002</v>
      </c>
      <c r="CD24" s="168">
        <v>71.990200000000002</v>
      </c>
      <c r="CE24" s="168">
        <v>38.348799999999997</v>
      </c>
      <c r="CF24" s="167"/>
      <c r="CG24" s="168">
        <v>-62.919800000000002</v>
      </c>
      <c r="CH24" s="168">
        <v>6.0307000000000004</v>
      </c>
      <c r="CI24" s="168">
        <v>-67.180400000000006</v>
      </c>
      <c r="CJ24" s="167"/>
      <c r="CK24" s="167"/>
      <c r="CL24" s="168">
        <v>37.700000000000003</v>
      </c>
      <c r="CM24" s="168">
        <v>134.19999999999999</v>
      </c>
      <c r="CN24" s="168">
        <v>-13.85</v>
      </c>
      <c r="CO24" s="168">
        <v>51.917999999999999</v>
      </c>
      <c r="CP24" s="168">
        <v>51.305399999999999</v>
      </c>
      <c r="CQ24" s="168">
        <v>51.018599999999999</v>
      </c>
      <c r="CR24" s="168">
        <v>-56.966500000000003</v>
      </c>
      <c r="CS24" s="168">
        <v>-56.716900000000003</v>
      </c>
      <c r="CT24" s="168">
        <v>75.145600000000002</v>
      </c>
      <c r="CU24" s="168">
        <v>-59.544699999999999</v>
      </c>
      <c r="CV24" s="168">
        <v>82.968000000000004</v>
      </c>
      <c r="CW24" s="168">
        <v>11.266999999999999</v>
      </c>
      <c r="CX24" s="168">
        <v>40.729999999999997</v>
      </c>
      <c r="CY24" s="168">
        <v>61.17</v>
      </c>
      <c r="CZ24" s="168">
        <v>39.1479</v>
      </c>
      <c r="DA24" s="168">
        <v>37.211599999999997</v>
      </c>
      <c r="DB24" s="168">
        <v>-39.520000000000003</v>
      </c>
      <c r="DC24" s="167"/>
      <c r="DD24" s="168">
        <v>66.632199999999997</v>
      </c>
      <c r="DE24" s="168">
        <v>66.407600000000002</v>
      </c>
      <c r="DF24" s="168">
        <v>-140.81809999999999</v>
      </c>
      <c r="DG24" s="168">
        <v>-1E-4</v>
      </c>
      <c r="DH24" s="167"/>
      <c r="DI24" s="168">
        <v>-83.5</v>
      </c>
      <c r="DJ24" s="168">
        <v>-83.7</v>
      </c>
      <c r="DK24" s="168">
        <v>25.946999999999999</v>
      </c>
      <c r="DL24" s="168">
        <v>51.864600000000003</v>
      </c>
      <c r="DM24" s="168">
        <v>56.841900000000003</v>
      </c>
      <c r="DN24" s="168">
        <v>72.674599999999998</v>
      </c>
      <c r="DO24" s="168">
        <v>51.11</v>
      </c>
      <c r="DP24" s="168">
        <v>-7.04</v>
      </c>
      <c r="DQ24" s="168">
        <v>58.869</v>
      </c>
      <c r="DR24" s="168">
        <v>140.18799999999999</v>
      </c>
      <c r="DS24" s="167"/>
      <c r="DT24" s="168">
        <v>-18.23</v>
      </c>
      <c r="DU24" s="168">
        <v>67.45</v>
      </c>
      <c r="DV24" s="168">
        <v>54.3</v>
      </c>
      <c r="DW24" s="168">
        <v>139.05459999999999</v>
      </c>
      <c r="DX24" s="168">
        <v>136.63640000000001</v>
      </c>
      <c r="DY24" s="168">
        <v>24.675699999999999</v>
      </c>
      <c r="DZ24" s="168">
        <v>23.154499999999999</v>
      </c>
      <c r="EA24" s="168">
        <v>232.83080000000001</v>
      </c>
      <c r="EB24" s="168">
        <v>191.48519999999999</v>
      </c>
      <c r="EC24" s="168">
        <v>183.7527</v>
      </c>
      <c r="ED24" s="168">
        <v>186.86349999999999</v>
      </c>
      <c r="EE24" s="168">
        <v>122.6313</v>
      </c>
      <c r="EF24" s="168">
        <v>108.255</v>
      </c>
      <c r="EG24" s="168">
        <v>-20.475999999999999</v>
      </c>
      <c r="EH24" s="168">
        <v>564.14919999999995</v>
      </c>
      <c r="EI24" s="168">
        <v>389.31990000000002</v>
      </c>
      <c r="EJ24" s="167"/>
      <c r="EK24" s="168">
        <v>-31.411200000000001</v>
      </c>
      <c r="EL24" s="168">
        <v>-29.250599999999999</v>
      </c>
      <c r="EM24" s="168">
        <v>-40.657200000000003</v>
      </c>
      <c r="EN24" s="168">
        <v>49.119100000000003</v>
      </c>
      <c r="EO24" s="168">
        <v>45.581000000000003</v>
      </c>
      <c r="EP24" s="168">
        <v>150.58799999999999</v>
      </c>
      <c r="EQ24" s="168">
        <v>-51.367699999999999</v>
      </c>
      <c r="ER24" s="168">
        <v>-52.068300000000001</v>
      </c>
      <c r="ES24" s="168">
        <v>-72.201099999999997</v>
      </c>
      <c r="ET24" s="168">
        <v>0</v>
      </c>
      <c r="EU24" s="168">
        <v>-6.19</v>
      </c>
      <c r="EV24" s="168">
        <v>111.7</v>
      </c>
      <c r="EW24" s="168">
        <v>12.575699999999999</v>
      </c>
      <c r="EX24" s="168">
        <v>40.935600000000001</v>
      </c>
      <c r="EY24" s="168">
        <v>-30.398800000000001</v>
      </c>
      <c r="EZ24" s="168">
        <v>-29.049199999999999</v>
      </c>
      <c r="FA24" s="168">
        <v>6.1307999999999998</v>
      </c>
      <c r="FB24" s="168">
        <v>-107.1564</v>
      </c>
      <c r="FC24" s="168">
        <v>74.155000000000001</v>
      </c>
      <c r="FD24" s="167"/>
      <c r="FE24" s="168">
        <v>18.413499999999999</v>
      </c>
      <c r="FF24" s="168">
        <v>18.2074</v>
      </c>
      <c r="FG24" s="168">
        <v>40.560200000000002</v>
      </c>
      <c r="FH24" s="168">
        <v>40.911200000000001</v>
      </c>
      <c r="FI24" s="168">
        <v>40.081899999999997</v>
      </c>
      <c r="FJ24" s="168">
        <v>0.33489999999999998</v>
      </c>
      <c r="FK24" s="168">
        <v>0</v>
      </c>
      <c r="FL24" s="168">
        <v>30.979399999999998</v>
      </c>
      <c r="FM24" s="168">
        <v>-21.955100000000002</v>
      </c>
      <c r="FN24" s="168">
        <v>-23.123200000000001</v>
      </c>
      <c r="FO24" s="168">
        <v>24.715</v>
      </c>
      <c r="FP24" s="168">
        <v>43.775500000000001</v>
      </c>
      <c r="FQ24" s="168">
        <v>-9.4099000000000004</v>
      </c>
      <c r="FR24" s="168">
        <v>-5.94</v>
      </c>
      <c r="FS24" s="168">
        <v>15.7797</v>
      </c>
      <c r="FT24" s="168">
        <v>0.82189999999999996</v>
      </c>
      <c r="FU24" s="168">
        <v>-10.01</v>
      </c>
      <c r="FV24" s="168">
        <v>13.56</v>
      </c>
      <c r="FW24" s="168">
        <v>-9.1593</v>
      </c>
      <c r="FX24" s="167"/>
      <c r="FY24" s="168">
        <v>-6.7409999999999997</v>
      </c>
      <c r="FZ24" s="168">
        <v>4.37</v>
      </c>
      <c r="GA24" s="167"/>
      <c r="GB24" s="168">
        <v>22.59</v>
      </c>
      <c r="GC24" s="168">
        <v>-42.891300000000001</v>
      </c>
      <c r="GD24" s="168">
        <v>-23.338999999999999</v>
      </c>
      <c r="GE24" s="168">
        <v>13.63</v>
      </c>
      <c r="GF24" s="168">
        <v>68.941699999999997</v>
      </c>
      <c r="GG24" s="168">
        <v>18.8</v>
      </c>
      <c r="GH24" s="168">
        <v>-25.234200000000001</v>
      </c>
      <c r="GI24" s="168">
        <v>-1.1178999999999999</v>
      </c>
      <c r="GJ24" s="168">
        <v>0</v>
      </c>
      <c r="GK24" s="168">
        <v>1.7855000000000001</v>
      </c>
      <c r="GL24" s="167"/>
      <c r="GM24" s="167"/>
      <c r="GN24" s="168">
        <v>-12.4085</v>
      </c>
      <c r="GO24" s="168">
        <v>-37.360300000000002</v>
      </c>
      <c r="GP24" s="168">
        <v>13.87</v>
      </c>
      <c r="GQ24" s="168">
        <v>38.752099999999999</v>
      </c>
      <c r="GR24" s="168">
        <v>64.5565</v>
      </c>
      <c r="GS24" s="168">
        <v>67.267099999999999</v>
      </c>
      <c r="GT24" s="168">
        <v>-145.00479999999999</v>
      </c>
      <c r="GU24" s="168">
        <v>-22.588999999999999</v>
      </c>
      <c r="GV24" s="168">
        <v>36.695399999999999</v>
      </c>
      <c r="GW24" s="168">
        <v>-52.318600000000004</v>
      </c>
      <c r="GX24" s="168">
        <v>2.6701000000000001</v>
      </c>
      <c r="GY24" s="168">
        <v>11.4481</v>
      </c>
      <c r="GZ24" s="168">
        <v>11.1616</v>
      </c>
      <c r="HA24" s="168">
        <v>4</v>
      </c>
      <c r="HB24" s="168">
        <v>205.80410000000001</v>
      </c>
      <c r="HC24" s="168">
        <v>203.44669999999999</v>
      </c>
      <c r="HD24" s="168">
        <v>0</v>
      </c>
      <c r="HE24" s="168">
        <v>0</v>
      </c>
      <c r="HF24" s="168">
        <v>-341.87279999999998</v>
      </c>
      <c r="HG24" s="168">
        <v>344.24119999999999</v>
      </c>
      <c r="HH24" s="168">
        <v>342.06779999999998</v>
      </c>
      <c r="HI24" s="168">
        <v>-194.39760000000001</v>
      </c>
      <c r="HJ24" s="168">
        <v>-192.16890000000001</v>
      </c>
      <c r="HK24" s="168">
        <v>-14.654999999999999</v>
      </c>
      <c r="HL24" s="167"/>
      <c r="HM24" s="168">
        <v>77.287899999999993</v>
      </c>
      <c r="HN24" s="168">
        <v>76.012200000000007</v>
      </c>
      <c r="HO24" s="167"/>
      <c r="HP24" s="168">
        <v>-121.5321</v>
      </c>
      <c r="HQ24" s="168">
        <v>12.549300000000001</v>
      </c>
      <c r="HR24" s="168">
        <v>12.461399999999999</v>
      </c>
      <c r="HS24" s="168">
        <v>-38.436100000000003</v>
      </c>
      <c r="HT24" s="168">
        <v>-38.946800000000003</v>
      </c>
      <c r="HU24" s="168">
        <v>73.53</v>
      </c>
      <c r="HV24" s="168">
        <v>72.599999999999994</v>
      </c>
      <c r="HW24" s="168">
        <v>72.900000000000006</v>
      </c>
      <c r="HX24" s="168">
        <v>72.5</v>
      </c>
      <c r="HY24" s="168">
        <v>21.474799999999998</v>
      </c>
      <c r="HZ24" s="168">
        <v>-36.799999999999997</v>
      </c>
      <c r="IA24" s="168">
        <v>-407.70089999999999</v>
      </c>
      <c r="IB24" s="168">
        <v>87.920299999999997</v>
      </c>
      <c r="IC24" s="168">
        <v>87.559399999999997</v>
      </c>
      <c r="ID24" s="168">
        <v>12.2</v>
      </c>
      <c r="IE24" s="168">
        <v>50.8</v>
      </c>
      <c r="IF24" s="168">
        <v>-11.4</v>
      </c>
      <c r="IG24" s="168">
        <v>-10.6</v>
      </c>
      <c r="IH24" s="168">
        <v>1.1508</v>
      </c>
      <c r="II24" s="168">
        <v>0.99709999999999999</v>
      </c>
      <c r="IJ24" s="168">
        <v>-336.72919999999999</v>
      </c>
      <c r="IK24" s="168">
        <v>-353.51519999999999</v>
      </c>
      <c r="IL24" s="168">
        <v>294.6551</v>
      </c>
      <c r="IM24" s="168">
        <v>235.7363</v>
      </c>
      <c r="IN24" s="168">
        <v>-62.095300000000002</v>
      </c>
      <c r="IO24" s="168">
        <v>-227.73429999999999</v>
      </c>
      <c r="IP24" s="168">
        <v>226.0539</v>
      </c>
      <c r="IQ24" s="168">
        <v>-129.4348</v>
      </c>
      <c r="IR24" s="168">
        <v>-110.52800000000001</v>
      </c>
      <c r="IS24" s="168">
        <v>-225.3699</v>
      </c>
      <c r="IT24" s="168">
        <v>145.1756</v>
      </c>
      <c r="IU24" s="168">
        <v>145.02070000000001</v>
      </c>
      <c r="IV24" s="168">
        <v>127.0316</v>
      </c>
      <c r="IW24" s="168">
        <v>-288.27229999999997</v>
      </c>
      <c r="IX24" s="168">
        <v>114.35290000000001</v>
      </c>
      <c r="IY24" s="168">
        <v>-178.76320000000001</v>
      </c>
      <c r="IZ24" s="168">
        <v>178.28190000000001</v>
      </c>
      <c r="JA24" s="168">
        <v>-9.1228999999999996</v>
      </c>
      <c r="JB24" s="167"/>
      <c r="JC24" s="168">
        <v>30.48</v>
      </c>
      <c r="JD24" s="168">
        <v>6.2380000000000004</v>
      </c>
      <c r="JE24" s="168">
        <v>6.2240000000000002</v>
      </c>
      <c r="JF24" s="168">
        <v>-29.84</v>
      </c>
      <c r="JG24" s="168">
        <v>13.04</v>
      </c>
      <c r="JH24" s="167"/>
      <c r="JI24" s="168">
        <v>-13.447800000000001</v>
      </c>
      <c r="JJ24" s="168">
        <v>-28.184899999999999</v>
      </c>
      <c r="JK24" s="168">
        <v>-4.3625999999999996</v>
      </c>
      <c r="JL24" s="168">
        <v>18.399999999999999</v>
      </c>
      <c r="JM24" s="168">
        <v>52.706000000000003</v>
      </c>
      <c r="JN24" s="168">
        <v>51.612000000000002</v>
      </c>
      <c r="JO24" s="167"/>
      <c r="JP24" s="168">
        <v>13.6084</v>
      </c>
      <c r="JQ24" s="168">
        <v>51.015300000000003</v>
      </c>
      <c r="JR24" s="168">
        <v>50.006300000000003</v>
      </c>
      <c r="JS24" s="168">
        <v>49.323799999999999</v>
      </c>
      <c r="JT24" s="167"/>
      <c r="JU24" s="168">
        <v>-48.3</v>
      </c>
      <c r="JV24" s="168">
        <v>18.242599999999999</v>
      </c>
      <c r="JW24" s="168">
        <v>6.55</v>
      </c>
      <c r="JX24" s="167"/>
      <c r="JY24" s="168">
        <v>0</v>
      </c>
      <c r="JZ24" s="168">
        <v>42.489600000000003</v>
      </c>
      <c r="KA24" s="168">
        <v>14.0321</v>
      </c>
      <c r="KB24" s="168">
        <v>0</v>
      </c>
      <c r="KC24" s="168">
        <v>-42.551600000000001</v>
      </c>
      <c r="KD24" s="168">
        <v>0</v>
      </c>
      <c r="KE24" s="168">
        <v>39.394799999999996</v>
      </c>
      <c r="KF24" s="168">
        <v>40.6</v>
      </c>
      <c r="KG24" s="168">
        <v>-42.4</v>
      </c>
      <c r="KH24" s="167"/>
      <c r="KI24" s="168">
        <v>91.916799999999995</v>
      </c>
    </row>
    <row r="25" spans="1:295" ht="18" customHeight="1" x14ac:dyDescent="0.25">
      <c r="A25" s="159" t="s">
        <v>66</v>
      </c>
      <c r="B25" s="159" t="s">
        <v>697</v>
      </c>
      <c r="C25" s="160">
        <v>0</v>
      </c>
      <c r="D25" s="161">
        <v>19.2455</v>
      </c>
      <c r="E25" s="161">
        <v>-23.886199999999999</v>
      </c>
      <c r="F25" s="161">
        <v>-37.264000000000003</v>
      </c>
      <c r="G25" s="161">
        <v>16.722200000000001</v>
      </c>
      <c r="H25" s="162"/>
      <c r="I25" s="161">
        <v>37.062800000000003</v>
      </c>
      <c r="J25" s="161">
        <v>-72.060599999999994</v>
      </c>
      <c r="K25" s="161">
        <v>55.819000000000003</v>
      </c>
      <c r="L25" s="161">
        <v>28.5151</v>
      </c>
      <c r="M25" s="161">
        <v>28.238499999999998</v>
      </c>
      <c r="N25" s="161">
        <v>-15.54</v>
      </c>
      <c r="O25" s="161">
        <v>-46.436999999999998</v>
      </c>
      <c r="P25" s="161">
        <v>41.8</v>
      </c>
      <c r="Q25" s="161">
        <v>18.216000000000001</v>
      </c>
      <c r="R25" s="161">
        <v>-41.8</v>
      </c>
      <c r="S25" s="161">
        <v>13.3796</v>
      </c>
      <c r="T25" s="161">
        <v>29.894600000000001</v>
      </c>
      <c r="U25" s="161">
        <v>23.164300000000001</v>
      </c>
      <c r="V25" s="161">
        <v>23.519400000000001</v>
      </c>
      <c r="W25" s="161">
        <v>39.119500000000002</v>
      </c>
      <c r="X25" s="161">
        <v>16.657699999999998</v>
      </c>
      <c r="Y25" s="161">
        <v>6.4246999999999996</v>
      </c>
      <c r="Z25" s="161">
        <v>8.0128000000000004</v>
      </c>
      <c r="AA25" s="162"/>
      <c r="AB25" s="162"/>
      <c r="AC25" s="161">
        <v>-58.37</v>
      </c>
      <c r="AD25" s="161">
        <v>-58.66</v>
      </c>
      <c r="AE25" s="162"/>
      <c r="AF25" s="161">
        <v>17.760000000000002</v>
      </c>
      <c r="AG25" s="161">
        <v>44</v>
      </c>
      <c r="AH25" s="161">
        <v>20.954000000000001</v>
      </c>
      <c r="AI25" s="161">
        <v>0.28199999999999997</v>
      </c>
      <c r="AJ25" s="161">
        <v>-61.38</v>
      </c>
      <c r="AK25" s="161">
        <v>-59.93</v>
      </c>
      <c r="AL25" s="161">
        <v>-37.32</v>
      </c>
      <c r="AM25" s="161">
        <v>60.44</v>
      </c>
      <c r="AN25" s="161">
        <v>60.68</v>
      </c>
      <c r="AO25" s="161">
        <v>19.202000000000002</v>
      </c>
      <c r="AP25" s="161">
        <v>-1.5306999999999999</v>
      </c>
      <c r="AQ25" s="161">
        <v>59.677300000000002</v>
      </c>
      <c r="AR25" s="161">
        <v>62.710599999999999</v>
      </c>
      <c r="AS25" s="161">
        <v>63.296199999999999</v>
      </c>
      <c r="AT25" s="161">
        <v>-54.655299999999997</v>
      </c>
      <c r="AU25" s="161">
        <v>-54.24</v>
      </c>
      <c r="AV25" s="161">
        <v>38.119700000000002</v>
      </c>
      <c r="AW25" s="161">
        <v>29.133400000000002</v>
      </c>
      <c r="AX25" s="161">
        <v>72.605900000000005</v>
      </c>
      <c r="AY25" s="161">
        <v>74.615300000000005</v>
      </c>
      <c r="AZ25" s="161">
        <v>7.3446999999999996</v>
      </c>
      <c r="BA25" s="161">
        <v>36.874099999999999</v>
      </c>
      <c r="BB25" s="161">
        <v>-560.84910000000002</v>
      </c>
      <c r="BC25" s="161">
        <v>5.1921999999999997</v>
      </c>
      <c r="BD25" s="161">
        <v>-16.899999999999999</v>
      </c>
      <c r="BE25" s="161">
        <v>-17.899999999999999</v>
      </c>
      <c r="BF25" s="161">
        <v>61.487499999999997</v>
      </c>
      <c r="BG25" s="161">
        <v>60.52</v>
      </c>
      <c r="BH25" s="161">
        <v>-3.9106000000000001</v>
      </c>
      <c r="BI25" s="162"/>
      <c r="BJ25" s="161">
        <v>-93.742800000000003</v>
      </c>
      <c r="BK25" s="161">
        <v>4.1772999999999998</v>
      </c>
      <c r="BL25" s="161">
        <v>6.992</v>
      </c>
      <c r="BM25" s="161">
        <v>4.8014000000000001</v>
      </c>
      <c r="BN25" s="161">
        <v>609.66809999999998</v>
      </c>
      <c r="BO25" s="161">
        <v>104.4648</v>
      </c>
      <c r="BP25" s="161">
        <v>104.4648</v>
      </c>
      <c r="BQ25" s="161">
        <v>-554.8433</v>
      </c>
      <c r="BR25" s="161">
        <v>522.97170000000006</v>
      </c>
      <c r="BS25" s="162"/>
      <c r="BT25" s="161">
        <v>-58.672899999999998</v>
      </c>
      <c r="BU25" s="161">
        <v>59.391399999999997</v>
      </c>
      <c r="BV25" s="161">
        <v>80.125799999999998</v>
      </c>
      <c r="BW25" s="161">
        <v>22.33</v>
      </c>
      <c r="BX25" s="161">
        <v>28.32</v>
      </c>
      <c r="BY25" s="161">
        <v>62.51</v>
      </c>
      <c r="BZ25" s="161">
        <v>62.52</v>
      </c>
      <c r="CA25" s="161">
        <v>-5.3540999999999999</v>
      </c>
      <c r="CB25" s="161">
        <v>-4.8182999999999998</v>
      </c>
      <c r="CC25" s="161">
        <v>74.190200000000004</v>
      </c>
      <c r="CD25" s="161">
        <v>74.789100000000005</v>
      </c>
      <c r="CE25" s="161">
        <v>38.512999999999998</v>
      </c>
      <c r="CF25" s="162"/>
      <c r="CG25" s="161">
        <v>-70.908500000000004</v>
      </c>
      <c r="CH25" s="161">
        <v>8.3843999999999994</v>
      </c>
      <c r="CI25" s="161">
        <v>-64.713300000000004</v>
      </c>
      <c r="CJ25" s="162"/>
      <c r="CK25" s="162"/>
      <c r="CL25" s="161">
        <v>47.1</v>
      </c>
      <c r="CM25" s="161">
        <v>129.9</v>
      </c>
      <c r="CN25" s="161">
        <v>-15.14</v>
      </c>
      <c r="CO25" s="161">
        <v>57.048200000000001</v>
      </c>
      <c r="CP25" s="161">
        <v>56.3992</v>
      </c>
      <c r="CQ25" s="161">
        <v>54.985300000000002</v>
      </c>
      <c r="CR25" s="161">
        <v>-43.0015</v>
      </c>
      <c r="CS25" s="161">
        <v>-41.262099999999997</v>
      </c>
      <c r="CT25" s="161">
        <v>59.159300000000002</v>
      </c>
      <c r="CU25" s="161">
        <v>-60.327300000000001</v>
      </c>
      <c r="CV25" s="161">
        <v>65.664400000000001</v>
      </c>
      <c r="CW25" s="161">
        <v>11.7258</v>
      </c>
      <c r="CX25" s="161">
        <v>37.15</v>
      </c>
      <c r="CY25" s="161">
        <v>63.68</v>
      </c>
      <c r="CZ25" s="161">
        <v>42.8979</v>
      </c>
      <c r="DA25" s="161">
        <v>40.287799999999997</v>
      </c>
      <c r="DB25" s="161">
        <v>-43.45</v>
      </c>
      <c r="DC25" s="162"/>
      <c r="DD25" s="161">
        <v>64.900199999999998</v>
      </c>
      <c r="DE25" s="161">
        <v>64.245099999999994</v>
      </c>
      <c r="DF25" s="161">
        <v>-124.17740000000001</v>
      </c>
      <c r="DG25" s="161">
        <v>-1E-4</v>
      </c>
      <c r="DH25" s="162"/>
      <c r="DI25" s="161">
        <v>-92.5</v>
      </c>
      <c r="DJ25" s="161">
        <v>-92.4</v>
      </c>
      <c r="DK25" s="161">
        <v>26.985199999999999</v>
      </c>
      <c r="DL25" s="161">
        <v>55.966200000000001</v>
      </c>
      <c r="DM25" s="161">
        <v>59.190100000000001</v>
      </c>
      <c r="DN25" s="161">
        <v>78.533900000000003</v>
      </c>
      <c r="DO25" s="161">
        <v>55.12</v>
      </c>
      <c r="DP25" s="161">
        <v>-6.74</v>
      </c>
      <c r="DQ25" s="161">
        <v>59.3185</v>
      </c>
      <c r="DR25" s="161">
        <v>125.3121</v>
      </c>
      <c r="DS25" s="162"/>
      <c r="DT25" s="161">
        <v>-18.54</v>
      </c>
      <c r="DU25" s="161">
        <v>68.59</v>
      </c>
      <c r="DV25" s="161">
        <v>59.77</v>
      </c>
      <c r="DW25" s="161">
        <v>126.8364</v>
      </c>
      <c r="DX25" s="161">
        <v>122.74550000000001</v>
      </c>
      <c r="DY25" s="161">
        <v>15.3901</v>
      </c>
      <c r="DZ25" s="161">
        <v>14.563599999999999</v>
      </c>
      <c r="EA25" s="161">
        <v>226.63810000000001</v>
      </c>
      <c r="EB25" s="161">
        <v>185.4606</v>
      </c>
      <c r="EC25" s="161">
        <v>178.81290000000001</v>
      </c>
      <c r="ED25" s="161">
        <v>181.02950000000001</v>
      </c>
      <c r="EE25" s="161">
        <v>120.64360000000001</v>
      </c>
      <c r="EF25" s="161">
        <v>104.97929999999999</v>
      </c>
      <c r="EG25" s="161">
        <v>-22.347999999999999</v>
      </c>
      <c r="EH25" s="161">
        <v>560.05470000000003</v>
      </c>
      <c r="EI25" s="161">
        <v>347.5462</v>
      </c>
      <c r="EJ25" s="162"/>
      <c r="EK25" s="161">
        <v>-31.805</v>
      </c>
      <c r="EL25" s="161">
        <v>-29.5731</v>
      </c>
      <c r="EM25" s="161">
        <v>-33.154400000000003</v>
      </c>
      <c r="EN25" s="161">
        <v>43.338799999999999</v>
      </c>
      <c r="EO25" s="161">
        <v>41.329000000000001</v>
      </c>
      <c r="EP25" s="161">
        <v>155.196</v>
      </c>
      <c r="EQ25" s="161">
        <v>-59.109000000000002</v>
      </c>
      <c r="ER25" s="161">
        <v>-59.008899999999997</v>
      </c>
      <c r="ES25" s="161">
        <v>-66.179299999999998</v>
      </c>
      <c r="ET25" s="161">
        <v>0</v>
      </c>
      <c r="EU25" s="161">
        <v>-3.99</v>
      </c>
      <c r="EV25" s="161">
        <v>118.6</v>
      </c>
      <c r="EW25" s="161">
        <v>12.247199999999999</v>
      </c>
      <c r="EX25" s="161">
        <v>28.9117</v>
      </c>
      <c r="EY25" s="161">
        <v>-30.712199999999999</v>
      </c>
      <c r="EZ25" s="161">
        <v>-29.6615</v>
      </c>
      <c r="FA25" s="161">
        <v>6.6184000000000003</v>
      </c>
      <c r="FB25" s="161">
        <v>-100.0968</v>
      </c>
      <c r="FC25" s="161">
        <v>65.825599999999994</v>
      </c>
      <c r="FD25" s="162"/>
      <c r="FE25" s="161">
        <v>18.604099999999999</v>
      </c>
      <c r="FF25" s="161">
        <v>18.8687</v>
      </c>
      <c r="FG25" s="161">
        <v>40.736600000000003</v>
      </c>
      <c r="FH25" s="161">
        <v>41.470799999999997</v>
      </c>
      <c r="FI25" s="161">
        <v>39.515000000000001</v>
      </c>
      <c r="FJ25" s="161">
        <v>3.6840000000000002</v>
      </c>
      <c r="FK25" s="161">
        <v>4.0189000000000004</v>
      </c>
      <c r="FL25" s="161">
        <v>34.8309</v>
      </c>
      <c r="FM25" s="161">
        <v>-12.2613</v>
      </c>
      <c r="FN25" s="161">
        <v>-13.319000000000001</v>
      </c>
      <c r="FO25" s="161">
        <v>24.411200000000001</v>
      </c>
      <c r="FP25" s="161">
        <v>44.986400000000003</v>
      </c>
      <c r="FQ25" s="161">
        <v>-10.8528</v>
      </c>
      <c r="FR25" s="161">
        <v>-8.07</v>
      </c>
      <c r="FS25" s="161">
        <v>15.8749</v>
      </c>
      <c r="FT25" s="161">
        <v>0.89880000000000004</v>
      </c>
      <c r="FU25" s="161">
        <v>-10.029999999999999</v>
      </c>
      <c r="FV25" s="161">
        <v>14.01</v>
      </c>
      <c r="FW25" s="161">
        <v>-11.4757</v>
      </c>
      <c r="FX25" s="162"/>
      <c r="FY25" s="161">
        <v>-6.476</v>
      </c>
      <c r="FZ25" s="161">
        <v>4.3460000000000001</v>
      </c>
      <c r="GA25" s="162"/>
      <c r="GB25" s="161">
        <v>21.49</v>
      </c>
      <c r="GC25" s="161">
        <v>-45.699100000000001</v>
      </c>
      <c r="GD25" s="161">
        <v>-25.366700000000002</v>
      </c>
      <c r="GE25" s="162"/>
      <c r="GF25" s="161">
        <v>70.627600000000001</v>
      </c>
      <c r="GG25" s="161">
        <v>17.8</v>
      </c>
      <c r="GH25" s="161">
        <v>-26.620799999999999</v>
      </c>
      <c r="GI25" s="161">
        <v>-1.2867</v>
      </c>
      <c r="GJ25" s="161">
        <v>-1.6086</v>
      </c>
      <c r="GK25" s="161">
        <v>1.8932</v>
      </c>
      <c r="GL25" s="162"/>
      <c r="GM25" s="162"/>
      <c r="GN25" s="161">
        <v>-12.8491</v>
      </c>
      <c r="GO25" s="161">
        <v>-39.256300000000003</v>
      </c>
      <c r="GP25" s="161">
        <v>14.283799999999999</v>
      </c>
      <c r="GQ25" s="161">
        <v>40.847999999999999</v>
      </c>
      <c r="GR25" s="161">
        <v>64.228899999999996</v>
      </c>
      <c r="GS25" s="161">
        <v>66.409800000000004</v>
      </c>
      <c r="GT25" s="161">
        <v>-147.26949999999999</v>
      </c>
      <c r="GU25" s="161">
        <v>-24.720500000000001</v>
      </c>
      <c r="GV25" s="161">
        <v>37.1875</v>
      </c>
      <c r="GW25" s="161">
        <v>-56.945399999999999</v>
      </c>
      <c r="GX25" s="161">
        <v>2.6343000000000001</v>
      </c>
      <c r="GY25" s="161">
        <v>12.4345</v>
      </c>
      <c r="GZ25" s="161">
        <v>12.1425</v>
      </c>
      <c r="HA25" s="161">
        <v>3.8959000000000001</v>
      </c>
      <c r="HB25" s="161">
        <v>204.61240000000001</v>
      </c>
      <c r="HC25" s="161">
        <v>201.6687</v>
      </c>
      <c r="HD25" s="162"/>
      <c r="HE25" s="162"/>
      <c r="HF25" s="161">
        <v>-363.14240000000001</v>
      </c>
      <c r="HG25" s="161">
        <v>370.60989999999998</v>
      </c>
      <c r="HH25" s="161">
        <v>365.5129</v>
      </c>
      <c r="HI25" s="161">
        <v>-192.673</v>
      </c>
      <c r="HJ25" s="161">
        <v>-191.6234</v>
      </c>
      <c r="HK25" s="161">
        <v>-13.5679</v>
      </c>
      <c r="HL25" s="162"/>
      <c r="HM25" s="161">
        <v>80.898399999999995</v>
      </c>
      <c r="HN25" s="161">
        <v>81.204800000000006</v>
      </c>
      <c r="HO25" s="161">
        <v>-105.36109999999999</v>
      </c>
      <c r="HP25" s="161">
        <v>-105.0956</v>
      </c>
      <c r="HQ25" s="161">
        <v>11.560499999999999</v>
      </c>
      <c r="HR25" s="161">
        <v>10.7805</v>
      </c>
      <c r="HS25" s="161">
        <v>-36.846800000000002</v>
      </c>
      <c r="HT25" s="161">
        <v>-36.552199999999999</v>
      </c>
      <c r="HU25" s="161">
        <v>66.72</v>
      </c>
      <c r="HV25" s="161">
        <v>66.56</v>
      </c>
      <c r="HW25" s="161">
        <v>74.5</v>
      </c>
      <c r="HX25" s="161">
        <v>75</v>
      </c>
      <c r="HY25" s="161">
        <v>21.739699999999999</v>
      </c>
      <c r="HZ25" s="161">
        <v>-42.48</v>
      </c>
      <c r="IA25" s="161">
        <v>-397.89460000000003</v>
      </c>
      <c r="IB25" s="161">
        <v>84.725700000000003</v>
      </c>
      <c r="IC25" s="161">
        <v>84.352599999999995</v>
      </c>
      <c r="ID25" s="161">
        <v>12.8</v>
      </c>
      <c r="IE25" s="161">
        <v>54.2</v>
      </c>
      <c r="IF25" s="161">
        <v>-10.5</v>
      </c>
      <c r="IG25" s="161">
        <v>-10.5</v>
      </c>
      <c r="IH25" s="162"/>
      <c r="II25" s="161">
        <v>0.95589999999999997</v>
      </c>
      <c r="IJ25" s="161">
        <v>-365.07420000000002</v>
      </c>
      <c r="IK25" s="161">
        <v>-317.60750000000002</v>
      </c>
      <c r="IL25" s="161">
        <v>278.40780000000001</v>
      </c>
      <c r="IM25" s="161">
        <v>219.21940000000001</v>
      </c>
      <c r="IN25" s="161">
        <v>-65.295299999999997</v>
      </c>
      <c r="IO25" s="161">
        <v>-215.71350000000001</v>
      </c>
      <c r="IP25" s="161">
        <v>214.94110000000001</v>
      </c>
      <c r="IQ25" s="161">
        <v>-121.71639999999999</v>
      </c>
      <c r="IR25" s="161">
        <v>-101.95569999999999</v>
      </c>
      <c r="IS25" s="161">
        <v>-211.4469</v>
      </c>
      <c r="IT25" s="161">
        <v>145.5102</v>
      </c>
      <c r="IU25" s="161">
        <v>144.0179</v>
      </c>
      <c r="IV25" s="161">
        <v>127.8193</v>
      </c>
      <c r="IW25" s="161">
        <v>-275.15210000000002</v>
      </c>
      <c r="IX25" s="161">
        <v>101.797</v>
      </c>
      <c r="IY25" s="161">
        <v>-171.0369</v>
      </c>
      <c r="IZ25" s="161">
        <v>170.3854</v>
      </c>
      <c r="JA25" s="161">
        <v>-9.1476000000000006</v>
      </c>
      <c r="JB25" s="162"/>
      <c r="JC25" s="161">
        <v>32.24</v>
      </c>
      <c r="JD25" s="162"/>
      <c r="JE25" s="162"/>
      <c r="JF25" s="161">
        <v>-31.04</v>
      </c>
      <c r="JG25" s="161">
        <v>14.4</v>
      </c>
      <c r="JH25" s="162"/>
      <c r="JI25" s="161">
        <v>-15.086600000000001</v>
      </c>
      <c r="JJ25" s="161">
        <v>-26.631599999999999</v>
      </c>
      <c r="JK25" s="161">
        <v>-3.6301000000000001</v>
      </c>
      <c r="JL25" s="161">
        <v>17</v>
      </c>
      <c r="JM25" s="161">
        <v>51.356999999999999</v>
      </c>
      <c r="JN25" s="161">
        <v>49.661999999999999</v>
      </c>
      <c r="JO25" s="161">
        <v>11.219200000000001</v>
      </c>
      <c r="JP25" s="161">
        <v>13.4391</v>
      </c>
      <c r="JQ25" s="161">
        <v>52.367800000000003</v>
      </c>
      <c r="JR25" s="161">
        <v>51.825699999999998</v>
      </c>
      <c r="JS25" s="161">
        <v>53.721299999999999</v>
      </c>
      <c r="JT25" s="162"/>
      <c r="JU25" s="161">
        <v>-52.8</v>
      </c>
      <c r="JV25" s="161">
        <v>20.440899999999999</v>
      </c>
      <c r="JW25" s="161">
        <v>7.06</v>
      </c>
      <c r="JX25" s="162"/>
      <c r="JY25" s="161">
        <v>0</v>
      </c>
      <c r="JZ25" s="161">
        <v>42.157200000000003</v>
      </c>
      <c r="KA25" s="161">
        <v>13.2064</v>
      </c>
      <c r="KB25" s="161">
        <v>0</v>
      </c>
      <c r="KC25" s="161">
        <v>-42.049100000000003</v>
      </c>
      <c r="KD25" s="161">
        <v>0</v>
      </c>
      <c r="KE25" s="161">
        <v>40.694099999999999</v>
      </c>
      <c r="KF25" s="161">
        <v>46.2</v>
      </c>
      <c r="KG25" s="161">
        <v>-45.7</v>
      </c>
      <c r="KH25" s="162"/>
      <c r="KI25" s="161">
        <v>98.6631</v>
      </c>
    </row>
    <row r="26" spans="1:295" ht="18" customHeight="1" x14ac:dyDescent="0.25">
      <c r="A26" s="159" t="s">
        <v>66</v>
      </c>
      <c r="B26" s="159" t="s">
        <v>698</v>
      </c>
      <c r="C26" s="163">
        <v>0</v>
      </c>
      <c r="D26" s="164">
        <v>20.1006</v>
      </c>
      <c r="E26" s="164">
        <v>-24.78</v>
      </c>
      <c r="F26" s="164">
        <v>-36.561100000000003</v>
      </c>
      <c r="G26" s="164">
        <v>15.268000000000001</v>
      </c>
      <c r="H26" s="165"/>
      <c r="I26" s="164">
        <v>38.5274</v>
      </c>
      <c r="J26" s="164">
        <v>-73.399900000000002</v>
      </c>
      <c r="K26" s="164">
        <v>56.917499999999997</v>
      </c>
      <c r="L26" s="164">
        <v>29.001100000000001</v>
      </c>
      <c r="M26" s="164">
        <v>28.851199999999999</v>
      </c>
      <c r="N26" s="164">
        <v>-17.760000000000002</v>
      </c>
      <c r="O26" s="164">
        <v>-49.121000000000002</v>
      </c>
      <c r="P26" s="164">
        <v>44</v>
      </c>
      <c r="Q26" s="164">
        <v>18.216000000000001</v>
      </c>
      <c r="R26" s="164">
        <v>-44</v>
      </c>
      <c r="S26" s="164">
        <v>13.1046</v>
      </c>
      <c r="T26" s="164">
        <v>29.934799999999999</v>
      </c>
      <c r="U26" s="164">
        <v>22.773700000000002</v>
      </c>
      <c r="V26" s="164">
        <v>23.360700000000001</v>
      </c>
      <c r="W26" s="164">
        <v>38.296999999999997</v>
      </c>
      <c r="X26" s="164">
        <v>13.7286</v>
      </c>
      <c r="Y26" s="164">
        <v>5.8038999999999996</v>
      </c>
      <c r="Z26" s="164">
        <v>7.9343000000000004</v>
      </c>
      <c r="AA26" s="165"/>
      <c r="AB26" s="165"/>
      <c r="AC26" s="164">
        <v>-58.43</v>
      </c>
      <c r="AD26" s="164">
        <v>-58.14</v>
      </c>
      <c r="AE26" s="165"/>
      <c r="AF26" s="164">
        <v>15.54</v>
      </c>
      <c r="AG26" s="164">
        <v>46.2</v>
      </c>
      <c r="AH26" s="164">
        <v>20.43</v>
      </c>
      <c r="AI26" s="164">
        <v>0.245</v>
      </c>
      <c r="AJ26" s="164">
        <v>-59.19</v>
      </c>
      <c r="AK26" s="164">
        <v>-59.28</v>
      </c>
      <c r="AL26" s="164">
        <v>-40.35</v>
      </c>
      <c r="AM26" s="164">
        <v>59.37</v>
      </c>
      <c r="AN26" s="164">
        <v>58.64</v>
      </c>
      <c r="AO26" s="164">
        <v>19.670300000000001</v>
      </c>
      <c r="AP26" s="164">
        <v>-1.9361999999999999</v>
      </c>
      <c r="AQ26" s="164">
        <v>61.048000000000002</v>
      </c>
      <c r="AR26" s="164">
        <v>62.9268</v>
      </c>
      <c r="AS26" s="164">
        <v>64.574299999999994</v>
      </c>
      <c r="AT26" s="164">
        <v>-50.234699999999997</v>
      </c>
      <c r="AU26" s="164">
        <v>-50.057499999999997</v>
      </c>
      <c r="AV26" s="164">
        <v>21.307700000000001</v>
      </c>
      <c r="AW26" s="164">
        <v>18.177</v>
      </c>
      <c r="AX26" s="164">
        <v>73.275700000000001</v>
      </c>
      <c r="AY26" s="164">
        <v>75.418999999999997</v>
      </c>
      <c r="AZ26" s="164">
        <v>8.3917000000000002</v>
      </c>
      <c r="BA26" s="164">
        <v>36.99</v>
      </c>
      <c r="BB26" s="164">
        <v>-590.16849999999999</v>
      </c>
      <c r="BC26" s="164">
        <v>3.8098000000000001</v>
      </c>
      <c r="BD26" s="164">
        <v>-17.3</v>
      </c>
      <c r="BE26" s="164">
        <v>-18.3</v>
      </c>
      <c r="BF26" s="164">
        <v>56.188099999999999</v>
      </c>
      <c r="BG26" s="164">
        <v>54.694699999999997</v>
      </c>
      <c r="BH26" s="164">
        <v>-3.8835000000000002</v>
      </c>
      <c r="BI26" s="165"/>
      <c r="BJ26" s="164">
        <v>-83.640199999999993</v>
      </c>
      <c r="BK26" s="164">
        <v>3.4262000000000001</v>
      </c>
      <c r="BL26" s="164">
        <v>7.0533999999999999</v>
      </c>
      <c r="BM26" s="164">
        <v>4.8769</v>
      </c>
      <c r="BN26" s="164">
        <v>635.73090000000002</v>
      </c>
      <c r="BO26" s="164">
        <v>119.5104</v>
      </c>
      <c r="BP26" s="164">
        <v>119.6936</v>
      </c>
      <c r="BQ26" s="164">
        <v>-584.39639999999997</v>
      </c>
      <c r="BR26" s="164">
        <v>557.04470000000003</v>
      </c>
      <c r="BS26" s="165"/>
      <c r="BT26" s="164">
        <v>-51.442599999999999</v>
      </c>
      <c r="BU26" s="164">
        <v>52.4998</v>
      </c>
      <c r="BV26" s="164">
        <v>84.257400000000004</v>
      </c>
      <c r="BW26" s="164">
        <v>24.02</v>
      </c>
      <c r="BX26" s="164">
        <v>30.6</v>
      </c>
      <c r="BY26" s="164">
        <v>65.510000000000005</v>
      </c>
      <c r="BZ26" s="164">
        <v>65.16</v>
      </c>
      <c r="CA26" s="164">
        <v>-5.3540999999999999</v>
      </c>
      <c r="CB26" s="164">
        <v>-5.2201000000000004</v>
      </c>
      <c r="CC26" s="164">
        <v>74.330699999999993</v>
      </c>
      <c r="CD26" s="164">
        <v>76.017099999999999</v>
      </c>
      <c r="CE26" s="164">
        <v>36.707900000000002</v>
      </c>
      <c r="CF26" s="165"/>
      <c r="CG26" s="164">
        <v>-81.559200000000004</v>
      </c>
      <c r="CH26" s="164">
        <v>6.9088000000000003</v>
      </c>
      <c r="CI26" s="164">
        <v>-76.153700000000001</v>
      </c>
      <c r="CJ26" s="165"/>
      <c r="CK26" s="165"/>
      <c r="CL26" s="164">
        <v>28</v>
      </c>
      <c r="CM26" s="164">
        <v>152.9</v>
      </c>
      <c r="CN26" s="164">
        <v>-14.95</v>
      </c>
      <c r="CO26" s="164">
        <v>51.845300000000002</v>
      </c>
      <c r="CP26" s="164">
        <v>51.768799999999999</v>
      </c>
      <c r="CQ26" s="164">
        <v>51.388199999999998</v>
      </c>
      <c r="CR26" s="164">
        <v>-50.665500000000002</v>
      </c>
      <c r="CS26" s="164">
        <v>-46.4116</v>
      </c>
      <c r="CT26" s="164">
        <v>76.861400000000003</v>
      </c>
      <c r="CU26" s="164">
        <v>-76.898899999999998</v>
      </c>
      <c r="CV26" s="164">
        <v>85.62</v>
      </c>
      <c r="CW26" s="164">
        <v>12.319000000000001</v>
      </c>
      <c r="CX26" s="164">
        <v>45.29</v>
      </c>
      <c r="CY26" s="164">
        <v>67.58</v>
      </c>
      <c r="CZ26" s="164">
        <v>44.7729</v>
      </c>
      <c r="DA26" s="164">
        <v>42.0456</v>
      </c>
      <c r="DB26" s="164">
        <v>-44.99</v>
      </c>
      <c r="DC26" s="165"/>
      <c r="DD26" s="164">
        <v>76.454800000000006</v>
      </c>
      <c r="DE26" s="164">
        <v>75.595699999999994</v>
      </c>
      <c r="DF26" s="164">
        <v>-154.65940000000001</v>
      </c>
      <c r="DG26" s="164">
        <v>-1E-4</v>
      </c>
      <c r="DH26" s="165"/>
      <c r="DI26" s="164">
        <v>-92.2</v>
      </c>
      <c r="DJ26" s="164">
        <v>-93.3</v>
      </c>
      <c r="DK26" s="164">
        <v>27.287299999999998</v>
      </c>
      <c r="DL26" s="164">
        <v>57.723999999999997</v>
      </c>
      <c r="DM26" s="164">
        <v>63.886499999999998</v>
      </c>
      <c r="DN26" s="164">
        <v>82.049599999999998</v>
      </c>
      <c r="DO26" s="164">
        <v>57.44</v>
      </c>
      <c r="DP26" s="164">
        <v>-8</v>
      </c>
      <c r="DQ26" s="164">
        <v>62.480499999999999</v>
      </c>
      <c r="DR26" s="164">
        <v>153.6437</v>
      </c>
      <c r="DS26" s="165"/>
      <c r="DT26" s="164">
        <v>-18.809999999999999</v>
      </c>
      <c r="DU26" s="164">
        <v>63.9</v>
      </c>
      <c r="DV26" s="164">
        <v>60.49</v>
      </c>
      <c r="DW26" s="164">
        <v>152.1636</v>
      </c>
      <c r="DX26" s="164">
        <v>145.89089999999999</v>
      </c>
      <c r="DY26" s="164">
        <v>19.782499999999999</v>
      </c>
      <c r="DZ26" s="164">
        <v>19.363600000000002</v>
      </c>
      <c r="EA26" s="164">
        <v>249.19909999999999</v>
      </c>
      <c r="EB26" s="164">
        <v>204.1815</v>
      </c>
      <c r="EC26" s="164">
        <v>196.25919999999999</v>
      </c>
      <c r="ED26" s="164">
        <v>200.07839999999999</v>
      </c>
      <c r="EE26" s="164">
        <v>102.9113</v>
      </c>
      <c r="EF26" s="164">
        <v>86.621099999999998</v>
      </c>
      <c r="EG26" s="164">
        <v>-24.407</v>
      </c>
      <c r="EH26" s="164">
        <v>595.22810000000004</v>
      </c>
      <c r="EI26" s="164">
        <v>320.87830000000002</v>
      </c>
      <c r="EJ26" s="165"/>
      <c r="EK26" s="164">
        <v>-32.636800000000001</v>
      </c>
      <c r="EL26" s="164">
        <v>-30.571899999999999</v>
      </c>
      <c r="EM26" s="164">
        <v>-16.917200000000001</v>
      </c>
      <c r="EN26" s="164">
        <v>52.223799999999997</v>
      </c>
      <c r="EO26" s="164">
        <v>49.114400000000003</v>
      </c>
      <c r="EP26" s="164">
        <v>53.808</v>
      </c>
      <c r="EQ26" s="164">
        <v>-45.044499999999999</v>
      </c>
      <c r="ER26" s="164">
        <v>-45.421900000000001</v>
      </c>
      <c r="ES26" s="164">
        <v>-47.749600000000001</v>
      </c>
      <c r="ET26" s="164">
        <v>12.88</v>
      </c>
      <c r="EU26" s="164">
        <v>-3.83</v>
      </c>
      <c r="EV26" s="164">
        <v>1</v>
      </c>
      <c r="EW26" s="164">
        <v>12.6195</v>
      </c>
      <c r="EX26" s="164">
        <v>46.574100000000001</v>
      </c>
      <c r="EY26" s="164">
        <v>-31.695900000000002</v>
      </c>
      <c r="EZ26" s="164">
        <v>-30.876200000000001</v>
      </c>
      <c r="FA26" s="164">
        <v>8.1266999999999996</v>
      </c>
      <c r="FB26" s="164">
        <v>-83.757599999999996</v>
      </c>
      <c r="FC26" s="164">
        <v>50.612299999999998</v>
      </c>
      <c r="FD26" s="165"/>
      <c r="FE26" s="164">
        <v>19.0688</v>
      </c>
      <c r="FF26" s="164">
        <v>19.3858</v>
      </c>
      <c r="FG26" s="164">
        <v>41.2682</v>
      </c>
      <c r="FH26" s="164">
        <v>41.361899999999999</v>
      </c>
      <c r="FI26" s="164">
        <v>39.205500000000001</v>
      </c>
      <c r="FJ26" s="164">
        <v>7.7030000000000003</v>
      </c>
      <c r="FK26" s="164">
        <v>9.0426000000000002</v>
      </c>
      <c r="FL26" s="164">
        <v>54.0884</v>
      </c>
      <c r="FM26" s="164">
        <v>-16.566500000000001</v>
      </c>
      <c r="FN26" s="164">
        <v>-17.489599999999999</v>
      </c>
      <c r="FO26" s="164">
        <v>37.355800000000002</v>
      </c>
      <c r="FP26" s="164">
        <v>56.021599999999999</v>
      </c>
      <c r="FQ26" s="164">
        <v>-6.4729000000000001</v>
      </c>
      <c r="FR26" s="164">
        <v>-4.87</v>
      </c>
      <c r="FS26" s="164">
        <v>15.5404</v>
      </c>
      <c r="FT26" s="164">
        <v>0.93049999999999999</v>
      </c>
      <c r="FU26" s="164">
        <v>-9.7100000000000009</v>
      </c>
      <c r="FV26" s="164">
        <v>14.43</v>
      </c>
      <c r="FW26" s="164">
        <v>0</v>
      </c>
      <c r="FX26" s="165"/>
      <c r="FY26" s="164">
        <v>-6.1139999999999999</v>
      </c>
      <c r="FZ26" s="164">
        <v>3.258</v>
      </c>
      <c r="GA26" s="165"/>
      <c r="GB26" s="164">
        <v>23.14</v>
      </c>
      <c r="GC26" s="164">
        <v>-59.732799999999997</v>
      </c>
      <c r="GD26" s="164">
        <v>-37.445</v>
      </c>
      <c r="GE26" s="164">
        <v>14.64</v>
      </c>
      <c r="GF26" s="164">
        <v>72.822900000000004</v>
      </c>
      <c r="GG26" s="164">
        <v>18.7</v>
      </c>
      <c r="GH26" s="164">
        <v>-26.709099999999999</v>
      </c>
      <c r="GI26" s="164">
        <v>-1.5436000000000001</v>
      </c>
      <c r="GJ26" s="164">
        <v>-1.4814000000000001</v>
      </c>
      <c r="GK26" s="164">
        <v>2.0261999999999998</v>
      </c>
      <c r="GL26" s="165"/>
      <c r="GM26" s="165"/>
      <c r="GN26" s="164">
        <v>-12.6578</v>
      </c>
      <c r="GO26" s="164">
        <v>-40.177199999999999</v>
      </c>
      <c r="GP26" s="164">
        <v>14.4596</v>
      </c>
      <c r="GQ26" s="164">
        <v>42.355600000000003</v>
      </c>
      <c r="GR26" s="164">
        <v>63.159100000000002</v>
      </c>
      <c r="GS26" s="164">
        <v>63.313600000000001</v>
      </c>
      <c r="GT26" s="164">
        <v>-147.07740000000001</v>
      </c>
      <c r="GU26" s="164">
        <v>-25.9984</v>
      </c>
      <c r="GV26" s="164">
        <v>36.846299999999999</v>
      </c>
      <c r="GW26" s="164">
        <v>-60.707500000000003</v>
      </c>
      <c r="GX26" s="164">
        <v>2.6677</v>
      </c>
      <c r="GY26" s="164">
        <v>13.303599999999999</v>
      </c>
      <c r="GZ26" s="164">
        <v>12.9651</v>
      </c>
      <c r="HA26" s="164">
        <v>4</v>
      </c>
      <c r="HB26" s="164">
        <v>207.4083</v>
      </c>
      <c r="HC26" s="164">
        <v>206.5232</v>
      </c>
      <c r="HD26" s="165"/>
      <c r="HE26" s="165"/>
      <c r="HF26" s="164">
        <v>-375.92599999999999</v>
      </c>
      <c r="HG26" s="164">
        <v>375.5616</v>
      </c>
      <c r="HH26" s="164">
        <v>374.1397</v>
      </c>
      <c r="HI26" s="164">
        <v>-193.8296</v>
      </c>
      <c r="HJ26" s="164">
        <v>-194.15119999999999</v>
      </c>
      <c r="HK26" s="164">
        <v>-11.517799999999999</v>
      </c>
      <c r="HL26" s="165"/>
      <c r="HM26" s="164">
        <v>82.2136</v>
      </c>
      <c r="HN26" s="164">
        <v>79.034300000000002</v>
      </c>
      <c r="HO26" s="165"/>
      <c r="HP26" s="165"/>
      <c r="HQ26" s="164">
        <v>11.7363</v>
      </c>
      <c r="HR26" s="164">
        <v>12.230700000000001</v>
      </c>
      <c r="HS26" s="164">
        <v>-37.408200000000001</v>
      </c>
      <c r="HT26" s="164">
        <v>-36.737299999999998</v>
      </c>
      <c r="HU26" s="164">
        <v>64.88</v>
      </c>
      <c r="HV26" s="164">
        <v>65.290000000000006</v>
      </c>
      <c r="HW26" s="164">
        <v>75.3</v>
      </c>
      <c r="HX26" s="164">
        <v>75.099999999999994</v>
      </c>
      <c r="HY26" s="164">
        <v>21.021899999999999</v>
      </c>
      <c r="HZ26" s="164">
        <v>-45.52</v>
      </c>
      <c r="IA26" s="164">
        <v>-404.81110000000001</v>
      </c>
      <c r="IB26" s="164">
        <v>88.589299999999994</v>
      </c>
      <c r="IC26" s="164">
        <v>88.232500000000002</v>
      </c>
      <c r="ID26" s="164">
        <v>12.8</v>
      </c>
      <c r="IE26" s="164">
        <v>56.5</v>
      </c>
      <c r="IF26" s="164">
        <v>-10.5</v>
      </c>
      <c r="IG26" s="164">
        <v>-10.5</v>
      </c>
      <c r="IH26" s="164">
        <v>1.2027000000000001</v>
      </c>
      <c r="II26" s="164">
        <v>1.0353000000000001</v>
      </c>
      <c r="IJ26" s="164">
        <v>-372.33839999999998</v>
      </c>
      <c r="IK26" s="164">
        <v>-287.21370000000002</v>
      </c>
      <c r="IL26" s="164">
        <v>284.22739999999999</v>
      </c>
      <c r="IM26" s="164">
        <v>221.5779</v>
      </c>
      <c r="IN26" s="164">
        <v>-59.162599999999998</v>
      </c>
      <c r="IO26" s="164">
        <v>-215.45660000000001</v>
      </c>
      <c r="IP26" s="164">
        <v>211.91929999999999</v>
      </c>
      <c r="IQ26" s="164">
        <v>-125.7324</v>
      </c>
      <c r="IR26" s="164">
        <v>-99.312399999999997</v>
      </c>
      <c r="IS26" s="164">
        <v>-213.63</v>
      </c>
      <c r="IT26" s="164">
        <v>146.98490000000001</v>
      </c>
      <c r="IU26" s="164">
        <v>148.1712</v>
      </c>
      <c r="IV26" s="164">
        <v>127.4944</v>
      </c>
      <c r="IW26" s="164">
        <v>-274.97340000000003</v>
      </c>
      <c r="IX26" s="164">
        <v>101.8471</v>
      </c>
      <c r="IY26" s="164">
        <v>-172.75190000000001</v>
      </c>
      <c r="IZ26" s="164">
        <v>174.2422</v>
      </c>
      <c r="JA26" s="164">
        <v>-9.2546999999999997</v>
      </c>
      <c r="JB26" s="165"/>
      <c r="JC26" s="164">
        <v>32.159999999999997</v>
      </c>
      <c r="JD26" s="164">
        <v>6.1340000000000003</v>
      </c>
      <c r="JE26" s="164">
        <v>6.18</v>
      </c>
      <c r="JF26" s="164">
        <v>-32.159999999999997</v>
      </c>
      <c r="JG26" s="164">
        <v>15.28</v>
      </c>
      <c r="JH26" s="165"/>
      <c r="JI26" s="164">
        <v>-15.614599999999999</v>
      </c>
      <c r="JJ26" s="164">
        <v>-25.313199999999998</v>
      </c>
      <c r="JK26" s="164">
        <v>-4.4511000000000003</v>
      </c>
      <c r="JL26" s="164">
        <v>16.8</v>
      </c>
      <c r="JM26" s="164">
        <v>56.954000000000001</v>
      </c>
      <c r="JN26" s="164">
        <v>56.662999999999997</v>
      </c>
      <c r="JO26" s="164">
        <v>11.2431</v>
      </c>
      <c r="JP26" s="164">
        <v>13.4213</v>
      </c>
      <c r="JQ26" s="164">
        <v>53.121899999999997</v>
      </c>
      <c r="JR26" s="164">
        <v>53.485399999999998</v>
      </c>
      <c r="JS26" s="164">
        <v>52.648299999999999</v>
      </c>
      <c r="JT26" s="165"/>
      <c r="JU26" s="164">
        <v>-52.7</v>
      </c>
      <c r="JV26" s="164">
        <v>18.592300000000002</v>
      </c>
      <c r="JW26" s="164">
        <v>7.33</v>
      </c>
      <c r="JX26" s="165"/>
      <c r="JY26" s="164">
        <v>0</v>
      </c>
      <c r="JZ26" s="164">
        <v>41.357100000000003</v>
      </c>
      <c r="KA26" s="164">
        <v>11.0329</v>
      </c>
      <c r="KB26" s="164">
        <v>2.6667999999999998</v>
      </c>
      <c r="KC26" s="164">
        <v>-41.637</v>
      </c>
      <c r="KD26" s="164">
        <v>0</v>
      </c>
      <c r="KE26" s="164">
        <v>42.539700000000003</v>
      </c>
      <c r="KF26" s="164">
        <v>45.7</v>
      </c>
      <c r="KG26" s="164">
        <v>-44.5</v>
      </c>
      <c r="KH26" s="165"/>
      <c r="KI26" s="164">
        <v>111.7984</v>
      </c>
    </row>
    <row r="27" spans="1:295" ht="18" customHeight="1" x14ac:dyDescent="0.25">
      <c r="A27" s="159" t="s">
        <v>66</v>
      </c>
      <c r="B27" s="159" t="s">
        <v>699</v>
      </c>
      <c r="C27" s="163">
        <v>0</v>
      </c>
      <c r="D27" s="164">
        <v>20.8064</v>
      </c>
      <c r="E27" s="164">
        <v>-25.6403</v>
      </c>
      <c r="F27" s="164">
        <v>-35.953899999999997</v>
      </c>
      <c r="G27" s="164">
        <v>14.6066</v>
      </c>
      <c r="H27" s="165"/>
      <c r="I27" s="164">
        <v>41.0837</v>
      </c>
      <c r="J27" s="164">
        <v>-77.517700000000005</v>
      </c>
      <c r="K27" s="164">
        <v>58.758699999999997</v>
      </c>
      <c r="L27" s="164">
        <v>29.807099999999998</v>
      </c>
      <c r="M27" s="164">
        <v>29.119299999999999</v>
      </c>
      <c r="N27" s="164">
        <v>-2.2200000000000002</v>
      </c>
      <c r="O27" s="164">
        <v>-53.030999999999999</v>
      </c>
      <c r="P27" s="164">
        <v>48.4</v>
      </c>
      <c r="Q27" s="164">
        <v>20.7</v>
      </c>
      <c r="R27" s="164">
        <v>-46.2</v>
      </c>
      <c r="S27" s="164">
        <v>13.3073</v>
      </c>
      <c r="T27" s="164">
        <v>34.438200000000002</v>
      </c>
      <c r="U27" s="164">
        <v>22.903099999999998</v>
      </c>
      <c r="V27" s="165"/>
      <c r="W27" s="164">
        <v>38.505800000000001</v>
      </c>
      <c r="X27" s="164">
        <v>13.9787</v>
      </c>
      <c r="Y27" s="164">
        <v>5.6199000000000003</v>
      </c>
      <c r="Z27" s="164">
        <v>6.8192000000000004</v>
      </c>
      <c r="AA27" s="165"/>
      <c r="AB27" s="165"/>
      <c r="AC27" s="164">
        <v>-57.31</v>
      </c>
      <c r="AD27" s="164">
        <v>-56.88</v>
      </c>
      <c r="AE27" s="165"/>
      <c r="AF27" s="164">
        <v>4.4400000000000004</v>
      </c>
      <c r="AG27" s="164">
        <v>50.6</v>
      </c>
      <c r="AH27" s="164">
        <v>21.448</v>
      </c>
      <c r="AI27" s="164">
        <v>0.251</v>
      </c>
      <c r="AJ27" s="164">
        <v>-55.9</v>
      </c>
      <c r="AK27" s="164">
        <v>-56.09</v>
      </c>
      <c r="AL27" s="164">
        <v>-43.02</v>
      </c>
      <c r="AM27" s="164">
        <v>56.59</v>
      </c>
      <c r="AN27" s="164">
        <v>56.68</v>
      </c>
      <c r="AO27" s="164">
        <v>19.854500000000002</v>
      </c>
      <c r="AP27" s="164">
        <v>-2.2178</v>
      </c>
      <c r="AQ27" s="164">
        <v>63.428199999999997</v>
      </c>
      <c r="AR27" s="164">
        <v>66.084900000000005</v>
      </c>
      <c r="AS27" s="164">
        <v>61.601300000000002</v>
      </c>
      <c r="AT27" s="164">
        <v>-47.421500000000002</v>
      </c>
      <c r="AU27" s="164">
        <v>-46.076300000000003</v>
      </c>
      <c r="AV27" s="164">
        <v>10.268000000000001</v>
      </c>
      <c r="AW27" s="164">
        <v>10.444599999999999</v>
      </c>
      <c r="AX27" s="164">
        <v>75.017200000000003</v>
      </c>
      <c r="AY27" s="164">
        <v>77.428399999999996</v>
      </c>
      <c r="AZ27" s="164">
        <v>5.2508999999999997</v>
      </c>
      <c r="BA27" s="164">
        <v>28.974900000000002</v>
      </c>
      <c r="BB27" s="164">
        <v>-567.5643</v>
      </c>
      <c r="BC27" s="164">
        <v>7.7859999999999996</v>
      </c>
      <c r="BD27" s="164">
        <v>-16.2</v>
      </c>
      <c r="BE27" s="164">
        <v>-17.100000000000001</v>
      </c>
      <c r="BF27" s="164">
        <v>51.664200000000001</v>
      </c>
      <c r="BG27" s="164">
        <v>51.340899999999998</v>
      </c>
      <c r="BH27" s="164">
        <v>-4.3704999999999998</v>
      </c>
      <c r="BI27" s="165"/>
      <c r="BJ27" s="164">
        <v>-76.507800000000003</v>
      </c>
      <c r="BK27" s="164">
        <v>4.5639000000000003</v>
      </c>
      <c r="BL27" s="164">
        <v>7.4705000000000004</v>
      </c>
      <c r="BM27" s="164">
        <v>4.9398999999999997</v>
      </c>
      <c r="BN27" s="164">
        <v>611.95699999999999</v>
      </c>
      <c r="BO27" s="164">
        <v>134.1593</v>
      </c>
      <c r="BP27" s="164">
        <v>133.85409999999999</v>
      </c>
      <c r="BQ27" s="164">
        <v>-611.62789999999995</v>
      </c>
      <c r="BR27" s="164">
        <v>551.36320000000001</v>
      </c>
      <c r="BS27" s="165"/>
      <c r="BT27" s="164">
        <v>-55.760899999999999</v>
      </c>
      <c r="BU27" s="164">
        <v>56.8262</v>
      </c>
      <c r="BV27" s="164">
        <v>87.440799999999996</v>
      </c>
      <c r="BW27" s="164">
        <v>24.78</v>
      </c>
      <c r="BX27" s="164">
        <v>31.73</v>
      </c>
      <c r="BY27" s="164">
        <v>66.87</v>
      </c>
      <c r="BZ27" s="164">
        <v>66.790000000000006</v>
      </c>
      <c r="CA27" s="164">
        <v>-8.5691000000000006</v>
      </c>
      <c r="CB27" s="164">
        <v>-8.4351000000000003</v>
      </c>
      <c r="CC27" s="164">
        <v>68.910700000000006</v>
      </c>
      <c r="CD27" s="164">
        <v>69.305700000000002</v>
      </c>
      <c r="CE27" s="164">
        <v>32.956600000000002</v>
      </c>
      <c r="CF27" s="165"/>
      <c r="CG27" s="164">
        <v>-84.762799999999999</v>
      </c>
      <c r="CH27" s="164">
        <v>8.1204999999999998</v>
      </c>
      <c r="CI27" s="164">
        <v>-77.776200000000003</v>
      </c>
      <c r="CJ27" s="165"/>
      <c r="CK27" s="165"/>
      <c r="CL27" s="164">
        <v>30.4</v>
      </c>
      <c r="CM27" s="164">
        <v>156.6</v>
      </c>
      <c r="CN27" s="164">
        <v>-15.61</v>
      </c>
      <c r="CO27" s="164">
        <v>53.516800000000003</v>
      </c>
      <c r="CP27" s="164">
        <v>53.458399999999997</v>
      </c>
      <c r="CQ27" s="164">
        <v>53.020600000000002</v>
      </c>
      <c r="CR27" s="164">
        <v>-42.608199999999997</v>
      </c>
      <c r="CS27" s="164">
        <v>-42.8964</v>
      </c>
      <c r="CT27" s="164">
        <v>73.218599999999995</v>
      </c>
      <c r="CU27" s="164">
        <v>-79.241799999999998</v>
      </c>
      <c r="CV27" s="164">
        <v>83.331100000000006</v>
      </c>
      <c r="CW27" s="164">
        <v>12.1252</v>
      </c>
      <c r="CX27" s="164">
        <v>44.95</v>
      </c>
      <c r="CY27" s="164">
        <v>69.849999999999994</v>
      </c>
      <c r="CZ27" s="164">
        <v>46.179200000000002</v>
      </c>
      <c r="DA27" s="164">
        <v>43.9499</v>
      </c>
      <c r="DB27" s="164">
        <v>-46.5</v>
      </c>
      <c r="DC27" s="165"/>
      <c r="DD27" s="164">
        <v>79.052099999999996</v>
      </c>
      <c r="DE27" s="164">
        <v>78.034300000000002</v>
      </c>
      <c r="DF27" s="164">
        <v>-158.24010000000001</v>
      </c>
      <c r="DG27" s="164">
        <v>-1E-4</v>
      </c>
      <c r="DH27" s="165"/>
      <c r="DI27" s="164">
        <v>-97.9</v>
      </c>
      <c r="DJ27" s="164">
        <v>-97.9</v>
      </c>
      <c r="DK27" s="164">
        <v>26.9467</v>
      </c>
      <c r="DL27" s="164">
        <v>59.774799999999999</v>
      </c>
      <c r="DM27" s="164">
        <v>67.174099999999996</v>
      </c>
      <c r="DN27" s="164">
        <v>84.393299999999996</v>
      </c>
      <c r="DO27" s="164">
        <v>59.26</v>
      </c>
      <c r="DP27" s="164">
        <v>-9.3000000000000007</v>
      </c>
      <c r="DQ27" s="164">
        <v>64.898499999999999</v>
      </c>
      <c r="DR27" s="164">
        <v>156.34889999999999</v>
      </c>
      <c r="DS27" s="165"/>
      <c r="DT27" s="164">
        <v>-18.850000000000001</v>
      </c>
      <c r="DU27" s="164">
        <v>72.66</v>
      </c>
      <c r="DV27" s="164">
        <v>63.27</v>
      </c>
      <c r="DW27" s="164">
        <v>157.56360000000001</v>
      </c>
      <c r="DX27" s="164">
        <v>154.6</v>
      </c>
      <c r="DY27" s="164">
        <v>20.1968</v>
      </c>
      <c r="DZ27" s="164">
        <v>20.590900000000001</v>
      </c>
      <c r="EA27" s="164">
        <v>258.28190000000001</v>
      </c>
      <c r="EB27" s="164">
        <v>214.5462</v>
      </c>
      <c r="EC27" s="164">
        <v>204.9359</v>
      </c>
      <c r="ED27" s="164">
        <v>209.62289999999999</v>
      </c>
      <c r="EE27" s="164">
        <v>105.0177</v>
      </c>
      <c r="EF27" s="164">
        <v>89.069599999999994</v>
      </c>
      <c r="EG27" s="164">
        <v>-24.931999999999999</v>
      </c>
      <c r="EH27" s="164">
        <v>622.14279999999997</v>
      </c>
      <c r="EI27" s="164">
        <v>355.62079999999997</v>
      </c>
      <c r="EJ27" s="165"/>
      <c r="EK27" s="164">
        <v>-32.055399999999999</v>
      </c>
      <c r="EL27" s="164">
        <v>-29.6266</v>
      </c>
      <c r="EM27" s="164">
        <v>-17.329699999999999</v>
      </c>
      <c r="EN27" s="164">
        <v>55.456000000000003</v>
      </c>
      <c r="EO27" s="164">
        <v>51.627499999999998</v>
      </c>
      <c r="EP27" s="164">
        <v>36.911999999999999</v>
      </c>
      <c r="EQ27" s="164">
        <v>-37.494999999999997</v>
      </c>
      <c r="ER27" s="164">
        <v>-37.714100000000002</v>
      </c>
      <c r="ES27" s="164">
        <v>-49.352800000000002</v>
      </c>
      <c r="ET27" s="164">
        <v>0</v>
      </c>
      <c r="EU27" s="164">
        <v>-4.04</v>
      </c>
      <c r="EV27" s="164">
        <v>1</v>
      </c>
      <c r="EW27" s="164">
        <v>13.1928</v>
      </c>
      <c r="EX27" s="164">
        <v>50.459899999999998</v>
      </c>
      <c r="EY27" s="164">
        <v>-31.624099999999999</v>
      </c>
      <c r="EZ27" s="164">
        <v>-30.6053</v>
      </c>
      <c r="FA27" s="164">
        <v>8.4710000000000001</v>
      </c>
      <c r="FB27" s="164">
        <v>-86.705799999999996</v>
      </c>
      <c r="FC27" s="164">
        <v>51.005299999999998</v>
      </c>
      <c r="FD27" s="165"/>
      <c r="FE27" s="164">
        <v>18.593499999999999</v>
      </c>
      <c r="FF27" s="164">
        <v>18.151499999999999</v>
      </c>
      <c r="FG27" s="164">
        <v>38.526299999999999</v>
      </c>
      <c r="FH27" s="164">
        <v>39.805300000000003</v>
      </c>
      <c r="FI27" s="164">
        <v>38.264600000000002</v>
      </c>
      <c r="FJ27" s="164">
        <v>8.2053999999999991</v>
      </c>
      <c r="FK27" s="164">
        <v>8.2053999999999991</v>
      </c>
      <c r="FL27" s="164">
        <v>30.142099999999999</v>
      </c>
      <c r="FM27" s="164">
        <v>-19.187899999999999</v>
      </c>
      <c r="FN27" s="164">
        <v>-19.286799999999999</v>
      </c>
      <c r="FO27" s="164">
        <v>18.595800000000001</v>
      </c>
      <c r="FP27" s="164">
        <v>33.546199999999999</v>
      </c>
      <c r="FQ27" s="164">
        <v>-4.7297000000000002</v>
      </c>
      <c r="FR27" s="164">
        <v>-6.37</v>
      </c>
      <c r="FS27" s="164">
        <v>15.379300000000001</v>
      </c>
      <c r="FT27" s="164">
        <v>0.94510000000000005</v>
      </c>
      <c r="FU27" s="164">
        <v>-9.66</v>
      </c>
      <c r="FV27" s="164">
        <v>15.29</v>
      </c>
      <c r="FW27" s="164">
        <v>0</v>
      </c>
      <c r="FX27" s="165"/>
      <c r="FY27" s="164">
        <v>-5.6719999999999997</v>
      </c>
      <c r="FZ27" s="164">
        <v>4.3639999999999999</v>
      </c>
      <c r="GA27" s="165"/>
      <c r="GB27" s="164">
        <v>27.47</v>
      </c>
      <c r="GC27" s="164">
        <v>-34.163800000000002</v>
      </c>
      <c r="GD27" s="164">
        <v>-19.145199999999999</v>
      </c>
      <c r="GE27" s="164">
        <v>14.41</v>
      </c>
      <c r="GF27" s="164">
        <v>80.075800000000001</v>
      </c>
      <c r="GG27" s="164">
        <v>20</v>
      </c>
      <c r="GH27" s="164">
        <v>-26.612100000000002</v>
      </c>
      <c r="GI27" s="164">
        <v>-2.1503999999999999</v>
      </c>
      <c r="GJ27" s="164">
        <v>-1.7367999999999999</v>
      </c>
      <c r="GK27" s="164">
        <v>2.0649999999999999</v>
      </c>
      <c r="GL27" s="165"/>
      <c r="GM27" s="165"/>
      <c r="GN27" s="164">
        <v>-14.1745</v>
      </c>
      <c r="GO27" s="164">
        <v>-41.392899999999997</v>
      </c>
      <c r="GP27" s="164">
        <v>15.030900000000001</v>
      </c>
      <c r="GQ27" s="164">
        <v>42.787599999999998</v>
      </c>
      <c r="GR27" s="164">
        <v>64.489000000000004</v>
      </c>
      <c r="GS27" s="164">
        <v>64.474100000000007</v>
      </c>
      <c r="GT27" s="164">
        <v>-151.5317</v>
      </c>
      <c r="GU27" s="164">
        <v>-26.995899999999999</v>
      </c>
      <c r="GV27" s="164">
        <v>37.560200000000002</v>
      </c>
      <c r="GW27" s="164">
        <v>-63.097299999999997</v>
      </c>
      <c r="GX27" s="164">
        <v>2.8472</v>
      </c>
      <c r="GY27" s="164">
        <v>13.9872</v>
      </c>
      <c r="GZ27" s="164">
        <v>13.4398</v>
      </c>
      <c r="HA27" s="164">
        <v>4.226</v>
      </c>
      <c r="HB27" s="164">
        <v>199.00399999999999</v>
      </c>
      <c r="HC27" s="164">
        <v>197.80029999999999</v>
      </c>
      <c r="HD27" s="165"/>
      <c r="HE27" s="165"/>
      <c r="HF27" s="164">
        <v>-320.35340000000002</v>
      </c>
      <c r="HG27" s="164">
        <v>321.13929999999999</v>
      </c>
      <c r="HH27" s="164">
        <v>316.58890000000002</v>
      </c>
      <c r="HI27" s="164">
        <v>-188.69120000000001</v>
      </c>
      <c r="HJ27" s="164">
        <v>-188.97460000000001</v>
      </c>
      <c r="HK27" s="164">
        <v>-10.834899999999999</v>
      </c>
      <c r="HL27" s="165"/>
      <c r="HM27" s="164">
        <v>82.452100000000002</v>
      </c>
      <c r="HN27" s="164">
        <v>81.009399999999999</v>
      </c>
      <c r="HO27" s="165"/>
      <c r="HP27" s="165"/>
      <c r="HQ27" s="164">
        <v>11.5825</v>
      </c>
      <c r="HR27" s="164">
        <v>11.4946</v>
      </c>
      <c r="HS27" s="164">
        <v>-37.535899999999998</v>
      </c>
      <c r="HT27" s="164">
        <v>-36.75</v>
      </c>
      <c r="HU27" s="164">
        <v>64.7</v>
      </c>
      <c r="HV27" s="164">
        <v>63.67</v>
      </c>
      <c r="HW27" s="164">
        <v>71.5</v>
      </c>
      <c r="HX27" s="164">
        <v>71</v>
      </c>
      <c r="HY27" s="164">
        <v>20.695</v>
      </c>
      <c r="HZ27" s="164">
        <v>-48.48</v>
      </c>
      <c r="IA27" s="164">
        <v>-405.8229</v>
      </c>
      <c r="IB27" s="164">
        <v>85.764499999999998</v>
      </c>
      <c r="IC27" s="164">
        <v>85.412999999999997</v>
      </c>
      <c r="ID27" s="164">
        <v>11.7</v>
      </c>
      <c r="IE27" s="164">
        <v>49</v>
      </c>
      <c r="IF27" s="164">
        <v>-9.6999999999999993</v>
      </c>
      <c r="IG27" s="164">
        <v>-9.6999999999999993</v>
      </c>
      <c r="IH27" s="164">
        <v>1.4697</v>
      </c>
      <c r="II27" s="164">
        <v>1.0671999999999999</v>
      </c>
      <c r="IJ27" s="164">
        <v>-313.99009999999998</v>
      </c>
      <c r="IK27" s="164">
        <v>-332.65210000000002</v>
      </c>
      <c r="IL27" s="164">
        <v>276.15789999999998</v>
      </c>
      <c r="IM27" s="164">
        <v>220.35740000000001</v>
      </c>
      <c r="IN27" s="164">
        <v>-55.974299999999999</v>
      </c>
      <c r="IO27" s="164">
        <v>-212.86240000000001</v>
      </c>
      <c r="IP27" s="164">
        <v>211.93979999999999</v>
      </c>
      <c r="IQ27" s="164">
        <v>-124.3982</v>
      </c>
      <c r="IR27" s="164">
        <v>-93.854200000000006</v>
      </c>
      <c r="IS27" s="164">
        <v>-205.102</v>
      </c>
      <c r="IT27" s="164">
        <v>147.93600000000001</v>
      </c>
      <c r="IU27" s="164">
        <v>144.81739999999999</v>
      </c>
      <c r="IV27" s="164">
        <v>124.3783</v>
      </c>
      <c r="IW27" s="164">
        <v>-271.697</v>
      </c>
      <c r="IX27" s="164">
        <v>98.35</v>
      </c>
      <c r="IY27" s="164">
        <v>-174.05590000000001</v>
      </c>
      <c r="IZ27" s="164">
        <v>170.40270000000001</v>
      </c>
      <c r="JA27" s="164">
        <v>-8.5955999999999992</v>
      </c>
      <c r="JB27" s="165"/>
      <c r="JC27" s="164">
        <v>31.12</v>
      </c>
      <c r="JD27" s="164">
        <v>6.101</v>
      </c>
      <c r="JE27" s="164">
        <v>6.101</v>
      </c>
      <c r="JF27" s="164">
        <v>-30.24</v>
      </c>
      <c r="JG27" s="164">
        <v>12.72</v>
      </c>
      <c r="JH27" s="165"/>
      <c r="JI27" s="164">
        <v>-13.417299999999999</v>
      </c>
      <c r="JJ27" s="164">
        <v>-23.643899999999999</v>
      </c>
      <c r="JK27" s="164">
        <v>-6.3278999999999996</v>
      </c>
      <c r="JL27" s="164">
        <v>14.2</v>
      </c>
      <c r="JM27" s="164">
        <v>54.627000000000002</v>
      </c>
      <c r="JN27" s="164">
        <v>54.317</v>
      </c>
      <c r="JO27" s="164">
        <v>8.8605</v>
      </c>
      <c r="JP27" s="164">
        <v>10.7582</v>
      </c>
      <c r="JQ27" s="164">
        <v>52.804600000000001</v>
      </c>
      <c r="JR27" s="164">
        <v>51.881399999999999</v>
      </c>
      <c r="JS27" s="164">
        <v>53.096800000000002</v>
      </c>
      <c r="JT27" s="165"/>
      <c r="JU27" s="164">
        <v>-49.3</v>
      </c>
      <c r="JV27" s="164">
        <v>13.9015</v>
      </c>
      <c r="JW27" s="164">
        <v>7.24</v>
      </c>
      <c r="JX27" s="165"/>
      <c r="JY27" s="164">
        <v>0</v>
      </c>
      <c r="JZ27" s="164">
        <v>41.071800000000003</v>
      </c>
      <c r="KA27" s="164">
        <v>10.6287</v>
      </c>
      <c r="KB27" s="164">
        <v>1.7639</v>
      </c>
      <c r="KC27" s="164">
        <v>-41.086799999999997</v>
      </c>
      <c r="KD27" s="164">
        <v>-2.9302999999999999</v>
      </c>
      <c r="KE27" s="164">
        <v>42.362099999999998</v>
      </c>
      <c r="KF27" s="164">
        <v>40.700000000000003</v>
      </c>
      <c r="KG27" s="164">
        <v>-40.4</v>
      </c>
      <c r="KH27" s="165"/>
      <c r="KI27" s="164">
        <v>92.778999999999996</v>
      </c>
    </row>
    <row r="28" spans="1:295" ht="18" customHeight="1" x14ac:dyDescent="0.25">
      <c r="A28" s="159" t="s">
        <v>66</v>
      </c>
      <c r="B28" s="159" t="s">
        <v>700</v>
      </c>
      <c r="C28" s="163">
        <v>0</v>
      </c>
      <c r="D28" s="164">
        <v>21.074999999999999</v>
      </c>
      <c r="E28" s="165"/>
      <c r="F28" s="164">
        <v>-35.456299999999999</v>
      </c>
      <c r="G28" s="164">
        <v>14.729200000000001</v>
      </c>
      <c r="H28" s="165"/>
      <c r="I28" s="164">
        <v>42.047699999999999</v>
      </c>
      <c r="J28" s="164">
        <v>-77.943399999999997</v>
      </c>
      <c r="K28" s="164">
        <v>63.5411</v>
      </c>
      <c r="L28" s="164">
        <v>32.021000000000001</v>
      </c>
      <c r="M28" s="164">
        <v>31.168099999999999</v>
      </c>
      <c r="N28" s="164">
        <v>-6.66</v>
      </c>
      <c r="O28" s="164">
        <v>-54.524000000000001</v>
      </c>
      <c r="P28" s="164">
        <v>48.4</v>
      </c>
      <c r="Q28" s="164">
        <v>21.527999999999999</v>
      </c>
      <c r="R28" s="164">
        <v>-48.4</v>
      </c>
      <c r="S28" s="164">
        <v>12.9878</v>
      </c>
      <c r="T28" s="164">
        <v>34.706800000000001</v>
      </c>
      <c r="U28" s="164">
        <v>23.270900000000001</v>
      </c>
      <c r="V28" s="164">
        <v>23.205300000000001</v>
      </c>
      <c r="W28" s="164">
        <v>38.621499999999997</v>
      </c>
      <c r="X28" s="164">
        <v>12.038600000000001</v>
      </c>
      <c r="Y28" s="164">
        <v>5.9938000000000002</v>
      </c>
      <c r="Z28" s="164">
        <v>8.2262000000000004</v>
      </c>
      <c r="AA28" s="165"/>
      <c r="AB28" s="165"/>
      <c r="AC28" s="164">
        <v>-57.41</v>
      </c>
      <c r="AD28" s="164">
        <v>-57.36</v>
      </c>
      <c r="AE28" s="165"/>
      <c r="AF28" s="164">
        <v>6.66</v>
      </c>
      <c r="AG28" s="164">
        <v>52.8</v>
      </c>
      <c r="AH28" s="164">
        <v>21.004999999999999</v>
      </c>
      <c r="AI28" s="164">
        <v>0.24399999999999999</v>
      </c>
      <c r="AJ28" s="164">
        <v>-60.01</v>
      </c>
      <c r="AK28" s="164">
        <v>-60.4</v>
      </c>
      <c r="AL28" s="164">
        <v>-37.83</v>
      </c>
      <c r="AM28" s="164">
        <v>60.3</v>
      </c>
      <c r="AN28" s="164">
        <v>60.69</v>
      </c>
      <c r="AO28" s="164">
        <v>20.1266</v>
      </c>
      <c r="AP28" s="164">
        <v>-2.133</v>
      </c>
      <c r="AQ28" s="164">
        <v>64.7363</v>
      </c>
      <c r="AR28" s="164">
        <v>67.041600000000003</v>
      </c>
      <c r="AS28" s="164">
        <v>62.857199999999999</v>
      </c>
      <c r="AT28" s="164">
        <v>-52.779899999999998</v>
      </c>
      <c r="AU28" s="164">
        <v>-52.024500000000003</v>
      </c>
      <c r="AV28" s="164">
        <v>33.5916</v>
      </c>
      <c r="AW28" s="164">
        <v>33.318600000000004</v>
      </c>
      <c r="AX28" s="164">
        <v>74.481300000000005</v>
      </c>
      <c r="AY28" s="164">
        <v>75.954899999999995</v>
      </c>
      <c r="AZ28" s="164">
        <v>8.9151000000000007</v>
      </c>
      <c r="BA28" s="164">
        <v>49.194000000000003</v>
      </c>
      <c r="BB28" s="164">
        <v>-605.43589999999995</v>
      </c>
      <c r="BC28" s="164">
        <v>-0.255</v>
      </c>
      <c r="BD28" s="164">
        <v>-16.100000000000001</v>
      </c>
      <c r="BE28" s="164">
        <v>-16.8</v>
      </c>
      <c r="BF28" s="164">
        <v>58.364199999999997</v>
      </c>
      <c r="BG28" s="164">
        <v>56.436</v>
      </c>
      <c r="BH28" s="164">
        <v>-4.3395000000000001</v>
      </c>
      <c r="BI28" s="165"/>
      <c r="BJ28" s="164">
        <v>-83.526600000000002</v>
      </c>
      <c r="BK28" s="164">
        <v>4.5789</v>
      </c>
      <c r="BL28" s="164">
        <v>7.8814000000000002</v>
      </c>
      <c r="BM28" s="164">
        <v>5.3681999999999999</v>
      </c>
      <c r="BN28" s="164">
        <v>646.83960000000002</v>
      </c>
      <c r="BO28" s="164">
        <v>134.5866</v>
      </c>
      <c r="BP28" s="164">
        <v>134.12880000000001</v>
      </c>
      <c r="BQ28" s="164">
        <v>-627.25310000000002</v>
      </c>
      <c r="BR28" s="164">
        <v>572.62220000000002</v>
      </c>
      <c r="BS28" s="165"/>
      <c r="BT28" s="164">
        <v>-64.864800000000002</v>
      </c>
      <c r="BU28" s="164">
        <v>66.183099999999996</v>
      </c>
      <c r="BV28" s="164">
        <v>87.600499999999997</v>
      </c>
      <c r="BW28" s="164">
        <v>24.79</v>
      </c>
      <c r="BX28" s="164">
        <v>31.64</v>
      </c>
      <c r="BY28" s="164">
        <v>68.19</v>
      </c>
      <c r="BZ28" s="164">
        <v>68.25</v>
      </c>
      <c r="CA28" s="164">
        <v>-7.4973999999999998</v>
      </c>
      <c r="CB28" s="164">
        <v>-8.1671999999999993</v>
      </c>
      <c r="CC28" s="164">
        <v>70.501199999999997</v>
      </c>
      <c r="CD28" s="164">
        <v>71.388000000000005</v>
      </c>
      <c r="CE28" s="164">
        <v>33.487000000000002</v>
      </c>
      <c r="CF28" s="165"/>
      <c r="CG28" s="164">
        <v>-91.465299999999999</v>
      </c>
      <c r="CH28" s="164">
        <v>9.0311000000000003</v>
      </c>
      <c r="CI28" s="164">
        <v>-80.326099999999997</v>
      </c>
      <c r="CJ28" s="165"/>
      <c r="CK28" s="165"/>
      <c r="CL28" s="164">
        <v>29.2</v>
      </c>
      <c r="CM28" s="164">
        <v>160.6</v>
      </c>
      <c r="CN28" s="164">
        <v>-15.56</v>
      </c>
      <c r="CO28" s="164">
        <v>52.083399999999997</v>
      </c>
      <c r="CP28" s="164">
        <v>51.723500000000001</v>
      </c>
      <c r="CQ28" s="164">
        <v>52.129600000000003</v>
      </c>
      <c r="CR28" s="164">
        <v>-45.372</v>
      </c>
      <c r="CS28" s="164">
        <v>-44.591299999999997</v>
      </c>
      <c r="CT28" s="164">
        <v>77.341200000000001</v>
      </c>
      <c r="CU28" s="164">
        <v>-82.861699999999999</v>
      </c>
      <c r="CV28" s="164">
        <v>88.851600000000005</v>
      </c>
      <c r="CW28" s="164">
        <v>12.903499999999999</v>
      </c>
      <c r="CX28" s="164">
        <v>44.35</v>
      </c>
      <c r="CY28" s="164">
        <v>69.650000000000006</v>
      </c>
      <c r="CZ28" s="164">
        <v>47.819800000000001</v>
      </c>
      <c r="DA28" s="164">
        <v>45.1218</v>
      </c>
      <c r="DB28" s="164">
        <v>-47.53</v>
      </c>
      <c r="DC28" s="165"/>
      <c r="DD28" s="164">
        <v>80.1905</v>
      </c>
      <c r="DE28" s="164">
        <v>79.601799999999997</v>
      </c>
      <c r="DF28" s="164">
        <v>-156.3723</v>
      </c>
      <c r="DG28" s="164">
        <v>0</v>
      </c>
      <c r="DH28" s="165"/>
      <c r="DI28" s="164">
        <v>-98.9</v>
      </c>
      <c r="DJ28" s="164">
        <v>-99.1</v>
      </c>
      <c r="DK28" s="164">
        <v>26.963200000000001</v>
      </c>
      <c r="DL28" s="164">
        <v>60.653700000000001</v>
      </c>
      <c r="DM28" s="164">
        <v>67.174099999999996</v>
      </c>
      <c r="DN28" s="164">
        <v>85.565200000000004</v>
      </c>
      <c r="DO28" s="164">
        <v>60.47</v>
      </c>
      <c r="DP28" s="164">
        <v>-9.19</v>
      </c>
      <c r="DQ28" s="164">
        <v>65.363500000000002</v>
      </c>
      <c r="DR28" s="164">
        <v>154.11879999999999</v>
      </c>
      <c r="DS28" s="165"/>
      <c r="DT28" s="164">
        <v>-19.489999999999998</v>
      </c>
      <c r="DU28" s="164">
        <v>73.010000000000005</v>
      </c>
      <c r="DV28" s="164">
        <v>64.45</v>
      </c>
      <c r="DW28" s="164">
        <v>158.0909</v>
      </c>
      <c r="DX28" s="164">
        <v>153.49090000000001</v>
      </c>
      <c r="DY28" s="164">
        <v>21.661100000000001</v>
      </c>
      <c r="DZ28" s="164">
        <v>20.136399999999998</v>
      </c>
      <c r="EA28" s="164">
        <v>257.61329999999998</v>
      </c>
      <c r="EB28" s="164">
        <v>213.5675</v>
      </c>
      <c r="EC28" s="164">
        <v>206.2757</v>
      </c>
      <c r="ED28" s="164">
        <v>208.30109999999999</v>
      </c>
      <c r="EE28" s="164">
        <v>123.4139</v>
      </c>
      <c r="EF28" s="164">
        <v>108.28400000000001</v>
      </c>
      <c r="EG28" s="164">
        <v>-24.004999999999999</v>
      </c>
      <c r="EH28" s="164">
        <v>640.01840000000004</v>
      </c>
      <c r="EI28" s="164">
        <v>332.08539999999999</v>
      </c>
      <c r="EJ28" s="165"/>
      <c r="EK28" s="164">
        <v>-30.598299999999998</v>
      </c>
      <c r="EL28" s="164">
        <v>-28.301600000000001</v>
      </c>
      <c r="EM28" s="164">
        <v>-38.040599999999998</v>
      </c>
      <c r="EN28" s="164">
        <v>41.837299999999999</v>
      </c>
      <c r="EO28" s="164">
        <v>39.439900000000002</v>
      </c>
      <c r="EP28" s="164">
        <v>155.196</v>
      </c>
      <c r="EQ28" s="164">
        <v>-55.811399999999999</v>
      </c>
      <c r="ER28" s="164">
        <v>-56.655000000000001</v>
      </c>
      <c r="ES28" s="164">
        <v>-71.4923</v>
      </c>
      <c r="ET28" s="164">
        <v>15.55</v>
      </c>
      <c r="EU28" s="164">
        <v>-3.6</v>
      </c>
      <c r="EV28" s="164">
        <v>119.9</v>
      </c>
      <c r="EW28" s="164">
        <v>13.430899999999999</v>
      </c>
      <c r="EX28" s="164">
        <v>25.437999999999999</v>
      </c>
      <c r="EY28" s="164">
        <v>-32.306399999999996</v>
      </c>
      <c r="EZ28" s="164">
        <v>-31.490400000000001</v>
      </c>
      <c r="FA28" s="164">
        <v>7.8254000000000001</v>
      </c>
      <c r="FB28" s="164">
        <v>-106.2093</v>
      </c>
      <c r="FC28" s="164">
        <v>68.719399999999993</v>
      </c>
      <c r="FD28" s="165"/>
      <c r="FE28" s="164">
        <v>19.639299999999999</v>
      </c>
      <c r="FF28" s="164">
        <v>19.299600000000002</v>
      </c>
      <c r="FG28" s="164">
        <v>40.101100000000002</v>
      </c>
      <c r="FH28" s="164">
        <v>40.704099999999997</v>
      </c>
      <c r="FI28" s="164">
        <v>39.334099999999999</v>
      </c>
      <c r="FJ28" s="164">
        <v>7.5354999999999999</v>
      </c>
      <c r="FK28" s="164">
        <v>7.2005999999999997</v>
      </c>
      <c r="FL28" s="164">
        <v>53.083599999999997</v>
      </c>
      <c r="FM28" s="164">
        <v>-19.2667</v>
      </c>
      <c r="FN28" s="164">
        <v>-18.597300000000001</v>
      </c>
      <c r="FO28" s="164">
        <v>35.365299999999998</v>
      </c>
      <c r="FP28" s="164">
        <v>50.410400000000003</v>
      </c>
      <c r="FQ28" s="164">
        <v>-3.8214999999999999</v>
      </c>
      <c r="FR28" s="164">
        <v>-5.05</v>
      </c>
      <c r="FS28" s="164">
        <v>15.655099999999999</v>
      </c>
      <c r="FT28" s="164">
        <v>0.97440000000000004</v>
      </c>
      <c r="FU28" s="164">
        <v>-9.6999999999999993</v>
      </c>
      <c r="FV28" s="164">
        <v>15.46</v>
      </c>
      <c r="FW28" s="165"/>
      <c r="FX28" s="165"/>
      <c r="FY28" s="164">
        <v>-5.6920000000000002</v>
      </c>
      <c r="FZ28" s="164">
        <v>4.3550000000000004</v>
      </c>
      <c r="GA28" s="165"/>
      <c r="GB28" s="164">
        <v>26.1</v>
      </c>
      <c r="GC28" s="164">
        <v>-53.031799999999997</v>
      </c>
      <c r="GD28" s="164">
        <v>-36.256900000000002</v>
      </c>
      <c r="GE28" s="164">
        <v>14.7</v>
      </c>
      <c r="GF28" s="164">
        <v>77.745800000000003</v>
      </c>
      <c r="GG28" s="164">
        <v>20.100000000000001</v>
      </c>
      <c r="GH28" s="164">
        <v>-27.472200000000001</v>
      </c>
      <c r="GI28" s="164">
        <v>-3.0430000000000001</v>
      </c>
      <c r="GJ28" s="164">
        <v>-2.9319999999999999</v>
      </c>
      <c r="GK28" s="164">
        <v>2.1576</v>
      </c>
      <c r="GL28" s="165"/>
      <c r="GM28" s="165"/>
      <c r="GN28" s="164">
        <v>-13.3451</v>
      </c>
      <c r="GO28" s="164">
        <v>-43.198999999999998</v>
      </c>
      <c r="GP28" s="164">
        <v>15.663500000000001</v>
      </c>
      <c r="GQ28" s="164">
        <v>45.286299999999997</v>
      </c>
      <c r="GR28" s="164">
        <v>61.578099999999999</v>
      </c>
      <c r="GS28" s="164">
        <v>61.108899999999998</v>
      </c>
      <c r="GT28" s="164">
        <v>-151.41679999999999</v>
      </c>
      <c r="GU28" s="164">
        <v>-28.043399999999998</v>
      </c>
      <c r="GV28" s="164">
        <v>40.188400000000001</v>
      </c>
      <c r="GW28" s="164">
        <v>-68.097899999999996</v>
      </c>
      <c r="GX28" s="164">
        <v>3.9188000000000001</v>
      </c>
      <c r="GY28" s="164">
        <v>14.348599999999999</v>
      </c>
      <c r="GZ28" s="164">
        <v>14.041</v>
      </c>
      <c r="HA28" s="164">
        <v>5</v>
      </c>
      <c r="HB28" s="164">
        <v>202.03649999999999</v>
      </c>
      <c r="HC28" s="164">
        <v>200.44040000000001</v>
      </c>
      <c r="HD28" s="165"/>
      <c r="HE28" s="165"/>
      <c r="HF28" s="164">
        <v>-357.52370000000002</v>
      </c>
      <c r="HG28" s="164">
        <v>361.2518</v>
      </c>
      <c r="HH28" s="164">
        <v>362.3073</v>
      </c>
      <c r="HI28" s="164">
        <v>-191.2662</v>
      </c>
      <c r="HJ28" s="164">
        <v>-189.39</v>
      </c>
      <c r="HK28" s="164">
        <v>-10.7828</v>
      </c>
      <c r="HL28" s="164">
        <v>0</v>
      </c>
      <c r="HM28" s="164">
        <v>82.304900000000004</v>
      </c>
      <c r="HN28" s="164">
        <v>81.058400000000006</v>
      </c>
      <c r="HO28" s="164">
        <v>-97.435400000000001</v>
      </c>
      <c r="HP28" s="164">
        <v>-96.910899999999998</v>
      </c>
      <c r="HQ28" s="164">
        <v>10.736599999999999</v>
      </c>
      <c r="HR28" s="164">
        <v>9.9344999999999999</v>
      </c>
      <c r="HS28" s="164">
        <v>-37.375399999999999</v>
      </c>
      <c r="HT28" s="164">
        <v>-36.732199999999999</v>
      </c>
      <c r="HU28" s="164">
        <v>62.75</v>
      </c>
      <c r="HV28" s="164">
        <v>60.86</v>
      </c>
      <c r="HW28" s="164">
        <v>73.5</v>
      </c>
      <c r="HX28" s="164">
        <v>74.3</v>
      </c>
      <c r="HY28" s="164">
        <v>20.611699999999999</v>
      </c>
      <c r="HZ28" s="164">
        <v>-52.72</v>
      </c>
      <c r="IA28" s="164">
        <v>-402.19630000000001</v>
      </c>
      <c r="IB28" s="164">
        <v>86.592399999999998</v>
      </c>
      <c r="IC28" s="164">
        <v>86.638199999999998</v>
      </c>
      <c r="ID28" s="164">
        <v>8.8000000000000007</v>
      </c>
      <c r="IE28" s="164">
        <v>54.8</v>
      </c>
      <c r="IF28" s="164">
        <v>-10.5</v>
      </c>
      <c r="IG28" s="164">
        <v>-9.6999999999999993</v>
      </c>
      <c r="IH28" s="164">
        <v>1.7814000000000001</v>
      </c>
      <c r="II28" s="164">
        <v>1.4104000000000001</v>
      </c>
      <c r="IJ28" s="164">
        <v>-355.07220000000001</v>
      </c>
      <c r="IK28" s="164">
        <v>-303.28109999999998</v>
      </c>
      <c r="IL28" s="164">
        <v>274.9708</v>
      </c>
      <c r="IM28" s="164">
        <v>213.6129</v>
      </c>
      <c r="IN28" s="164">
        <v>-64.913399999999996</v>
      </c>
      <c r="IO28" s="164">
        <v>-212.70400000000001</v>
      </c>
      <c r="IP28" s="164">
        <v>205.9907</v>
      </c>
      <c r="IQ28" s="164">
        <v>-125.33199999999999</v>
      </c>
      <c r="IR28" s="164">
        <v>-91.7654</v>
      </c>
      <c r="IS28" s="164">
        <v>-204.51849999999999</v>
      </c>
      <c r="IT28" s="164">
        <v>148.73679999999999</v>
      </c>
      <c r="IU28" s="164">
        <v>146.0762</v>
      </c>
      <c r="IV28" s="164">
        <v>123.6712</v>
      </c>
      <c r="IW28" s="164">
        <v>-263.55509999999998</v>
      </c>
      <c r="IX28" s="164">
        <v>95.334100000000007</v>
      </c>
      <c r="IY28" s="164">
        <v>-172.9862</v>
      </c>
      <c r="IZ28" s="164">
        <v>171.96850000000001</v>
      </c>
      <c r="JA28" s="164">
        <v>-9.9936000000000007</v>
      </c>
      <c r="JB28" s="165"/>
      <c r="JC28" s="164">
        <v>33.04</v>
      </c>
      <c r="JD28" s="164">
        <v>6.109</v>
      </c>
      <c r="JE28" s="164">
        <v>6.0469999999999997</v>
      </c>
      <c r="JF28" s="164">
        <v>-31.28</v>
      </c>
      <c r="JG28" s="164">
        <v>13.2</v>
      </c>
      <c r="JH28" s="165"/>
      <c r="JI28" s="164">
        <v>-14.149699999999999</v>
      </c>
      <c r="JJ28" s="164">
        <v>-24.199300000000001</v>
      </c>
      <c r="JK28" s="164">
        <v>-4.1581000000000001</v>
      </c>
      <c r="JL28" s="164">
        <v>14.6</v>
      </c>
      <c r="JM28" s="164">
        <v>53.137999999999998</v>
      </c>
      <c r="JN28" s="164">
        <v>53.469000000000001</v>
      </c>
      <c r="JO28" s="164">
        <v>11.142099999999999</v>
      </c>
      <c r="JP28" s="164">
        <v>13.341200000000001</v>
      </c>
      <c r="JQ28" s="164">
        <v>53.081200000000003</v>
      </c>
      <c r="JR28" s="164">
        <v>52.782600000000002</v>
      </c>
      <c r="JS28" s="164">
        <v>53.838700000000003</v>
      </c>
      <c r="JT28" s="165"/>
      <c r="JU28" s="164">
        <v>-53.4</v>
      </c>
      <c r="JV28" s="164">
        <v>13.1304</v>
      </c>
      <c r="JW28" s="164">
        <v>7.58</v>
      </c>
      <c r="JX28" s="165"/>
      <c r="JY28" s="164">
        <v>2.8801999999999999</v>
      </c>
      <c r="JZ28" s="164">
        <v>41.5214</v>
      </c>
      <c r="KA28" s="164">
        <v>10.3965</v>
      </c>
      <c r="KB28" s="164">
        <v>2.9062999999999999</v>
      </c>
      <c r="KC28" s="164">
        <v>-40.939300000000003</v>
      </c>
      <c r="KD28" s="164">
        <v>-3.1598999999999999</v>
      </c>
      <c r="KE28" s="164">
        <v>42.608400000000003</v>
      </c>
      <c r="KF28" s="164">
        <v>45.7</v>
      </c>
      <c r="KG28" s="164">
        <v>-45.7</v>
      </c>
      <c r="KH28" s="165"/>
      <c r="KI28" s="164">
        <v>94.120099999999994</v>
      </c>
    </row>
    <row r="29" spans="1:295" ht="18" customHeight="1" x14ac:dyDescent="0.25">
      <c r="A29" s="159" t="s">
        <v>66</v>
      </c>
      <c r="B29" s="159" t="s">
        <v>701</v>
      </c>
      <c r="C29" s="163">
        <v>0</v>
      </c>
      <c r="D29" s="164">
        <v>21.573399999999999</v>
      </c>
      <c r="E29" s="164">
        <v>-26.4434</v>
      </c>
      <c r="F29" s="164">
        <v>-34.297199999999997</v>
      </c>
      <c r="G29" s="164">
        <v>14.420299999999999</v>
      </c>
      <c r="H29" s="165"/>
      <c r="I29" s="164">
        <v>41.627699999999997</v>
      </c>
      <c r="J29" s="164">
        <v>-74.896699999999996</v>
      </c>
      <c r="K29" s="164">
        <v>65.914100000000005</v>
      </c>
      <c r="L29" s="164">
        <v>33.511000000000003</v>
      </c>
      <c r="M29" s="164">
        <v>32.834299999999999</v>
      </c>
      <c r="N29" s="164">
        <v>4.4400000000000004</v>
      </c>
      <c r="O29" s="164">
        <v>-60.524000000000001</v>
      </c>
      <c r="P29" s="164">
        <v>55</v>
      </c>
      <c r="Q29" s="164">
        <v>22.356000000000002</v>
      </c>
      <c r="R29" s="164">
        <v>-55</v>
      </c>
      <c r="S29" s="164">
        <v>12.4558</v>
      </c>
      <c r="T29" s="164">
        <v>33.562199999999997</v>
      </c>
      <c r="U29" s="164">
        <v>16.3062</v>
      </c>
      <c r="V29" s="164">
        <v>16.447700000000001</v>
      </c>
      <c r="W29" s="164">
        <v>27.325399999999998</v>
      </c>
      <c r="X29" s="164">
        <v>11.021000000000001</v>
      </c>
      <c r="Y29" s="164">
        <v>1.5345</v>
      </c>
      <c r="Z29" s="164">
        <v>5.0419999999999998</v>
      </c>
      <c r="AA29" s="165"/>
      <c r="AB29" s="165"/>
      <c r="AC29" s="164">
        <v>-50.45</v>
      </c>
      <c r="AD29" s="164">
        <v>-50.61</v>
      </c>
      <c r="AE29" s="165"/>
      <c r="AF29" s="164">
        <v>-2.2200000000000002</v>
      </c>
      <c r="AG29" s="164">
        <v>59.4</v>
      </c>
      <c r="AH29" s="164">
        <v>21.634</v>
      </c>
      <c r="AI29" s="164">
        <v>0.24299999999999999</v>
      </c>
      <c r="AJ29" s="164">
        <v>-45.13</v>
      </c>
      <c r="AK29" s="164">
        <v>-45.3</v>
      </c>
      <c r="AL29" s="164">
        <v>-52.03</v>
      </c>
      <c r="AM29" s="164">
        <v>45.69</v>
      </c>
      <c r="AN29" s="164">
        <v>45.77</v>
      </c>
      <c r="AO29" s="164">
        <v>20.4085</v>
      </c>
      <c r="AP29" s="164">
        <v>-2.3472</v>
      </c>
      <c r="AQ29" s="164">
        <v>68.183400000000006</v>
      </c>
      <c r="AR29" s="164">
        <v>70.935699999999997</v>
      </c>
      <c r="AS29" s="164">
        <v>52.601900000000001</v>
      </c>
      <c r="AT29" s="164">
        <v>-51.440300000000001</v>
      </c>
      <c r="AU29" s="164">
        <v>-47.5627</v>
      </c>
      <c r="AV29" s="164">
        <v>14.8894</v>
      </c>
      <c r="AW29" s="164">
        <v>14.8917</v>
      </c>
      <c r="AX29" s="164">
        <v>73.677599999999998</v>
      </c>
      <c r="AY29" s="164">
        <v>75.954899999999995</v>
      </c>
      <c r="AZ29" s="164">
        <v>7.3446999999999996</v>
      </c>
      <c r="BA29" s="164">
        <v>38.680900000000001</v>
      </c>
      <c r="BB29" s="164">
        <v>-581.4819</v>
      </c>
      <c r="BC29" s="164">
        <v>4.7270000000000003</v>
      </c>
      <c r="BD29" s="164">
        <v>-16.3</v>
      </c>
      <c r="BE29" s="164">
        <v>-17</v>
      </c>
      <c r="BF29" s="164">
        <v>52.459200000000003</v>
      </c>
      <c r="BG29" s="164">
        <v>51.913600000000002</v>
      </c>
      <c r="BH29" s="164">
        <v>-4.0807000000000002</v>
      </c>
      <c r="BI29" s="165"/>
      <c r="BJ29" s="164">
        <v>-99.346400000000003</v>
      </c>
      <c r="BK29" s="164">
        <v>6.2702</v>
      </c>
      <c r="BL29" s="164">
        <v>9.0709</v>
      </c>
      <c r="BM29" s="164">
        <v>6.1845999999999997</v>
      </c>
      <c r="BN29" s="164">
        <v>625.47670000000005</v>
      </c>
      <c r="BO29" s="164">
        <v>136.08199999999999</v>
      </c>
      <c r="BP29" s="164">
        <v>135.56319999999999</v>
      </c>
      <c r="BQ29" s="164">
        <v>-614.05089999999996</v>
      </c>
      <c r="BR29" s="164">
        <v>566.21860000000004</v>
      </c>
      <c r="BS29" s="165"/>
      <c r="BT29" s="164">
        <v>-79.401899999999998</v>
      </c>
      <c r="BU29" s="164">
        <v>81.727099999999993</v>
      </c>
      <c r="BV29" s="164">
        <v>90.893799999999999</v>
      </c>
      <c r="BW29" s="164">
        <v>25.36</v>
      </c>
      <c r="BX29" s="164">
        <v>32.880000000000003</v>
      </c>
      <c r="BY29" s="164">
        <v>68.900000000000006</v>
      </c>
      <c r="BZ29" s="164">
        <v>69</v>
      </c>
      <c r="CA29" s="164">
        <v>6.3002000000000002</v>
      </c>
      <c r="CB29" s="164">
        <v>6.4340999999999999</v>
      </c>
      <c r="CC29" s="164">
        <v>59.938499999999998</v>
      </c>
      <c r="CD29" s="164">
        <v>60.703000000000003</v>
      </c>
      <c r="CE29" s="164">
        <v>33.998800000000003</v>
      </c>
      <c r="CF29" s="165"/>
      <c r="CG29" s="164">
        <v>-93.236500000000007</v>
      </c>
      <c r="CH29" s="164">
        <v>15.719200000000001</v>
      </c>
      <c r="CI29" s="164">
        <v>-79.116</v>
      </c>
      <c r="CJ29" s="165"/>
      <c r="CK29" s="165"/>
      <c r="CL29" s="164">
        <v>35.1</v>
      </c>
      <c r="CM29" s="164">
        <v>160</v>
      </c>
      <c r="CN29" s="164">
        <v>-15.29</v>
      </c>
      <c r="CO29" s="164">
        <v>55.547899999999998</v>
      </c>
      <c r="CP29" s="164">
        <v>54.827100000000002</v>
      </c>
      <c r="CQ29" s="164">
        <v>54.2059</v>
      </c>
      <c r="CR29" s="164">
        <v>-36.9251</v>
      </c>
      <c r="CS29" s="164">
        <v>-37.0901</v>
      </c>
      <c r="CT29" s="164">
        <v>66.383499999999998</v>
      </c>
      <c r="CU29" s="164">
        <v>-81.617800000000003</v>
      </c>
      <c r="CV29" s="164">
        <v>76.685699999999997</v>
      </c>
      <c r="CW29" s="164">
        <v>12.9994</v>
      </c>
      <c r="CX29" s="164">
        <v>51.41</v>
      </c>
      <c r="CY29" s="164">
        <v>69.760000000000005</v>
      </c>
      <c r="CZ29" s="164">
        <v>48.5229</v>
      </c>
      <c r="DA29" s="164">
        <v>46.293599999999998</v>
      </c>
      <c r="DB29" s="164">
        <v>-48.5</v>
      </c>
      <c r="DC29" s="164">
        <v>-0.80940000000000001</v>
      </c>
      <c r="DD29" s="164">
        <v>79.768100000000004</v>
      </c>
      <c r="DE29" s="164">
        <v>79.337999999999994</v>
      </c>
      <c r="DF29" s="164">
        <v>-154.87360000000001</v>
      </c>
      <c r="DG29" s="164">
        <v>0</v>
      </c>
      <c r="DH29" s="165"/>
      <c r="DI29" s="164">
        <v>-103.6</v>
      </c>
      <c r="DJ29" s="164">
        <v>-104.2</v>
      </c>
      <c r="DK29" s="164">
        <v>27.15</v>
      </c>
      <c r="DL29" s="164">
        <v>62.411499999999997</v>
      </c>
      <c r="DM29" s="164">
        <v>69.052700000000002</v>
      </c>
      <c r="DN29" s="164">
        <v>87.908900000000003</v>
      </c>
      <c r="DO29" s="164">
        <v>61.79</v>
      </c>
      <c r="DP29" s="164">
        <v>-9.33</v>
      </c>
      <c r="DQ29" s="164">
        <v>65.906000000000006</v>
      </c>
      <c r="DR29" s="164">
        <v>153.8237</v>
      </c>
      <c r="DS29" s="165"/>
      <c r="DT29" s="164">
        <v>-19.22</v>
      </c>
      <c r="DU29" s="164">
        <v>72.83</v>
      </c>
      <c r="DV29" s="164">
        <v>64.81</v>
      </c>
      <c r="DW29" s="164">
        <v>150.9091</v>
      </c>
      <c r="DX29" s="164">
        <v>150.80000000000001</v>
      </c>
      <c r="DY29" s="164">
        <v>33.408799999999999</v>
      </c>
      <c r="DZ29" s="164">
        <v>34.190899999999999</v>
      </c>
      <c r="EA29" s="164">
        <v>266.80599999999998</v>
      </c>
      <c r="EB29" s="164">
        <v>219.27959999999999</v>
      </c>
      <c r="EC29" s="164">
        <v>212.9273</v>
      </c>
      <c r="ED29" s="164">
        <v>215.0522</v>
      </c>
      <c r="EE29" s="164">
        <v>119.0471</v>
      </c>
      <c r="EF29" s="164">
        <v>102.8984</v>
      </c>
      <c r="EG29" s="164">
        <v>-23.841999999999999</v>
      </c>
      <c r="EH29" s="164">
        <v>623.2269</v>
      </c>
      <c r="EI29" s="164">
        <v>330.6481</v>
      </c>
      <c r="EJ29" s="165"/>
      <c r="EK29" s="164">
        <v>-30.029399999999999</v>
      </c>
      <c r="EL29" s="164">
        <v>-28.347899999999999</v>
      </c>
      <c r="EM29" s="164">
        <v>-32.358699999999999</v>
      </c>
      <c r="EN29" s="164">
        <v>45.954799999999999</v>
      </c>
      <c r="EO29" s="164">
        <v>41.566200000000002</v>
      </c>
      <c r="EP29" s="164">
        <v>130.608</v>
      </c>
      <c r="EQ29" s="164">
        <v>-50.447200000000002</v>
      </c>
      <c r="ER29" s="164">
        <v>-50.953499999999998</v>
      </c>
      <c r="ES29" s="164">
        <v>-67.246700000000004</v>
      </c>
      <c r="ET29" s="164">
        <v>0</v>
      </c>
      <c r="EU29" s="164">
        <v>-3.55</v>
      </c>
      <c r="EV29" s="164">
        <v>97.2</v>
      </c>
      <c r="EW29" s="164">
        <v>13.7155</v>
      </c>
      <c r="EX29" s="164">
        <v>31.553599999999999</v>
      </c>
      <c r="EY29" s="164">
        <v>-32.818199999999997</v>
      </c>
      <c r="EZ29" s="164">
        <v>-31.5868</v>
      </c>
      <c r="FA29" s="164">
        <v>8.1094000000000008</v>
      </c>
      <c r="FB29" s="164">
        <v>-102.11969999999999</v>
      </c>
      <c r="FC29" s="164">
        <v>65.319400000000002</v>
      </c>
      <c r="FD29" s="165"/>
      <c r="FE29" s="164">
        <v>19.425899999999999</v>
      </c>
      <c r="FF29" s="164">
        <v>19.0595</v>
      </c>
      <c r="FG29" s="164">
        <v>40.406599999999997</v>
      </c>
      <c r="FH29" s="164">
        <v>41.741300000000003</v>
      </c>
      <c r="FI29" s="164">
        <v>39.280900000000003</v>
      </c>
      <c r="FJ29" s="164">
        <v>-9.5449999999999999</v>
      </c>
      <c r="FK29" s="164">
        <v>-9.7125000000000004</v>
      </c>
      <c r="FL29" s="164">
        <v>110.8561</v>
      </c>
      <c r="FM29" s="164">
        <v>-32.081800000000001</v>
      </c>
      <c r="FN29" s="164">
        <v>-32.593499999999999</v>
      </c>
      <c r="FO29" s="164">
        <v>81.471400000000003</v>
      </c>
      <c r="FP29" s="164">
        <v>102.46599999999999</v>
      </c>
      <c r="FQ29" s="164">
        <v>5.0335999999999999</v>
      </c>
      <c r="FR29" s="164">
        <v>3.43</v>
      </c>
      <c r="FS29" s="164">
        <v>15.7821</v>
      </c>
      <c r="FT29" s="164">
        <v>1.0451999999999999</v>
      </c>
      <c r="FU29" s="164">
        <v>-9.77</v>
      </c>
      <c r="FV29" s="164">
        <v>15.43</v>
      </c>
      <c r="FW29" s="165"/>
      <c r="FX29" s="165"/>
      <c r="FY29" s="164">
        <v>-5.5629999999999997</v>
      </c>
      <c r="FZ29" s="164">
        <v>4.4189999999999996</v>
      </c>
      <c r="GA29" s="165"/>
      <c r="GB29" s="164">
        <v>25.31</v>
      </c>
      <c r="GC29" s="164">
        <v>-102.467</v>
      </c>
      <c r="GD29" s="164">
        <v>-79.570099999999996</v>
      </c>
      <c r="GE29" s="164">
        <v>15.69</v>
      </c>
      <c r="GF29" s="164">
        <v>71.5501</v>
      </c>
      <c r="GG29" s="164">
        <v>20.7</v>
      </c>
      <c r="GH29" s="164">
        <v>-23.450299999999999</v>
      </c>
      <c r="GI29" s="164">
        <v>-3.7023999999999999</v>
      </c>
      <c r="GJ29" s="164">
        <v>-3.8113000000000001</v>
      </c>
      <c r="GK29" s="164">
        <v>2.1345000000000001</v>
      </c>
      <c r="GL29" s="165"/>
      <c r="GM29" s="165"/>
      <c r="GN29" s="164">
        <v>-13.031499999999999</v>
      </c>
      <c r="GO29" s="164">
        <v>-39.770800000000001</v>
      </c>
      <c r="GP29" s="164">
        <v>15.962</v>
      </c>
      <c r="GQ29" s="164">
        <v>42.136200000000002</v>
      </c>
      <c r="GR29" s="164">
        <v>64.548400000000001</v>
      </c>
      <c r="GS29" s="164">
        <v>66.231899999999996</v>
      </c>
      <c r="GT29" s="164">
        <v>-125.13800000000001</v>
      </c>
      <c r="GU29" s="164">
        <v>-29.0701</v>
      </c>
      <c r="GV29" s="164">
        <v>37.679900000000004</v>
      </c>
      <c r="GW29" s="164">
        <v>-70.438800000000001</v>
      </c>
      <c r="GX29" s="164">
        <v>3.871</v>
      </c>
      <c r="GY29" s="164">
        <v>14.5146</v>
      </c>
      <c r="GZ29" s="164">
        <v>14.0726</v>
      </c>
      <c r="HA29" s="165"/>
      <c r="HB29" s="164">
        <v>204.09450000000001</v>
      </c>
      <c r="HC29" s="164">
        <v>202.28809999999999</v>
      </c>
      <c r="HD29" s="165"/>
      <c r="HE29" s="165"/>
      <c r="HF29" s="164">
        <v>-370.74829999999997</v>
      </c>
      <c r="HG29" s="164">
        <v>371.50420000000003</v>
      </c>
      <c r="HH29" s="164">
        <v>371.62049999999999</v>
      </c>
      <c r="HI29" s="164">
        <v>-190.6259</v>
      </c>
      <c r="HJ29" s="164">
        <v>-190.30969999999999</v>
      </c>
      <c r="HK29" s="164">
        <v>-8.1579999999999995</v>
      </c>
      <c r="HL29" s="164">
        <v>0</v>
      </c>
      <c r="HM29" s="164">
        <v>82.683800000000005</v>
      </c>
      <c r="HN29" s="164">
        <v>81.798299999999998</v>
      </c>
      <c r="HO29" s="165"/>
      <c r="HP29" s="165"/>
      <c r="HQ29" s="164">
        <v>11.5496</v>
      </c>
      <c r="HR29" s="164">
        <v>11.4177</v>
      </c>
      <c r="HS29" s="164">
        <v>-38.880099999999999</v>
      </c>
      <c r="HT29" s="164">
        <v>-39.446199999999997</v>
      </c>
      <c r="HU29" s="164">
        <v>56.59</v>
      </c>
      <c r="HV29" s="164">
        <v>56.53</v>
      </c>
      <c r="HW29" s="164">
        <v>76.3</v>
      </c>
      <c r="HX29" s="164">
        <v>75.3</v>
      </c>
      <c r="HY29" s="164">
        <v>20.5519</v>
      </c>
      <c r="HZ29" s="164">
        <v>-53.12</v>
      </c>
      <c r="IA29" s="164">
        <v>-408.91789999999997</v>
      </c>
      <c r="IB29" s="164">
        <v>88.124399999999994</v>
      </c>
      <c r="IC29" s="164">
        <v>88.564300000000003</v>
      </c>
      <c r="ID29" s="165"/>
      <c r="IE29" s="164">
        <v>55.9</v>
      </c>
      <c r="IF29" s="164">
        <v>-10.5</v>
      </c>
      <c r="IG29" s="164">
        <v>-10.6</v>
      </c>
      <c r="IH29" s="165"/>
      <c r="II29" s="165"/>
      <c r="IJ29" s="164">
        <v>-366.31720000000001</v>
      </c>
      <c r="IK29" s="164">
        <v>-304.80759999999998</v>
      </c>
      <c r="IL29" s="164">
        <v>282.27190000000002</v>
      </c>
      <c r="IM29" s="164">
        <v>220.99680000000001</v>
      </c>
      <c r="IN29" s="164">
        <v>-64.404300000000006</v>
      </c>
      <c r="IO29" s="164">
        <v>-216.99600000000001</v>
      </c>
      <c r="IP29" s="164">
        <v>216.0324</v>
      </c>
      <c r="IQ29" s="164">
        <v>-126.991</v>
      </c>
      <c r="IR29" s="164">
        <v>-95.345200000000006</v>
      </c>
      <c r="IS29" s="164">
        <v>-210.35400000000001</v>
      </c>
      <c r="IT29" s="164">
        <v>148.53530000000001</v>
      </c>
      <c r="IU29" s="164">
        <v>147.5881</v>
      </c>
      <c r="IV29" s="164">
        <v>132.6592</v>
      </c>
      <c r="IW29" s="164">
        <v>-269.87740000000002</v>
      </c>
      <c r="IX29" s="164">
        <v>99.804900000000004</v>
      </c>
      <c r="IY29" s="164">
        <v>-174.77869999999999</v>
      </c>
      <c r="IZ29" s="164">
        <v>178.5565</v>
      </c>
      <c r="JA29" s="164">
        <v>-10.098000000000001</v>
      </c>
      <c r="JB29" s="165"/>
      <c r="JC29" s="164">
        <v>32.24</v>
      </c>
      <c r="JD29" s="164">
        <v>5.9710000000000001</v>
      </c>
      <c r="JE29" s="164">
        <v>5.9450000000000003</v>
      </c>
      <c r="JF29" s="164">
        <v>-32.32</v>
      </c>
      <c r="JG29" s="164">
        <v>13.76</v>
      </c>
      <c r="JH29" s="165"/>
      <c r="JI29" s="164">
        <v>-14.6471</v>
      </c>
      <c r="JJ29" s="164">
        <v>-23.1159</v>
      </c>
      <c r="JK29" s="164">
        <v>-4.0696000000000003</v>
      </c>
      <c r="JL29" s="164">
        <v>13.1</v>
      </c>
      <c r="JM29" s="164">
        <v>52.948</v>
      </c>
      <c r="JN29" s="164">
        <v>52.942999999999998</v>
      </c>
      <c r="JO29" s="164">
        <v>11.1068</v>
      </c>
      <c r="JP29" s="164">
        <v>13.3565</v>
      </c>
      <c r="JQ29" s="164">
        <v>53.594299999999997</v>
      </c>
      <c r="JR29" s="164">
        <v>53.656199999999998</v>
      </c>
      <c r="JS29" s="164">
        <v>54.996499999999997</v>
      </c>
      <c r="JT29" s="165"/>
      <c r="JU29" s="164">
        <v>-56.5</v>
      </c>
      <c r="JV29" s="164">
        <v>12.2883</v>
      </c>
      <c r="JW29" s="164">
        <v>7.79</v>
      </c>
      <c r="JX29" s="165"/>
      <c r="JY29" s="164">
        <v>5.8208000000000002</v>
      </c>
      <c r="JZ29" s="164">
        <v>40.398200000000003</v>
      </c>
      <c r="KA29" s="164">
        <v>8.5563000000000002</v>
      </c>
      <c r="KB29" s="164">
        <v>5.2419000000000002</v>
      </c>
      <c r="KC29" s="164">
        <v>-40.270899999999997</v>
      </c>
      <c r="KD29" s="164">
        <v>-5.3216000000000001</v>
      </c>
      <c r="KE29" s="164">
        <v>44.771500000000003</v>
      </c>
      <c r="KF29" s="164">
        <v>46.9</v>
      </c>
      <c r="KG29" s="164">
        <v>-47.4</v>
      </c>
      <c r="KH29" s="165"/>
      <c r="KI29" s="164">
        <v>105.9721</v>
      </c>
    </row>
    <row r="30" spans="1:295" ht="18" customHeight="1" x14ac:dyDescent="0.25">
      <c r="A30" s="159" t="s">
        <v>66</v>
      </c>
      <c r="B30" s="159" t="s">
        <v>702</v>
      </c>
      <c r="C30" s="163">
        <v>0</v>
      </c>
      <c r="D30" s="164">
        <v>21.5075</v>
      </c>
      <c r="E30" s="164">
        <v>-26.287500000000001</v>
      </c>
      <c r="F30" s="164">
        <v>-33.828499999999998</v>
      </c>
      <c r="G30" s="164">
        <v>14.946</v>
      </c>
      <c r="H30" s="165"/>
      <c r="I30" s="164">
        <v>42.933399999999999</v>
      </c>
      <c r="J30" s="164">
        <v>-77.353300000000004</v>
      </c>
      <c r="K30" s="164">
        <v>67.145200000000003</v>
      </c>
      <c r="L30" s="164">
        <v>33.811</v>
      </c>
      <c r="M30" s="164">
        <v>33.297600000000003</v>
      </c>
      <c r="N30" s="164">
        <v>4.4400000000000004</v>
      </c>
      <c r="O30" s="164">
        <v>-60.978999999999999</v>
      </c>
      <c r="P30" s="164">
        <v>55</v>
      </c>
      <c r="Q30" s="164">
        <v>23.184000000000001</v>
      </c>
      <c r="R30" s="164">
        <v>-55</v>
      </c>
      <c r="S30" s="164">
        <v>12.854100000000001</v>
      </c>
      <c r="T30" s="164">
        <v>34.271999999999998</v>
      </c>
      <c r="U30" s="164">
        <v>18.619900000000001</v>
      </c>
      <c r="V30" s="164">
        <v>18.658000000000001</v>
      </c>
      <c r="W30" s="164">
        <v>31.219799999999999</v>
      </c>
      <c r="X30" s="164">
        <v>10.9621</v>
      </c>
      <c r="Y30" s="164">
        <v>5.7797000000000001</v>
      </c>
      <c r="Z30" s="164">
        <v>8.1356999999999999</v>
      </c>
      <c r="AA30" s="165"/>
      <c r="AB30" s="165"/>
      <c r="AC30" s="164">
        <v>-49.48</v>
      </c>
      <c r="AD30" s="164">
        <v>-49.57</v>
      </c>
      <c r="AE30" s="165"/>
      <c r="AF30" s="164">
        <v>-4.4400000000000004</v>
      </c>
      <c r="AG30" s="164">
        <v>59.4</v>
      </c>
      <c r="AH30" s="164">
        <v>22.503</v>
      </c>
      <c r="AI30" s="164">
        <v>0.24399999999999999</v>
      </c>
      <c r="AJ30" s="164">
        <v>-47.6</v>
      </c>
      <c r="AK30" s="164">
        <v>-48.11</v>
      </c>
      <c r="AL30" s="164">
        <v>-46.26</v>
      </c>
      <c r="AM30" s="164">
        <v>48.49</v>
      </c>
      <c r="AN30" s="164">
        <v>48.14</v>
      </c>
      <c r="AO30" s="164">
        <v>21.302299999999999</v>
      </c>
      <c r="AP30" s="164">
        <v>-2.4801000000000002</v>
      </c>
      <c r="AQ30" s="164">
        <v>67.337999999999994</v>
      </c>
      <c r="AR30" s="164">
        <v>71.159700000000001</v>
      </c>
      <c r="AS30" s="164">
        <v>51.8292</v>
      </c>
      <c r="AT30" s="164">
        <v>-46.349899999999998</v>
      </c>
      <c r="AU30" s="164">
        <v>-47.276200000000003</v>
      </c>
      <c r="AV30" s="164">
        <v>33.903799999999997</v>
      </c>
      <c r="AW30" s="164">
        <v>33.353900000000003</v>
      </c>
      <c r="AX30" s="164">
        <v>70.998400000000004</v>
      </c>
      <c r="AY30" s="164">
        <v>74.481300000000005</v>
      </c>
      <c r="AZ30" s="164">
        <v>10.4855</v>
      </c>
      <c r="BA30" s="164">
        <v>58.108600000000003</v>
      </c>
      <c r="BB30" s="164">
        <v>-617.44770000000005</v>
      </c>
      <c r="BC30" s="164">
        <v>4.4942000000000002</v>
      </c>
      <c r="BD30" s="164">
        <v>-16.2</v>
      </c>
      <c r="BE30" s="164">
        <v>-17.100000000000001</v>
      </c>
      <c r="BF30" s="164">
        <v>52.2393</v>
      </c>
      <c r="BG30" s="164">
        <v>51.819400000000002</v>
      </c>
      <c r="BH30" s="164">
        <v>-4.4352</v>
      </c>
      <c r="BI30" s="165"/>
      <c r="BJ30" s="164">
        <v>-95.711600000000004</v>
      </c>
      <c r="BK30" s="164">
        <v>5.3825000000000003</v>
      </c>
      <c r="BL30" s="164">
        <v>9.1570999999999998</v>
      </c>
      <c r="BM30" s="164">
        <v>6.1496000000000004</v>
      </c>
      <c r="BN30" s="164">
        <v>653.79790000000003</v>
      </c>
      <c r="BO30" s="164">
        <v>142.97919999999999</v>
      </c>
      <c r="BP30" s="164">
        <v>143.07069999999999</v>
      </c>
      <c r="BQ30" s="164">
        <v>-627.5548</v>
      </c>
      <c r="BR30" s="164">
        <v>606.04690000000005</v>
      </c>
      <c r="BS30" s="165"/>
      <c r="BT30" s="164">
        <v>-98.285300000000007</v>
      </c>
      <c r="BU30" s="164">
        <v>100.8888</v>
      </c>
      <c r="BV30" s="164">
        <v>92.909599999999998</v>
      </c>
      <c r="BW30" s="164">
        <v>26.45</v>
      </c>
      <c r="BX30" s="164">
        <v>34.090000000000003</v>
      </c>
      <c r="BY30" s="164">
        <v>71.099999999999994</v>
      </c>
      <c r="BZ30" s="164">
        <v>71.14</v>
      </c>
      <c r="CA30" s="164">
        <v>10.318899999999999</v>
      </c>
      <c r="CB30" s="164">
        <v>10.318899999999999</v>
      </c>
      <c r="CC30" s="164">
        <v>58.019599999999997</v>
      </c>
      <c r="CD30" s="164">
        <v>58.534799999999997</v>
      </c>
      <c r="CE30" s="164">
        <v>35.636499999999998</v>
      </c>
      <c r="CF30" s="165"/>
      <c r="CG30" s="164">
        <v>-110.5638</v>
      </c>
      <c r="CH30" s="164">
        <v>14.1759</v>
      </c>
      <c r="CI30" s="164">
        <v>-87.823999999999998</v>
      </c>
      <c r="CJ30" s="165"/>
      <c r="CK30" s="165"/>
      <c r="CL30" s="164">
        <v>18.3</v>
      </c>
      <c r="CM30" s="164">
        <v>177.3</v>
      </c>
      <c r="CN30" s="164">
        <v>-15.99</v>
      </c>
      <c r="CO30" s="164">
        <v>47.609099999999998</v>
      </c>
      <c r="CP30" s="164">
        <v>47.019199999999998</v>
      </c>
      <c r="CQ30" s="164">
        <v>47.054299999999998</v>
      </c>
      <c r="CR30" s="164">
        <v>-49.020800000000001</v>
      </c>
      <c r="CS30" s="164">
        <v>-48.120899999999999</v>
      </c>
      <c r="CT30" s="164">
        <v>83.962299999999999</v>
      </c>
      <c r="CU30" s="164">
        <v>-88.175200000000004</v>
      </c>
      <c r="CV30" s="164">
        <v>95.008399999999995</v>
      </c>
      <c r="CW30" s="164">
        <v>13.6189</v>
      </c>
      <c r="CX30" s="164">
        <v>45.49</v>
      </c>
      <c r="CY30" s="164">
        <v>74.53</v>
      </c>
      <c r="CZ30" s="164">
        <v>49.929200000000002</v>
      </c>
      <c r="DA30" s="164">
        <v>47.465499999999999</v>
      </c>
      <c r="DB30" s="164">
        <v>-49.54</v>
      </c>
      <c r="DC30" s="164">
        <v>-3.7679</v>
      </c>
      <c r="DD30" s="164">
        <v>88.393000000000001</v>
      </c>
      <c r="DE30" s="164">
        <v>87.213099999999997</v>
      </c>
      <c r="DF30" s="164">
        <v>-163.54230000000001</v>
      </c>
      <c r="DG30" s="164">
        <v>0</v>
      </c>
      <c r="DH30" s="165"/>
      <c r="DI30" s="164">
        <v>-104.3</v>
      </c>
      <c r="DJ30" s="164">
        <v>-104.6</v>
      </c>
      <c r="DK30" s="164">
        <v>27.814599999999999</v>
      </c>
      <c r="DL30" s="164">
        <v>63.290399999999998</v>
      </c>
      <c r="DM30" s="164">
        <v>69.052700000000002</v>
      </c>
      <c r="DN30" s="164">
        <v>89.080799999999996</v>
      </c>
      <c r="DO30" s="164">
        <v>63.21</v>
      </c>
      <c r="DP30" s="164">
        <v>-9.23</v>
      </c>
      <c r="DQ30" s="164">
        <v>69.161000000000001</v>
      </c>
      <c r="DR30" s="164">
        <v>159.4941</v>
      </c>
      <c r="DS30" s="165"/>
      <c r="DT30" s="164">
        <v>-19.37</v>
      </c>
      <c r="DU30" s="164">
        <v>71.400000000000006</v>
      </c>
      <c r="DV30" s="164">
        <v>66.17</v>
      </c>
      <c r="DW30" s="164">
        <v>159.8364</v>
      </c>
      <c r="DX30" s="164">
        <v>158.5273</v>
      </c>
      <c r="DY30" s="164">
        <v>37.796900000000001</v>
      </c>
      <c r="DZ30" s="164">
        <v>38.163600000000002</v>
      </c>
      <c r="EA30" s="164">
        <v>274.29669999999999</v>
      </c>
      <c r="EB30" s="164">
        <v>226.59690000000001</v>
      </c>
      <c r="EC30" s="164">
        <v>220.49170000000001</v>
      </c>
      <c r="ED30" s="164">
        <v>223.68700000000001</v>
      </c>
      <c r="EE30" s="164">
        <v>113.5578</v>
      </c>
      <c r="EF30" s="164">
        <v>102.64579999999999</v>
      </c>
      <c r="EG30" s="164">
        <v>-25.936</v>
      </c>
      <c r="EH30" s="164">
        <v>638.11469999999997</v>
      </c>
      <c r="EI30" s="164">
        <v>318.9375</v>
      </c>
      <c r="EJ30" s="165"/>
      <c r="EK30" s="164">
        <v>-30.542300000000001</v>
      </c>
      <c r="EL30" s="164">
        <v>-28.600200000000001</v>
      </c>
      <c r="EM30" s="164">
        <v>-30.304600000000001</v>
      </c>
      <c r="EN30" s="164">
        <v>40.100999999999999</v>
      </c>
      <c r="EO30" s="164">
        <v>39.1128</v>
      </c>
      <c r="EP30" s="164">
        <v>126</v>
      </c>
      <c r="EQ30" s="164">
        <v>-45.267800000000001</v>
      </c>
      <c r="ER30" s="164">
        <v>-45.658900000000003</v>
      </c>
      <c r="ES30" s="164">
        <v>-63.663499999999999</v>
      </c>
      <c r="ET30" s="164">
        <v>3.92</v>
      </c>
      <c r="EU30" s="164">
        <v>-3.49</v>
      </c>
      <c r="EV30" s="164">
        <v>86.9</v>
      </c>
      <c r="EW30" s="164">
        <v>9.5690000000000008</v>
      </c>
      <c r="EX30" s="164">
        <v>37.549300000000002</v>
      </c>
      <c r="EY30" s="164">
        <v>-30.411300000000001</v>
      </c>
      <c r="EZ30" s="164">
        <v>-29.653099999999998</v>
      </c>
      <c r="FA30" s="164">
        <v>5.2808999999999999</v>
      </c>
      <c r="FB30" s="164">
        <v>-97.133600000000001</v>
      </c>
      <c r="FC30" s="164">
        <v>61.066899999999997</v>
      </c>
      <c r="FD30" s="165"/>
      <c r="FE30" s="164">
        <v>18.722300000000001</v>
      </c>
      <c r="FF30" s="164">
        <v>18.238499999999998</v>
      </c>
      <c r="FG30" s="164">
        <v>40.658900000000003</v>
      </c>
      <c r="FH30" s="164">
        <v>41.644500000000001</v>
      </c>
      <c r="FI30" s="164">
        <v>39.132300000000001</v>
      </c>
      <c r="FJ30" s="164">
        <v>-11.052099999999999</v>
      </c>
      <c r="FK30" s="164">
        <v>-13.0616</v>
      </c>
      <c r="FL30" s="164">
        <v>117.5543</v>
      </c>
      <c r="FM30" s="164">
        <v>-35.7485</v>
      </c>
      <c r="FN30" s="164">
        <v>-35.467399999999998</v>
      </c>
      <c r="FO30" s="164">
        <v>89.349400000000003</v>
      </c>
      <c r="FP30" s="164">
        <v>111.4757</v>
      </c>
      <c r="FQ30" s="164">
        <v>5.5316999999999998</v>
      </c>
      <c r="FR30" s="164">
        <v>3.96</v>
      </c>
      <c r="FS30" s="164">
        <v>15.8749</v>
      </c>
      <c r="FT30" s="164">
        <v>1.0793999999999999</v>
      </c>
      <c r="FU30" s="164">
        <v>-9.99</v>
      </c>
      <c r="FV30" s="164">
        <v>15.55</v>
      </c>
      <c r="FW30" s="165"/>
      <c r="FX30" s="165"/>
      <c r="FY30" s="164">
        <v>-5.51</v>
      </c>
      <c r="FZ30" s="164">
        <v>4.4050000000000002</v>
      </c>
      <c r="GA30" s="165"/>
      <c r="GB30" s="164">
        <v>24.8</v>
      </c>
      <c r="GC30" s="164">
        <v>-111.4395</v>
      </c>
      <c r="GD30" s="164">
        <v>-87.965599999999995</v>
      </c>
      <c r="GE30" s="164">
        <v>15.48</v>
      </c>
      <c r="GF30" s="164">
        <v>71.092500000000001</v>
      </c>
      <c r="GG30" s="164">
        <v>21.9</v>
      </c>
      <c r="GH30" s="164">
        <v>-24.5032</v>
      </c>
      <c r="GI30" s="164">
        <v>-3.1139000000000001</v>
      </c>
      <c r="GJ30" s="164">
        <v>-3.2475999999999998</v>
      </c>
      <c r="GK30" s="164">
        <v>2.1901000000000002</v>
      </c>
      <c r="GL30" s="165"/>
      <c r="GM30" s="165"/>
      <c r="GN30" s="164">
        <v>-12.080299999999999</v>
      </c>
      <c r="GO30" s="164">
        <v>-41.716099999999997</v>
      </c>
      <c r="GP30" s="164">
        <v>16.217400000000001</v>
      </c>
      <c r="GQ30" s="164">
        <v>44.018900000000002</v>
      </c>
      <c r="GR30" s="164">
        <v>66.794899999999998</v>
      </c>
      <c r="GS30" s="164">
        <v>67.6571</v>
      </c>
      <c r="GT30" s="164">
        <v>-135.43770000000001</v>
      </c>
      <c r="GU30" s="164">
        <v>-29.561499999999999</v>
      </c>
      <c r="GV30" s="164">
        <v>37.716099999999997</v>
      </c>
      <c r="GW30" s="164">
        <v>-70.280500000000004</v>
      </c>
      <c r="GX30" s="164">
        <v>4.0499000000000001</v>
      </c>
      <c r="GY30" s="164">
        <v>14.6709</v>
      </c>
      <c r="GZ30" s="164">
        <v>14.4101</v>
      </c>
      <c r="HA30" s="164">
        <v>5.5265000000000004</v>
      </c>
      <c r="HB30" s="164">
        <v>197.25620000000001</v>
      </c>
      <c r="HC30" s="164">
        <v>198.46870000000001</v>
      </c>
      <c r="HD30" s="165"/>
      <c r="HE30" s="165"/>
      <c r="HF30" s="164">
        <v>-345.09890000000001</v>
      </c>
      <c r="HG30" s="164">
        <v>349.43759999999997</v>
      </c>
      <c r="HH30" s="164">
        <v>346.54559999999998</v>
      </c>
      <c r="HI30" s="164">
        <v>-187.43799999999999</v>
      </c>
      <c r="HJ30" s="164">
        <v>-187.34950000000001</v>
      </c>
      <c r="HK30" s="164">
        <v>-9.3774999999999995</v>
      </c>
      <c r="HL30" s="164">
        <v>0</v>
      </c>
      <c r="HM30" s="164">
        <v>80.417000000000002</v>
      </c>
      <c r="HN30" s="164">
        <v>79.924499999999995</v>
      </c>
      <c r="HO30" s="165"/>
      <c r="HP30" s="165"/>
      <c r="HQ30" s="164">
        <v>10.7036</v>
      </c>
      <c r="HR30" s="164">
        <v>10.637700000000001</v>
      </c>
      <c r="HS30" s="164">
        <v>-37.582999999999998</v>
      </c>
      <c r="HT30" s="164">
        <v>-37.497399999999999</v>
      </c>
      <c r="HU30" s="164">
        <v>60.31</v>
      </c>
      <c r="HV30" s="164">
        <v>59.99</v>
      </c>
      <c r="HW30" s="164">
        <v>74.2</v>
      </c>
      <c r="HX30" s="164">
        <v>75.3</v>
      </c>
      <c r="HY30" s="164">
        <v>20.714300000000001</v>
      </c>
      <c r="HZ30" s="164">
        <v>-53.52</v>
      </c>
      <c r="IA30" s="164">
        <v>-394.44049999999999</v>
      </c>
      <c r="IB30" s="164">
        <v>83.087599999999995</v>
      </c>
      <c r="IC30" s="164">
        <v>82.186300000000003</v>
      </c>
      <c r="ID30" s="164">
        <v>9.4</v>
      </c>
      <c r="IE30" s="164">
        <v>53.7</v>
      </c>
      <c r="IF30" s="164">
        <v>-9.6999999999999993</v>
      </c>
      <c r="IG30" s="164">
        <v>-8.8000000000000007</v>
      </c>
      <c r="IH30" s="164">
        <v>1.4543999999999999</v>
      </c>
      <c r="II30" s="164">
        <v>1.1895</v>
      </c>
      <c r="IJ30" s="164">
        <v>-343.84429999999998</v>
      </c>
      <c r="IK30" s="164">
        <v>-293.65899999999999</v>
      </c>
      <c r="IL30" s="164">
        <v>270.11349999999999</v>
      </c>
      <c r="IM30" s="164">
        <v>209.72730000000001</v>
      </c>
      <c r="IN30" s="164">
        <v>-59.693600000000004</v>
      </c>
      <c r="IO30" s="164">
        <v>-203.91829999999999</v>
      </c>
      <c r="IP30" s="164">
        <v>207.1901</v>
      </c>
      <c r="IQ30" s="164">
        <v>-124.43510000000001</v>
      </c>
      <c r="IR30" s="164">
        <v>-89.456699999999998</v>
      </c>
      <c r="IS30" s="164">
        <v>-203.80080000000001</v>
      </c>
      <c r="IT30" s="164">
        <v>147.46789999999999</v>
      </c>
      <c r="IU30" s="164">
        <v>143.12889999999999</v>
      </c>
      <c r="IV30" s="164">
        <v>127.53</v>
      </c>
      <c r="IW30" s="164">
        <v>-264.91640000000001</v>
      </c>
      <c r="IX30" s="164">
        <v>92.550899999999999</v>
      </c>
      <c r="IY30" s="164">
        <v>-171.7252</v>
      </c>
      <c r="IZ30" s="164">
        <v>174.1079</v>
      </c>
      <c r="JA30" s="164">
        <v>-10.4413</v>
      </c>
      <c r="JB30" s="165"/>
      <c r="JC30" s="164">
        <v>32.72</v>
      </c>
      <c r="JD30" s="164">
        <v>11.706</v>
      </c>
      <c r="JE30" s="164">
        <v>0</v>
      </c>
      <c r="JF30" s="164">
        <v>-31.52</v>
      </c>
      <c r="JG30" s="164">
        <v>13.6</v>
      </c>
      <c r="JH30" s="165"/>
      <c r="JI30" s="164">
        <v>-14.6197</v>
      </c>
      <c r="JJ30" s="164">
        <v>-22.175899999999999</v>
      </c>
      <c r="JK30" s="164">
        <v>-4.6280999999999999</v>
      </c>
      <c r="JL30" s="164">
        <v>13.2</v>
      </c>
      <c r="JM30" s="164">
        <v>52.847000000000001</v>
      </c>
      <c r="JN30" s="164">
        <v>52.075000000000003</v>
      </c>
      <c r="JO30" s="165"/>
      <c r="JP30" s="165"/>
      <c r="JQ30" s="164">
        <v>52.799300000000002</v>
      </c>
      <c r="JR30" s="164">
        <v>51.640300000000003</v>
      </c>
      <c r="JS30" s="164">
        <v>53.135100000000001</v>
      </c>
      <c r="JT30" s="165"/>
      <c r="JU30" s="164">
        <v>-53.3</v>
      </c>
      <c r="JV30" s="164">
        <v>12.282999999999999</v>
      </c>
      <c r="JW30" s="164">
        <v>7.77</v>
      </c>
      <c r="JX30" s="165"/>
      <c r="JY30" s="164">
        <v>4.7979000000000003</v>
      </c>
      <c r="JZ30" s="164">
        <v>42.054299999999998</v>
      </c>
      <c r="KA30" s="164">
        <v>9.3076000000000008</v>
      </c>
      <c r="KB30" s="164">
        <v>4.4203000000000001</v>
      </c>
      <c r="KC30" s="164">
        <v>-41.603999999999999</v>
      </c>
      <c r="KD30" s="164">
        <v>-4.8619000000000003</v>
      </c>
      <c r="KE30" s="164">
        <v>45.068199999999997</v>
      </c>
      <c r="KF30" s="164">
        <v>45.9</v>
      </c>
      <c r="KG30" s="164">
        <v>-46.7</v>
      </c>
      <c r="KH30" s="165"/>
      <c r="KI30" s="164">
        <v>110.44499999999999</v>
      </c>
    </row>
    <row r="31" spans="1:295" ht="18" customHeight="1" x14ac:dyDescent="0.25">
      <c r="A31" s="159" t="s">
        <v>66</v>
      </c>
      <c r="B31" s="159" t="s">
        <v>703</v>
      </c>
      <c r="C31" s="163">
        <v>0</v>
      </c>
      <c r="D31" s="164">
        <v>21.437899999999999</v>
      </c>
      <c r="E31" s="164">
        <v>-26.321899999999999</v>
      </c>
      <c r="F31" s="164">
        <v>-33.577199999999998</v>
      </c>
      <c r="G31" s="164">
        <v>13.1</v>
      </c>
      <c r="H31" s="165"/>
      <c r="I31" s="164">
        <v>44.720300000000002</v>
      </c>
      <c r="J31" s="164">
        <v>-82.239099999999993</v>
      </c>
      <c r="K31" s="164">
        <v>68.810400000000001</v>
      </c>
      <c r="L31" s="164">
        <v>34.936900000000001</v>
      </c>
      <c r="M31" s="164">
        <v>34.176000000000002</v>
      </c>
      <c r="N31" s="164">
        <v>4.4400000000000004</v>
      </c>
      <c r="O31" s="164">
        <v>-63.588000000000001</v>
      </c>
      <c r="P31" s="164">
        <v>57.2</v>
      </c>
      <c r="Q31" s="164">
        <v>23.184000000000001</v>
      </c>
      <c r="R31" s="164">
        <v>-57.2</v>
      </c>
      <c r="S31" s="164">
        <v>13.009600000000001</v>
      </c>
      <c r="T31" s="164">
        <v>39.249000000000002</v>
      </c>
      <c r="U31" s="164">
        <v>18.862500000000001</v>
      </c>
      <c r="V31" s="164">
        <v>19.014500000000002</v>
      </c>
      <c r="W31" s="164">
        <v>31.270700000000001</v>
      </c>
      <c r="X31" s="164">
        <v>10.906000000000001</v>
      </c>
      <c r="Y31" s="164">
        <v>6.0701999999999998</v>
      </c>
      <c r="Z31" s="164">
        <v>8.0947999999999993</v>
      </c>
      <c r="AA31" s="165"/>
      <c r="AB31" s="165"/>
      <c r="AC31" s="164">
        <v>-50.13</v>
      </c>
      <c r="AD31" s="164">
        <v>-50.27</v>
      </c>
      <c r="AE31" s="165"/>
      <c r="AF31" s="164">
        <v>-4.4400000000000004</v>
      </c>
      <c r="AG31" s="164">
        <v>61.6</v>
      </c>
      <c r="AH31" s="164">
        <v>22.34</v>
      </c>
      <c r="AI31" s="164">
        <v>0.246</v>
      </c>
      <c r="AJ31" s="164">
        <v>-49.24</v>
      </c>
      <c r="AK31" s="164">
        <v>-49.5</v>
      </c>
      <c r="AL31" s="164">
        <v>-43.29</v>
      </c>
      <c r="AM31" s="164">
        <v>49.37</v>
      </c>
      <c r="AN31" s="164">
        <v>49.86</v>
      </c>
      <c r="AO31" s="164">
        <v>21.551100000000002</v>
      </c>
      <c r="AP31" s="164">
        <v>-2.5587</v>
      </c>
      <c r="AQ31" s="164">
        <v>69.382499999999993</v>
      </c>
      <c r="AR31" s="164">
        <v>72.318799999999996</v>
      </c>
      <c r="AS31" s="164">
        <v>45.886299999999999</v>
      </c>
      <c r="AT31" s="164">
        <v>-51.842199999999998</v>
      </c>
      <c r="AU31" s="164">
        <v>-50.315100000000001</v>
      </c>
      <c r="AV31" s="164">
        <v>29.4072</v>
      </c>
      <c r="AW31" s="164">
        <v>28.2027</v>
      </c>
      <c r="AX31" s="164">
        <v>71.132300000000001</v>
      </c>
      <c r="AY31" s="164">
        <v>73.677599999999998</v>
      </c>
      <c r="AZ31" s="164">
        <v>9.4385999999999992</v>
      </c>
      <c r="BA31" s="164">
        <v>53.0413</v>
      </c>
      <c r="BB31" s="164">
        <v>-599.85609999999997</v>
      </c>
      <c r="BC31" s="164">
        <v>0.89429999999999998</v>
      </c>
      <c r="BD31" s="164">
        <v>-16.100000000000001</v>
      </c>
      <c r="BE31" s="164">
        <v>-17</v>
      </c>
      <c r="BF31" s="164">
        <v>56.133400000000002</v>
      </c>
      <c r="BG31" s="164">
        <v>55.010199999999998</v>
      </c>
      <c r="BH31" s="164">
        <v>-4.9889999999999999</v>
      </c>
      <c r="BI31" s="165"/>
      <c r="BJ31" s="164">
        <v>-102.9421</v>
      </c>
      <c r="BK31" s="164">
        <v>7.0053000000000001</v>
      </c>
      <c r="BL31" s="164">
        <v>9.7100000000000009</v>
      </c>
      <c r="BM31" s="164">
        <v>6.4329999999999998</v>
      </c>
      <c r="BN31" s="164">
        <v>641.3768</v>
      </c>
      <c r="BO31" s="164">
        <v>140.47669999999999</v>
      </c>
      <c r="BP31" s="164">
        <v>139.89680000000001</v>
      </c>
      <c r="BQ31" s="164">
        <v>-634.31870000000004</v>
      </c>
      <c r="BR31" s="164">
        <v>584.78949999999998</v>
      </c>
      <c r="BS31" s="165"/>
      <c r="BT31" s="164">
        <v>-86.556399999999996</v>
      </c>
      <c r="BU31" s="164">
        <v>87.693399999999997</v>
      </c>
      <c r="BV31" s="164">
        <v>94.366600000000005</v>
      </c>
      <c r="BW31" s="164">
        <v>26.17</v>
      </c>
      <c r="BX31" s="164">
        <v>34.130000000000003</v>
      </c>
      <c r="BY31" s="164">
        <v>71.83</v>
      </c>
      <c r="BZ31" s="164">
        <v>71.94</v>
      </c>
      <c r="CA31" s="164">
        <v>7.1039000000000003</v>
      </c>
      <c r="CB31" s="164">
        <v>8.1755999999999993</v>
      </c>
      <c r="CC31" s="164">
        <v>60.101599999999998</v>
      </c>
      <c r="CD31" s="164">
        <v>61.1081</v>
      </c>
      <c r="CE31" s="164">
        <v>35.478000000000002</v>
      </c>
      <c r="CF31" s="165"/>
      <c r="CG31" s="164">
        <v>-103.8732</v>
      </c>
      <c r="CH31" s="164">
        <v>13.4939</v>
      </c>
      <c r="CI31" s="164">
        <v>-85.981300000000005</v>
      </c>
      <c r="CJ31" s="165"/>
      <c r="CK31" s="165"/>
      <c r="CL31" s="164">
        <v>26.3</v>
      </c>
      <c r="CM31" s="164">
        <v>171.9</v>
      </c>
      <c r="CN31" s="164">
        <v>-16.07</v>
      </c>
      <c r="CO31" s="164">
        <v>53.4499</v>
      </c>
      <c r="CP31" s="164">
        <v>52.248100000000001</v>
      </c>
      <c r="CQ31" s="164">
        <v>52.587499999999999</v>
      </c>
      <c r="CR31" s="164">
        <v>-38.176600000000001</v>
      </c>
      <c r="CS31" s="164">
        <v>-36.9343</v>
      </c>
      <c r="CT31" s="164">
        <v>66.703699999999998</v>
      </c>
      <c r="CU31" s="164">
        <v>-82.623000000000005</v>
      </c>
      <c r="CV31" s="164">
        <v>78.1631</v>
      </c>
      <c r="CW31" s="164">
        <v>13.5212</v>
      </c>
      <c r="CX31" s="164">
        <v>49.77</v>
      </c>
      <c r="CY31" s="164">
        <v>73.58</v>
      </c>
      <c r="CZ31" s="164">
        <v>50.632300000000001</v>
      </c>
      <c r="DA31" s="164">
        <v>48.051499999999997</v>
      </c>
      <c r="DB31" s="164">
        <v>-50.47</v>
      </c>
      <c r="DC31" s="164">
        <v>-3.6423000000000001</v>
      </c>
      <c r="DD31" s="164">
        <v>87.113</v>
      </c>
      <c r="DE31" s="164">
        <v>85.058499999999995</v>
      </c>
      <c r="DF31" s="164">
        <v>-164.45859999999999</v>
      </c>
      <c r="DG31" s="164">
        <v>1E-4</v>
      </c>
      <c r="DH31" s="165"/>
      <c r="DI31" s="164">
        <v>-108.3</v>
      </c>
      <c r="DJ31" s="164">
        <v>-107.7</v>
      </c>
      <c r="DK31" s="164">
        <v>27.550999999999998</v>
      </c>
      <c r="DL31" s="164">
        <v>64.169300000000007</v>
      </c>
      <c r="DM31" s="164">
        <v>69.991900000000001</v>
      </c>
      <c r="DN31" s="164">
        <v>91.424599999999998</v>
      </c>
      <c r="DO31" s="164">
        <v>63.85</v>
      </c>
      <c r="DP31" s="164">
        <v>-9.4700000000000006</v>
      </c>
      <c r="DQ31" s="164">
        <v>67.549000000000007</v>
      </c>
      <c r="DR31" s="164">
        <v>161.4042</v>
      </c>
      <c r="DS31" s="165"/>
      <c r="DT31" s="164">
        <v>-19.309999999999999</v>
      </c>
      <c r="DU31" s="164">
        <v>75.72</v>
      </c>
      <c r="DV31" s="164">
        <v>67.03</v>
      </c>
      <c r="DW31" s="164">
        <v>162.74549999999999</v>
      </c>
      <c r="DX31" s="164">
        <v>158.81819999999999</v>
      </c>
      <c r="DY31" s="164">
        <v>35.705100000000002</v>
      </c>
      <c r="DZ31" s="164">
        <v>34.354500000000002</v>
      </c>
      <c r="EA31" s="164">
        <v>276.59280000000001</v>
      </c>
      <c r="EB31" s="164">
        <v>231.39449999999999</v>
      </c>
      <c r="EC31" s="164">
        <v>221.63579999999999</v>
      </c>
      <c r="ED31" s="164">
        <v>225.1413</v>
      </c>
      <c r="EE31" s="164">
        <v>122.663</v>
      </c>
      <c r="EF31" s="164">
        <v>103.575</v>
      </c>
      <c r="EG31" s="164">
        <v>-25.552</v>
      </c>
      <c r="EH31" s="164">
        <v>642.32240000000002</v>
      </c>
      <c r="EI31" s="164">
        <v>307.44470000000001</v>
      </c>
      <c r="EJ31" s="165"/>
      <c r="EK31" s="164">
        <v>-31.554200000000002</v>
      </c>
      <c r="EL31" s="164">
        <v>-29.360399999999998</v>
      </c>
      <c r="EM31" s="164">
        <v>-32.101599999999998</v>
      </c>
      <c r="EN31" s="164">
        <v>38.139800000000001</v>
      </c>
      <c r="EO31" s="164">
        <v>35.9328</v>
      </c>
      <c r="EP31" s="164">
        <v>158.268</v>
      </c>
      <c r="EQ31" s="164">
        <v>-51.683700000000002</v>
      </c>
      <c r="ER31" s="164">
        <v>-50.015000000000001</v>
      </c>
      <c r="ES31" s="164">
        <v>-63.269199999999998</v>
      </c>
      <c r="ET31" s="164">
        <v>0</v>
      </c>
      <c r="EU31" s="164">
        <v>-4.8499999999999996</v>
      </c>
      <c r="EV31" s="164">
        <v>119.2</v>
      </c>
      <c r="EW31" s="164">
        <v>9.9079999999999995</v>
      </c>
      <c r="EX31" s="164">
        <v>29.172899999999998</v>
      </c>
      <c r="EY31" s="164">
        <v>-31.6252</v>
      </c>
      <c r="EZ31" s="164">
        <v>-30.503299999999999</v>
      </c>
      <c r="FA31" s="164">
        <v>7.7591000000000001</v>
      </c>
      <c r="FB31" s="164">
        <v>-96.956299999999999</v>
      </c>
      <c r="FC31" s="164">
        <v>61.3</v>
      </c>
      <c r="FD31" s="165"/>
      <c r="FE31" s="164">
        <v>18.599599999999999</v>
      </c>
      <c r="FF31" s="164">
        <v>18.6129</v>
      </c>
      <c r="FG31" s="164">
        <v>41.6845</v>
      </c>
      <c r="FH31" s="164">
        <v>40.864600000000003</v>
      </c>
      <c r="FI31" s="164">
        <v>40.325800000000001</v>
      </c>
      <c r="FJ31" s="164">
        <v>-8.0379000000000005</v>
      </c>
      <c r="FK31" s="164">
        <v>-7.8704000000000001</v>
      </c>
      <c r="FL31" s="164">
        <v>117.21939999999999</v>
      </c>
      <c r="FM31" s="164">
        <v>-33.7241</v>
      </c>
      <c r="FN31" s="164">
        <v>-33.996000000000002</v>
      </c>
      <c r="FO31" s="164">
        <v>86.729699999999994</v>
      </c>
      <c r="FP31" s="164">
        <v>108.5249</v>
      </c>
      <c r="FQ31" s="164">
        <v>6.5937000000000001</v>
      </c>
      <c r="FR31" s="164">
        <v>4.8499999999999996</v>
      </c>
      <c r="FS31" s="164">
        <v>15.6625</v>
      </c>
      <c r="FT31" s="164">
        <v>1.0451999999999999</v>
      </c>
      <c r="FU31" s="164">
        <v>-9.84</v>
      </c>
      <c r="FV31" s="164">
        <v>15.61</v>
      </c>
      <c r="FW31" s="165"/>
      <c r="FX31" s="165"/>
      <c r="FY31" s="164">
        <v>-5.5129999999999999</v>
      </c>
      <c r="FZ31" s="164">
        <v>4.3710000000000004</v>
      </c>
      <c r="GA31" s="165"/>
      <c r="GB31" s="164">
        <v>25.67</v>
      </c>
      <c r="GC31" s="164">
        <v>-107.6687</v>
      </c>
      <c r="GD31" s="164">
        <v>-85.234099999999998</v>
      </c>
      <c r="GE31" s="164">
        <v>15.31</v>
      </c>
      <c r="GF31" s="164">
        <v>71.435900000000004</v>
      </c>
      <c r="GG31" s="164">
        <v>23.1</v>
      </c>
      <c r="GH31" s="164">
        <v>-25.056799999999999</v>
      </c>
      <c r="GI31" s="164">
        <v>-3.8277999999999999</v>
      </c>
      <c r="GJ31" s="164">
        <v>-3.79</v>
      </c>
      <c r="GK31" s="164">
        <v>2.2355</v>
      </c>
      <c r="GL31" s="165"/>
      <c r="GM31" s="165"/>
      <c r="GN31" s="164">
        <v>-11.854900000000001</v>
      </c>
      <c r="GO31" s="164">
        <v>-41.957900000000002</v>
      </c>
      <c r="GP31" s="164">
        <v>15.593</v>
      </c>
      <c r="GQ31" s="164">
        <v>44.1648</v>
      </c>
      <c r="GR31" s="164">
        <v>65.610600000000005</v>
      </c>
      <c r="GS31" s="164">
        <v>67.305999999999997</v>
      </c>
      <c r="GT31" s="164">
        <v>-131.4665</v>
      </c>
      <c r="GU31" s="164">
        <v>-29.920200000000001</v>
      </c>
      <c r="GV31" s="164">
        <v>38.189599999999999</v>
      </c>
      <c r="GW31" s="164">
        <v>-72.9328</v>
      </c>
      <c r="GX31" s="164">
        <v>3.9611000000000001</v>
      </c>
      <c r="GY31" s="164">
        <v>14.9345</v>
      </c>
      <c r="GZ31" s="164">
        <v>14.5578</v>
      </c>
      <c r="HA31" s="164">
        <v>5</v>
      </c>
      <c r="HB31" s="164">
        <v>205.42359999999999</v>
      </c>
      <c r="HC31" s="164">
        <v>203.9239</v>
      </c>
      <c r="HD31" s="165"/>
      <c r="HE31" s="165"/>
      <c r="HF31" s="164">
        <v>-392.43579999999997</v>
      </c>
      <c r="HG31" s="164">
        <v>389.88490000000002</v>
      </c>
      <c r="HH31" s="164">
        <v>393.13200000000001</v>
      </c>
      <c r="HI31" s="164">
        <v>-193.44880000000001</v>
      </c>
      <c r="HJ31" s="164">
        <v>-192.64009999999999</v>
      </c>
      <c r="HK31" s="164">
        <v>-7.2005999999999997</v>
      </c>
      <c r="HL31" s="164">
        <v>5.8548</v>
      </c>
      <c r="HM31" s="164">
        <v>83.037300000000002</v>
      </c>
      <c r="HN31" s="164">
        <v>80.907600000000002</v>
      </c>
      <c r="HO31" s="165"/>
      <c r="HP31" s="165"/>
      <c r="HQ31" s="164">
        <v>9.8686000000000007</v>
      </c>
      <c r="HR31" s="164">
        <v>9.8026999999999997</v>
      </c>
      <c r="HS31" s="164">
        <v>-39.734900000000003</v>
      </c>
      <c r="HT31" s="164">
        <v>-39.465600000000002</v>
      </c>
      <c r="HU31" s="164">
        <v>66.900000000000006</v>
      </c>
      <c r="HV31" s="164">
        <v>66.709999999999994</v>
      </c>
      <c r="HW31" s="164">
        <v>72.900000000000006</v>
      </c>
      <c r="HX31" s="164">
        <v>74.400000000000006</v>
      </c>
      <c r="HY31" s="165"/>
      <c r="HZ31" s="164">
        <v>-54.24</v>
      </c>
      <c r="IA31" s="164">
        <v>-405.41489999999999</v>
      </c>
      <c r="IB31" s="164">
        <v>86.358800000000002</v>
      </c>
      <c r="IC31" s="164">
        <v>85.450999999999993</v>
      </c>
      <c r="ID31" s="164">
        <v>9.4</v>
      </c>
      <c r="IE31" s="164">
        <v>58.8</v>
      </c>
      <c r="IF31" s="164">
        <v>-8.6999999999999993</v>
      </c>
      <c r="IG31" s="164">
        <v>-8.1</v>
      </c>
      <c r="IH31" s="164">
        <v>1.3620000000000001</v>
      </c>
      <c r="II31" s="164">
        <v>1.1043000000000001</v>
      </c>
      <c r="IJ31" s="164">
        <v>-386.44110000000001</v>
      </c>
      <c r="IK31" s="164">
        <v>-292.60160000000002</v>
      </c>
      <c r="IL31" s="164">
        <v>292.9015</v>
      </c>
      <c r="IM31" s="164">
        <v>226.5454</v>
      </c>
      <c r="IN31" s="164">
        <v>-62.0642</v>
      </c>
      <c r="IO31" s="164">
        <v>-222.33629999999999</v>
      </c>
      <c r="IP31" s="164">
        <v>219.17439999999999</v>
      </c>
      <c r="IQ31" s="164">
        <v>-124.7955</v>
      </c>
      <c r="IR31" s="164">
        <v>-96.048199999999994</v>
      </c>
      <c r="IS31" s="164">
        <v>-219.4067</v>
      </c>
      <c r="IT31" s="164">
        <v>151.75460000000001</v>
      </c>
      <c r="IU31" s="164">
        <v>147.81720000000001</v>
      </c>
      <c r="IV31" s="164">
        <v>131.3305</v>
      </c>
      <c r="IW31" s="164">
        <v>-276.53570000000002</v>
      </c>
      <c r="IX31" s="164">
        <v>98.660799999999995</v>
      </c>
      <c r="IY31" s="164">
        <v>-177.35419999999999</v>
      </c>
      <c r="IZ31" s="164">
        <v>179.1756</v>
      </c>
      <c r="JA31" s="164">
        <v>-9.7024000000000008</v>
      </c>
      <c r="JB31" s="165"/>
      <c r="JC31" s="164">
        <v>32.08</v>
      </c>
      <c r="JD31" s="164">
        <v>11.722</v>
      </c>
      <c r="JE31" s="165"/>
      <c r="JF31" s="164">
        <v>-31.6</v>
      </c>
      <c r="JG31" s="164">
        <v>13.52</v>
      </c>
      <c r="JH31" s="165"/>
      <c r="JI31" s="164">
        <v>-14.180199999999999</v>
      </c>
      <c r="JJ31" s="164">
        <v>-21.913499999999999</v>
      </c>
      <c r="JK31" s="164">
        <v>-4.3625999999999996</v>
      </c>
      <c r="JL31" s="164">
        <v>11.9</v>
      </c>
      <c r="JM31" s="164">
        <v>52.94</v>
      </c>
      <c r="JN31" s="164">
        <v>52.807000000000002</v>
      </c>
      <c r="JO31" s="165"/>
      <c r="JP31" s="164">
        <v>13.345700000000001</v>
      </c>
      <c r="JQ31" s="164">
        <v>53.087499999999999</v>
      </c>
      <c r="JR31" s="164">
        <v>52.957700000000003</v>
      </c>
      <c r="JS31" s="164">
        <v>54.058500000000002</v>
      </c>
      <c r="JT31" s="165"/>
      <c r="JU31" s="164">
        <v>-54.1</v>
      </c>
      <c r="JV31" s="164">
        <v>11.587</v>
      </c>
      <c r="JW31" s="164">
        <v>8.16</v>
      </c>
      <c r="JX31" s="165"/>
      <c r="JY31" s="164">
        <v>7.9016000000000002</v>
      </c>
      <c r="JZ31" s="164">
        <v>40.541499999999999</v>
      </c>
      <c r="KA31" s="164">
        <v>7.2252999999999998</v>
      </c>
      <c r="KB31" s="164">
        <v>7.1996000000000002</v>
      </c>
      <c r="KC31" s="164">
        <v>-40.6783</v>
      </c>
      <c r="KD31" s="164">
        <v>-7.0753000000000004</v>
      </c>
      <c r="KE31" s="164">
        <v>46.067</v>
      </c>
      <c r="KF31" s="164">
        <v>47.7</v>
      </c>
      <c r="KG31" s="164">
        <v>-47.8</v>
      </c>
      <c r="KH31" s="165"/>
      <c r="KI31" s="164">
        <v>95.299400000000006</v>
      </c>
    </row>
    <row r="32" spans="1:295" ht="18" customHeight="1" x14ac:dyDescent="0.25">
      <c r="A32" s="159" t="s">
        <v>66</v>
      </c>
      <c r="B32" s="159" t="s">
        <v>704</v>
      </c>
      <c r="C32" s="166">
        <v>0</v>
      </c>
      <c r="D32" s="168">
        <v>21.134799999999998</v>
      </c>
      <c r="E32" s="168">
        <v>-26.055499999999999</v>
      </c>
      <c r="F32" s="168">
        <v>-33.711599999999997</v>
      </c>
      <c r="G32" s="168">
        <v>14.594799999999999</v>
      </c>
      <c r="H32" s="168">
        <v>0</v>
      </c>
      <c r="I32" s="168">
        <v>46.187199999999997</v>
      </c>
      <c r="J32" s="168">
        <v>-81.890900000000002</v>
      </c>
      <c r="K32" s="168">
        <v>69.738299999999995</v>
      </c>
      <c r="L32" s="168">
        <v>35.444899999999997</v>
      </c>
      <c r="M32" s="168">
        <v>34.569499999999998</v>
      </c>
      <c r="N32" s="168">
        <v>4.4400000000000004</v>
      </c>
      <c r="O32" s="168">
        <v>-61.076000000000001</v>
      </c>
      <c r="P32" s="168">
        <v>55</v>
      </c>
      <c r="Q32" s="168">
        <v>21.527999999999999</v>
      </c>
      <c r="R32" s="168">
        <v>-55</v>
      </c>
      <c r="S32" s="168">
        <v>12.5238</v>
      </c>
      <c r="T32" s="168">
        <v>40.516599999999997</v>
      </c>
      <c r="U32" s="168">
        <v>19.017099999999999</v>
      </c>
      <c r="V32" s="168">
        <v>19.281500000000001</v>
      </c>
      <c r="W32" s="168">
        <v>31.896599999999999</v>
      </c>
      <c r="X32" s="168">
        <v>10.9312</v>
      </c>
      <c r="Y32" s="168">
        <v>5.5415000000000001</v>
      </c>
      <c r="Z32" s="168">
        <v>7.931</v>
      </c>
      <c r="AA32" s="167"/>
      <c r="AB32" s="167"/>
      <c r="AC32" s="168">
        <v>-49.26</v>
      </c>
      <c r="AD32" s="168">
        <v>-49.07</v>
      </c>
      <c r="AE32" s="167"/>
      <c r="AF32" s="168">
        <v>-4.4400000000000004</v>
      </c>
      <c r="AG32" s="168">
        <v>59.4</v>
      </c>
      <c r="AH32" s="168">
        <v>22.173999999999999</v>
      </c>
      <c r="AI32" s="168">
        <v>0.24399999999999999</v>
      </c>
      <c r="AJ32" s="168">
        <v>-49.54</v>
      </c>
      <c r="AK32" s="168">
        <v>-48.4</v>
      </c>
      <c r="AL32" s="168">
        <v>-44.5</v>
      </c>
      <c r="AM32" s="168">
        <v>48.81</v>
      </c>
      <c r="AN32" s="168">
        <v>49.56</v>
      </c>
      <c r="AO32" s="168">
        <v>21.174600000000002</v>
      </c>
      <c r="AP32" s="168">
        <v>-2.3477999999999999</v>
      </c>
      <c r="AQ32" s="168">
        <v>68.238699999999994</v>
      </c>
      <c r="AR32" s="168">
        <v>70.954700000000003</v>
      </c>
      <c r="AS32" s="168">
        <v>43.554400000000001</v>
      </c>
      <c r="AT32" s="168">
        <v>-48.895099999999999</v>
      </c>
      <c r="AU32" s="168">
        <v>-47.9114</v>
      </c>
      <c r="AV32" s="168">
        <v>31.392099999999999</v>
      </c>
      <c r="AW32" s="168">
        <v>30.6309</v>
      </c>
      <c r="AX32" s="168">
        <v>69.390900000000002</v>
      </c>
      <c r="AY32" s="168">
        <v>71.936099999999996</v>
      </c>
      <c r="AZ32" s="168">
        <v>10.4855</v>
      </c>
      <c r="BA32" s="168">
        <v>54.375999999999998</v>
      </c>
      <c r="BB32" s="168">
        <v>-607.05409999999995</v>
      </c>
      <c r="BC32" s="168">
        <v>4.3823999999999996</v>
      </c>
      <c r="BD32" s="168">
        <v>-15.8</v>
      </c>
      <c r="BE32" s="168">
        <v>-17</v>
      </c>
      <c r="BF32" s="168">
        <v>52.409300000000002</v>
      </c>
      <c r="BG32" s="168">
        <v>52.863700000000001</v>
      </c>
      <c r="BH32" s="168">
        <v>-5.0228999999999999</v>
      </c>
      <c r="BI32" s="167"/>
      <c r="BJ32" s="168">
        <v>-97.697999999999993</v>
      </c>
      <c r="BK32" s="168">
        <v>5.7031000000000001</v>
      </c>
      <c r="BL32" s="168">
        <v>9.2745999999999995</v>
      </c>
      <c r="BM32" s="168">
        <v>6.3593000000000002</v>
      </c>
      <c r="BN32" s="168">
        <v>646.56489999999997</v>
      </c>
      <c r="BO32" s="168">
        <v>148.59460000000001</v>
      </c>
      <c r="BP32" s="168">
        <v>148.5641</v>
      </c>
      <c r="BQ32" s="168">
        <v>-629.48069999999996</v>
      </c>
      <c r="BR32" s="168">
        <v>597.9973</v>
      </c>
      <c r="BS32" s="167"/>
      <c r="BT32" s="168">
        <v>-61.995100000000001</v>
      </c>
      <c r="BU32" s="168">
        <v>63.6907</v>
      </c>
      <c r="BV32" s="168">
        <v>92.560299999999998</v>
      </c>
      <c r="BW32" s="168">
        <v>26.17</v>
      </c>
      <c r="BX32" s="168">
        <v>34.22</v>
      </c>
      <c r="BY32" s="168">
        <v>72.62</v>
      </c>
      <c r="BZ32" s="168">
        <v>71.94</v>
      </c>
      <c r="CA32" s="168">
        <v>10.5868</v>
      </c>
      <c r="CB32" s="168">
        <v>10.9887</v>
      </c>
      <c r="CC32" s="168">
        <v>53.8489</v>
      </c>
      <c r="CD32" s="168">
        <v>54.933799999999998</v>
      </c>
      <c r="CE32" s="168">
        <v>32.903599999999997</v>
      </c>
      <c r="CF32" s="168">
        <v>0</v>
      </c>
      <c r="CG32" s="168">
        <v>-124.14239999999999</v>
      </c>
      <c r="CH32" s="168">
        <v>12.561400000000001</v>
      </c>
      <c r="CI32" s="168">
        <v>-91.837000000000003</v>
      </c>
      <c r="CJ32" s="167"/>
      <c r="CK32" s="167"/>
      <c r="CL32" s="168">
        <v>17.2</v>
      </c>
      <c r="CM32" s="168">
        <v>182.4</v>
      </c>
      <c r="CN32" s="168">
        <v>-15.94</v>
      </c>
      <c r="CO32" s="168">
        <v>46.987699999999997</v>
      </c>
      <c r="CP32" s="168">
        <v>46.8322</v>
      </c>
      <c r="CQ32" s="168">
        <v>46.736199999999997</v>
      </c>
      <c r="CR32" s="168">
        <v>-49.531199999999998</v>
      </c>
      <c r="CS32" s="168">
        <v>-49.449399999999997</v>
      </c>
      <c r="CT32" s="168">
        <v>76.123199999999997</v>
      </c>
      <c r="CU32" s="168">
        <v>-78.782300000000006</v>
      </c>
      <c r="CV32" s="168">
        <v>86.531199999999998</v>
      </c>
      <c r="CW32" s="168">
        <v>13.8889</v>
      </c>
      <c r="CX32" s="168">
        <v>50.85</v>
      </c>
      <c r="CY32" s="168">
        <v>76.91</v>
      </c>
      <c r="CZ32" s="168">
        <v>51.3354</v>
      </c>
      <c r="DA32" s="168">
        <v>48.6374</v>
      </c>
      <c r="DB32" s="168">
        <v>-50.88</v>
      </c>
      <c r="DC32" s="168">
        <v>-3.6423000000000001</v>
      </c>
      <c r="DD32" s="168">
        <v>91.757499999999993</v>
      </c>
      <c r="DE32" s="168">
        <v>90.314099999999996</v>
      </c>
      <c r="DF32" s="168">
        <v>-166.94049999999999</v>
      </c>
      <c r="DG32" s="168">
        <v>1E-4</v>
      </c>
      <c r="DH32" s="167"/>
      <c r="DI32" s="168">
        <v>-106.2</v>
      </c>
      <c r="DJ32" s="168">
        <v>-107.1</v>
      </c>
      <c r="DK32" s="168">
        <v>26.6281</v>
      </c>
      <c r="DL32" s="168">
        <v>65.048199999999994</v>
      </c>
      <c r="DM32" s="168">
        <v>71.870500000000007</v>
      </c>
      <c r="DN32" s="168">
        <v>92.596400000000003</v>
      </c>
      <c r="DO32" s="168">
        <v>65.16</v>
      </c>
      <c r="DP32" s="168">
        <v>-9.81</v>
      </c>
      <c r="DQ32" s="168">
        <v>67.424999999999997</v>
      </c>
      <c r="DR32" s="168">
        <v>164.32429999999999</v>
      </c>
      <c r="DS32" s="167"/>
      <c r="DT32" s="168">
        <v>-8.7100000000000009</v>
      </c>
      <c r="DU32" s="168">
        <v>64.900000000000006</v>
      </c>
      <c r="DV32" s="168">
        <v>66.790000000000006</v>
      </c>
      <c r="DW32" s="168">
        <v>164.43639999999999</v>
      </c>
      <c r="DX32" s="168">
        <v>162.49090000000001</v>
      </c>
      <c r="DY32" s="168">
        <v>37.0685</v>
      </c>
      <c r="DZ32" s="168">
        <v>35.0182</v>
      </c>
      <c r="EA32" s="168">
        <v>279.3929</v>
      </c>
      <c r="EB32" s="168">
        <v>230.6414</v>
      </c>
      <c r="EC32" s="168">
        <v>223.1592</v>
      </c>
      <c r="ED32" s="168">
        <v>226.21209999999999</v>
      </c>
      <c r="EE32" s="168">
        <v>100.1159</v>
      </c>
      <c r="EF32" s="168">
        <v>83.221599999999995</v>
      </c>
      <c r="EG32" s="168">
        <v>-26.808</v>
      </c>
      <c r="EH32" s="168">
        <v>641.61950000000002</v>
      </c>
      <c r="EI32" s="168">
        <v>315.80970000000002</v>
      </c>
      <c r="EJ32" s="167"/>
      <c r="EK32" s="168">
        <v>-32.005200000000002</v>
      </c>
      <c r="EL32" s="168">
        <v>-29.459800000000001</v>
      </c>
      <c r="EM32" s="168">
        <v>-13.356199999999999</v>
      </c>
      <c r="EN32" s="168">
        <v>47.4938</v>
      </c>
      <c r="EO32" s="168">
        <v>44.357999999999997</v>
      </c>
      <c r="EP32" s="168">
        <v>38.448</v>
      </c>
      <c r="EQ32" s="168">
        <v>-36.272799999999997</v>
      </c>
      <c r="ER32" s="168">
        <v>-36.897100000000002</v>
      </c>
      <c r="ES32" s="168">
        <v>-44.930999999999997</v>
      </c>
      <c r="ET32" s="168">
        <v>0</v>
      </c>
      <c r="EU32" s="168">
        <v>-5.24</v>
      </c>
      <c r="EV32" s="168">
        <v>1</v>
      </c>
      <c r="EW32" s="168">
        <v>9.9280000000000008</v>
      </c>
      <c r="EX32" s="168">
        <v>50.448099999999997</v>
      </c>
      <c r="EY32" s="168">
        <v>-30.382200000000001</v>
      </c>
      <c r="EZ32" s="168">
        <v>-29.8461</v>
      </c>
      <c r="FA32" s="168">
        <v>5.8334000000000001</v>
      </c>
      <c r="FB32" s="168">
        <v>-81.455699999999993</v>
      </c>
      <c r="FC32" s="168">
        <v>45.509799999999998</v>
      </c>
      <c r="FD32" s="167"/>
      <c r="FE32" s="168">
        <v>18.759</v>
      </c>
      <c r="FF32" s="168">
        <v>18.5991</v>
      </c>
      <c r="FG32" s="168">
        <v>40.309199999999997</v>
      </c>
      <c r="FH32" s="168">
        <v>40.880299999999998</v>
      </c>
      <c r="FI32" s="168">
        <v>39.285400000000003</v>
      </c>
      <c r="FJ32" s="168">
        <v>-8.7077000000000009</v>
      </c>
      <c r="FK32" s="168">
        <v>-8.8751999999999995</v>
      </c>
      <c r="FL32" s="168">
        <v>117.5543</v>
      </c>
      <c r="FM32" s="168">
        <v>-34.996000000000002</v>
      </c>
      <c r="FN32" s="168">
        <v>-34.559699999999999</v>
      </c>
      <c r="FO32" s="168">
        <v>88.975800000000007</v>
      </c>
      <c r="FP32" s="168">
        <v>108.7436</v>
      </c>
      <c r="FQ32" s="168">
        <v>6.3666999999999998</v>
      </c>
      <c r="FR32" s="168">
        <v>4.92</v>
      </c>
      <c r="FS32" s="168">
        <v>15.664899999999999</v>
      </c>
      <c r="FT32" s="168">
        <v>1.0684</v>
      </c>
      <c r="FU32" s="168">
        <v>-9.66</v>
      </c>
      <c r="FV32" s="168">
        <v>15.29</v>
      </c>
      <c r="FW32" s="168">
        <v>0</v>
      </c>
      <c r="FX32" s="167"/>
      <c r="FY32" s="168">
        <v>-5.3570000000000002</v>
      </c>
      <c r="FZ32" s="168">
        <v>4.266</v>
      </c>
      <c r="GA32" s="167"/>
      <c r="GB32" s="168">
        <v>25.61</v>
      </c>
      <c r="GC32" s="168">
        <v>-108.55329999999999</v>
      </c>
      <c r="GD32" s="168">
        <v>-85.261899999999997</v>
      </c>
      <c r="GE32" s="167"/>
      <c r="GF32" s="168">
        <v>72.299800000000005</v>
      </c>
      <c r="GG32" s="168">
        <v>22.2</v>
      </c>
      <c r="GH32" s="168">
        <v>-23.1678</v>
      </c>
      <c r="GI32" s="168">
        <v>-3.1802999999999999</v>
      </c>
      <c r="GJ32" s="168">
        <v>-3.3889</v>
      </c>
      <c r="GK32" s="168">
        <v>2.2665999999999999</v>
      </c>
      <c r="GL32" s="168">
        <v>8.8499999999999995E-2</v>
      </c>
      <c r="GM32" s="168">
        <v>0</v>
      </c>
      <c r="GN32" s="167"/>
      <c r="GO32" s="168">
        <v>-41.074399999999997</v>
      </c>
      <c r="GP32" s="168">
        <v>15.426399999999999</v>
      </c>
      <c r="GQ32" s="168">
        <v>42.583300000000001</v>
      </c>
      <c r="GR32" s="168">
        <v>64.297399999999996</v>
      </c>
      <c r="GS32" s="168">
        <v>68.002099999999999</v>
      </c>
      <c r="GT32" s="168">
        <v>-131.69720000000001</v>
      </c>
      <c r="GU32" s="168">
        <v>-29.062100000000001</v>
      </c>
      <c r="GV32" s="168">
        <v>39.198999999999998</v>
      </c>
      <c r="GW32" s="168">
        <v>-69.188500000000005</v>
      </c>
      <c r="GX32" s="168">
        <v>3.8805999999999998</v>
      </c>
      <c r="GY32" s="168">
        <v>15.365500000000001</v>
      </c>
      <c r="GZ32" s="168">
        <v>14.969099999999999</v>
      </c>
      <c r="HA32" s="168">
        <v>5.3047000000000004</v>
      </c>
      <c r="HB32" s="168">
        <v>201.27529999999999</v>
      </c>
      <c r="HC32" s="168">
        <v>200.3449</v>
      </c>
      <c r="HD32" s="167"/>
      <c r="HE32" s="167"/>
      <c r="HF32" s="168">
        <v>-365.05930000000001</v>
      </c>
      <c r="HG32" s="168">
        <v>365.8843</v>
      </c>
      <c r="HH32" s="168">
        <v>363.267</v>
      </c>
      <c r="HI32" s="168">
        <v>-191.40309999999999</v>
      </c>
      <c r="HJ32" s="168">
        <v>-189.90969999999999</v>
      </c>
      <c r="HK32" s="168">
        <v>-7.6688000000000001</v>
      </c>
      <c r="HL32" s="168">
        <v>6.4223999999999997</v>
      </c>
      <c r="HM32" s="168">
        <v>79.736699999999999</v>
      </c>
      <c r="HN32" s="168">
        <v>78.162300000000002</v>
      </c>
      <c r="HO32" s="167"/>
      <c r="HP32" s="167"/>
      <c r="HQ32" s="168">
        <v>9.8686000000000007</v>
      </c>
      <c r="HR32" s="168">
        <v>9.7806999999999995</v>
      </c>
      <c r="HS32" s="168">
        <v>-39.237900000000003</v>
      </c>
      <c r="HT32" s="168">
        <v>-38.106699999999996</v>
      </c>
      <c r="HU32" s="168">
        <v>58.92</v>
      </c>
      <c r="HV32" s="168">
        <v>58.92</v>
      </c>
      <c r="HW32" s="168">
        <v>74.7</v>
      </c>
      <c r="HX32" s="168">
        <v>74.599999999999994</v>
      </c>
      <c r="HY32" s="168">
        <v>20.816800000000001</v>
      </c>
      <c r="HZ32" s="168">
        <v>-56.24</v>
      </c>
      <c r="IA32" s="168">
        <v>-404.81209999999999</v>
      </c>
      <c r="IB32" s="168">
        <v>85.413600000000002</v>
      </c>
      <c r="IC32" s="168">
        <v>86.629599999999996</v>
      </c>
      <c r="ID32" s="168">
        <v>9.4</v>
      </c>
      <c r="IE32" s="168">
        <v>58.4</v>
      </c>
      <c r="IF32" s="168">
        <v>-8.8000000000000007</v>
      </c>
      <c r="IG32" s="168">
        <v>-8.8000000000000007</v>
      </c>
      <c r="IH32" s="167"/>
      <c r="II32" s="167"/>
      <c r="IJ32" s="168">
        <v>-358.1542</v>
      </c>
      <c r="IK32" s="168">
        <v>-286.27480000000003</v>
      </c>
      <c r="IL32" s="168">
        <v>278.43130000000002</v>
      </c>
      <c r="IM32" s="168">
        <v>219.48079999999999</v>
      </c>
      <c r="IN32" s="168">
        <v>-55.9071</v>
      </c>
      <c r="IO32" s="168">
        <v>-212.6114</v>
      </c>
      <c r="IP32" s="168">
        <v>214.47290000000001</v>
      </c>
      <c r="IQ32" s="168">
        <v>-129.1431</v>
      </c>
      <c r="IR32" s="168">
        <v>-98.451599999999999</v>
      </c>
      <c r="IS32" s="168">
        <v>-210.51830000000001</v>
      </c>
      <c r="IT32" s="168">
        <v>145.33449999999999</v>
      </c>
      <c r="IU32" s="168">
        <v>145.7183</v>
      </c>
      <c r="IV32" s="168">
        <v>135.32660000000001</v>
      </c>
      <c r="IW32" s="168">
        <v>-273.60359999999997</v>
      </c>
      <c r="IX32" s="168">
        <v>101.9376</v>
      </c>
      <c r="IY32" s="168">
        <v>-175.95359999999999</v>
      </c>
      <c r="IZ32" s="168">
        <v>173.9325</v>
      </c>
      <c r="JA32" s="168">
        <v>-9.9138999999999999</v>
      </c>
      <c r="JB32" s="168">
        <v>0</v>
      </c>
      <c r="JC32" s="168">
        <v>32.64</v>
      </c>
      <c r="JD32" s="168">
        <v>11.731</v>
      </c>
      <c r="JE32" s="167"/>
      <c r="JF32" s="168">
        <v>-31.6</v>
      </c>
      <c r="JG32" s="168">
        <v>14.8</v>
      </c>
      <c r="JH32" s="167"/>
      <c r="JI32" s="168">
        <v>-14.998100000000001</v>
      </c>
      <c r="JJ32" s="168">
        <v>-22.295000000000002</v>
      </c>
      <c r="JK32" s="168">
        <v>-4.0420999999999996</v>
      </c>
      <c r="JL32" s="168">
        <v>12.5</v>
      </c>
      <c r="JM32" s="168">
        <v>53.927</v>
      </c>
      <c r="JN32" s="168">
        <v>54.156999999999996</v>
      </c>
      <c r="JO32" s="167"/>
      <c r="JP32" s="168">
        <v>13.363200000000001</v>
      </c>
      <c r="JQ32" s="168">
        <v>50.637599999999999</v>
      </c>
      <c r="JR32" s="168">
        <v>52.070399999999999</v>
      </c>
      <c r="JS32" s="168">
        <v>53.551299999999998</v>
      </c>
      <c r="JT32" s="167"/>
      <c r="JU32" s="168">
        <v>-55.3</v>
      </c>
      <c r="JV32" s="168">
        <v>11.440899999999999</v>
      </c>
      <c r="JW32" s="168">
        <v>8.34</v>
      </c>
      <c r="JX32" s="167"/>
      <c r="JY32" s="168">
        <v>7.2961999999999998</v>
      </c>
      <c r="JZ32" s="168">
        <v>40.2881</v>
      </c>
      <c r="KA32" s="168">
        <v>7.0176999999999996</v>
      </c>
      <c r="KB32" s="168">
        <v>6.7603</v>
      </c>
      <c r="KC32" s="168">
        <v>-40.076900000000002</v>
      </c>
      <c r="KD32" s="168">
        <v>-6.7374999999999998</v>
      </c>
      <c r="KE32" s="168">
        <v>46.154000000000003</v>
      </c>
      <c r="KF32" s="168">
        <v>48.2</v>
      </c>
      <c r="KG32" s="168">
        <v>-47</v>
      </c>
      <c r="KH32" s="167"/>
      <c r="KI32" s="168">
        <v>103.5376</v>
      </c>
    </row>
    <row r="33" spans="1:295" ht="18" customHeight="1" x14ac:dyDescent="0.25">
      <c r="A33" s="159" t="s">
        <v>66</v>
      </c>
      <c r="B33" s="159" t="s">
        <v>705</v>
      </c>
      <c r="C33" s="160">
        <v>0</v>
      </c>
      <c r="D33" s="161">
        <v>21.138500000000001</v>
      </c>
      <c r="E33" s="162"/>
      <c r="F33" s="161">
        <v>-32.9206</v>
      </c>
      <c r="G33" s="161">
        <v>14.4739</v>
      </c>
      <c r="H33" s="162"/>
      <c r="I33" s="161">
        <v>47.4465</v>
      </c>
      <c r="J33" s="161">
        <v>-81.365700000000004</v>
      </c>
      <c r="K33" s="161">
        <v>70.397099999999995</v>
      </c>
      <c r="L33" s="161">
        <v>35.764899999999997</v>
      </c>
      <c r="M33" s="161">
        <v>34.9818</v>
      </c>
      <c r="N33" s="161">
        <v>4.4400000000000004</v>
      </c>
      <c r="O33" s="161">
        <v>-59.323</v>
      </c>
      <c r="P33" s="161">
        <v>52.8</v>
      </c>
      <c r="Q33" s="161">
        <v>19.872</v>
      </c>
      <c r="R33" s="161">
        <v>-52.8</v>
      </c>
      <c r="S33" s="161">
        <v>12.123200000000001</v>
      </c>
      <c r="T33" s="161">
        <v>39.4542</v>
      </c>
      <c r="U33" s="161">
        <v>18.502600000000001</v>
      </c>
      <c r="V33" s="161">
        <v>19.007300000000001</v>
      </c>
      <c r="W33" s="161">
        <v>30.912199999999999</v>
      </c>
      <c r="X33" s="161">
        <v>10.579800000000001</v>
      </c>
      <c r="Y33" s="161">
        <v>5.9112</v>
      </c>
      <c r="Z33" s="161">
        <v>8.1715</v>
      </c>
      <c r="AA33" s="162"/>
      <c r="AB33" s="162"/>
      <c r="AC33" s="161">
        <v>-48.23</v>
      </c>
      <c r="AD33" s="161">
        <v>-48.32</v>
      </c>
      <c r="AE33" s="162"/>
      <c r="AF33" s="161">
        <v>-4.4400000000000004</v>
      </c>
      <c r="AG33" s="161">
        <v>57.2</v>
      </c>
      <c r="AH33" s="161">
        <v>22.913</v>
      </c>
      <c r="AI33" s="161">
        <v>0.246</v>
      </c>
      <c r="AJ33" s="161">
        <v>-45.31</v>
      </c>
      <c r="AK33" s="161">
        <v>-44.79</v>
      </c>
      <c r="AL33" s="161">
        <v>-46.7</v>
      </c>
      <c r="AM33" s="161">
        <v>46.61</v>
      </c>
      <c r="AN33" s="161">
        <v>45.76</v>
      </c>
      <c r="AO33" s="161">
        <v>21.293099999999999</v>
      </c>
      <c r="AP33" s="161">
        <v>-2.5261999999999998</v>
      </c>
      <c r="AQ33" s="161">
        <v>67.356200000000001</v>
      </c>
      <c r="AR33" s="161">
        <v>70.798199999999994</v>
      </c>
      <c r="AS33" s="161">
        <v>42.237499999999997</v>
      </c>
      <c r="AT33" s="161">
        <v>-42.063200000000002</v>
      </c>
      <c r="AU33" s="161">
        <v>-43.326799999999999</v>
      </c>
      <c r="AV33" s="161">
        <v>25.901599999999998</v>
      </c>
      <c r="AW33" s="161">
        <v>31.5944</v>
      </c>
      <c r="AX33" s="161">
        <v>70.462500000000006</v>
      </c>
      <c r="AY33" s="161">
        <v>70.998400000000004</v>
      </c>
      <c r="AZ33" s="161">
        <v>9.4385999999999992</v>
      </c>
      <c r="BA33" s="161">
        <v>53.933100000000003</v>
      </c>
      <c r="BB33" s="161">
        <v>-595.9855</v>
      </c>
      <c r="BC33" s="161">
        <v>7.2651000000000003</v>
      </c>
      <c r="BD33" s="161">
        <v>-16.100000000000001</v>
      </c>
      <c r="BE33" s="161">
        <v>-17.100000000000001</v>
      </c>
      <c r="BF33" s="161">
        <v>47.382599999999996</v>
      </c>
      <c r="BG33" s="161">
        <v>46.935200000000002</v>
      </c>
      <c r="BH33" s="161">
        <v>-4.5980999999999996</v>
      </c>
      <c r="BI33" s="162"/>
      <c r="BJ33" s="161">
        <v>-89.738500000000002</v>
      </c>
      <c r="BK33" s="161">
        <v>5.5631000000000004</v>
      </c>
      <c r="BL33" s="161">
        <v>8.9239999999999995</v>
      </c>
      <c r="BM33" s="161">
        <v>6.07</v>
      </c>
      <c r="BN33" s="161">
        <v>634.29650000000004</v>
      </c>
      <c r="BO33" s="161">
        <v>149.8458</v>
      </c>
      <c r="BP33" s="161">
        <v>149.96789999999999</v>
      </c>
      <c r="BQ33" s="161">
        <v>-656.53089999999997</v>
      </c>
      <c r="BR33" s="161">
        <v>572.65750000000003</v>
      </c>
      <c r="BS33" s="162"/>
      <c r="BT33" s="161">
        <v>-67.894499999999994</v>
      </c>
      <c r="BU33" s="161">
        <v>68.845299999999995</v>
      </c>
      <c r="BV33" s="161">
        <v>91.512500000000003</v>
      </c>
      <c r="BW33" s="161">
        <v>25.85</v>
      </c>
      <c r="BX33" s="161">
        <v>33.659999999999997</v>
      </c>
      <c r="BY33" s="161">
        <v>71.75</v>
      </c>
      <c r="BZ33" s="162"/>
      <c r="CA33" s="161">
        <v>8.1755999999999993</v>
      </c>
      <c r="CB33" s="161">
        <v>7.7736999999999998</v>
      </c>
      <c r="CC33" s="161">
        <v>51.511600000000001</v>
      </c>
      <c r="CD33" s="161">
        <v>51.847499999999997</v>
      </c>
      <c r="CE33" s="161">
        <v>33.934800000000003</v>
      </c>
      <c r="CF33" s="162"/>
      <c r="CG33" s="161">
        <v>-126.12820000000001</v>
      </c>
      <c r="CH33" s="161">
        <v>11.638400000000001</v>
      </c>
      <c r="CI33" s="161">
        <v>-91.877300000000005</v>
      </c>
      <c r="CJ33" s="162"/>
      <c r="CK33" s="162"/>
      <c r="CL33" s="161">
        <v>16.899999999999999</v>
      </c>
      <c r="CM33" s="161">
        <v>184.9</v>
      </c>
      <c r="CN33" s="161">
        <v>-16.2</v>
      </c>
      <c r="CO33" s="161">
        <v>46.851700000000001</v>
      </c>
      <c r="CP33" s="161">
        <v>46.378700000000002</v>
      </c>
      <c r="CQ33" s="161">
        <v>46.738199999999999</v>
      </c>
      <c r="CR33" s="161">
        <v>-51.268599999999999</v>
      </c>
      <c r="CS33" s="161">
        <v>-49.991199999999999</v>
      </c>
      <c r="CT33" s="161">
        <v>79.700699999999998</v>
      </c>
      <c r="CU33" s="161">
        <v>-81.967699999999994</v>
      </c>
      <c r="CV33" s="161">
        <v>90.437899999999999</v>
      </c>
      <c r="CW33" s="161">
        <v>13.699400000000001</v>
      </c>
      <c r="CX33" s="161">
        <v>49</v>
      </c>
      <c r="CY33" s="161">
        <v>76.040000000000006</v>
      </c>
      <c r="CZ33" s="161">
        <v>51.3354</v>
      </c>
      <c r="DA33" s="161">
        <v>48.6374</v>
      </c>
      <c r="DB33" s="161">
        <v>-50.2</v>
      </c>
      <c r="DC33" s="161">
        <v>-3.6423000000000001</v>
      </c>
      <c r="DD33" s="161">
        <v>93.384100000000004</v>
      </c>
      <c r="DE33" s="161">
        <v>91.938400000000001</v>
      </c>
      <c r="DF33" s="161">
        <v>-164.65639999999999</v>
      </c>
      <c r="DG33" s="161">
        <v>1E-4</v>
      </c>
      <c r="DH33" s="162"/>
      <c r="DI33" s="161">
        <v>-106.7</v>
      </c>
      <c r="DJ33" s="161">
        <v>-106.9</v>
      </c>
      <c r="DK33" s="161">
        <v>25.831600000000002</v>
      </c>
      <c r="DL33" s="161">
        <v>65.927099999999996</v>
      </c>
      <c r="DM33" s="161">
        <v>71.870500000000007</v>
      </c>
      <c r="DN33" s="162"/>
      <c r="DO33" s="162"/>
      <c r="DP33" s="161">
        <v>-9.68</v>
      </c>
      <c r="DQ33" s="161">
        <v>65.301500000000004</v>
      </c>
      <c r="DR33" s="161">
        <v>164.9494</v>
      </c>
      <c r="DS33" s="162"/>
      <c r="DT33" s="161">
        <v>-8.94</v>
      </c>
      <c r="DU33" s="161">
        <v>66.599999999999994</v>
      </c>
      <c r="DV33" s="161">
        <v>66.91</v>
      </c>
      <c r="DW33" s="161">
        <v>162.43639999999999</v>
      </c>
      <c r="DX33" s="161">
        <v>159.6</v>
      </c>
      <c r="DY33" s="161">
        <v>36.636000000000003</v>
      </c>
      <c r="DZ33" s="161">
        <v>34.9</v>
      </c>
      <c r="EA33" s="161">
        <v>276.24419999999998</v>
      </c>
      <c r="EB33" s="162"/>
      <c r="EC33" s="162"/>
      <c r="ED33" s="161">
        <v>226.1293</v>
      </c>
      <c r="EE33" s="161">
        <v>96.348699999999994</v>
      </c>
      <c r="EF33" s="161">
        <v>79.682400000000001</v>
      </c>
      <c r="EG33" s="161">
        <v>-26.753</v>
      </c>
      <c r="EH33" s="161">
        <v>669.40689999999995</v>
      </c>
      <c r="EI33" s="161">
        <v>282.83800000000002</v>
      </c>
      <c r="EJ33" s="162"/>
      <c r="EK33" s="161">
        <v>-32.277900000000002</v>
      </c>
      <c r="EL33" s="161">
        <v>-29.847899999999999</v>
      </c>
      <c r="EM33" s="161">
        <v>-8.5984999999999996</v>
      </c>
      <c r="EN33" s="161">
        <v>45.4315</v>
      </c>
      <c r="EO33" s="161">
        <v>42.472000000000001</v>
      </c>
      <c r="EP33" s="161">
        <v>49.2</v>
      </c>
      <c r="EQ33" s="161">
        <v>-38.394500000000001</v>
      </c>
      <c r="ER33" s="161">
        <v>-38.9895</v>
      </c>
      <c r="ES33" s="161">
        <v>-42.299599999999998</v>
      </c>
      <c r="ET33" s="161">
        <v>0</v>
      </c>
      <c r="EU33" s="161">
        <v>-5.43</v>
      </c>
      <c r="EV33" s="162"/>
      <c r="EW33" s="161">
        <v>10.086</v>
      </c>
      <c r="EX33" s="161">
        <v>45.0747</v>
      </c>
      <c r="EY33" s="161">
        <v>-29.543099999999999</v>
      </c>
      <c r="EZ33" s="161">
        <v>-28.814499999999999</v>
      </c>
      <c r="FA33" s="161">
        <v>6.5167000000000002</v>
      </c>
      <c r="FB33" s="161">
        <v>-77.909499999999994</v>
      </c>
      <c r="FC33" s="161">
        <v>42.072899999999997</v>
      </c>
      <c r="FD33" s="162"/>
      <c r="FE33" s="161">
        <v>18.389800000000001</v>
      </c>
      <c r="FF33" s="161">
        <v>17.884399999999999</v>
      </c>
      <c r="FG33" s="161">
        <v>41.218699999999998</v>
      </c>
      <c r="FH33" s="161">
        <v>41.600099999999998</v>
      </c>
      <c r="FI33" s="161">
        <v>40.280500000000004</v>
      </c>
      <c r="FJ33" s="161">
        <v>-9.0426000000000002</v>
      </c>
      <c r="FK33" s="161">
        <v>-9.5449999999999999</v>
      </c>
      <c r="FL33" s="161">
        <v>111.8608</v>
      </c>
      <c r="FM33" s="161">
        <v>-34.218899999999998</v>
      </c>
      <c r="FN33" s="161">
        <v>-34.116900000000001</v>
      </c>
      <c r="FO33" s="161">
        <v>84.093199999999996</v>
      </c>
      <c r="FP33" s="161">
        <v>105.3116</v>
      </c>
      <c r="FQ33" s="161">
        <v>5.8026999999999997</v>
      </c>
      <c r="FR33" s="161">
        <v>3.46</v>
      </c>
      <c r="FS33" s="161">
        <v>15.4086</v>
      </c>
      <c r="FT33" s="161">
        <v>1.0427999999999999</v>
      </c>
      <c r="FU33" s="161">
        <v>-9.59</v>
      </c>
      <c r="FV33" s="161">
        <v>15.37</v>
      </c>
      <c r="FW33" s="162"/>
      <c r="FX33" s="162"/>
      <c r="FY33" s="161">
        <v>-5.4909999999999997</v>
      </c>
      <c r="FZ33" s="161">
        <v>4.2629999999999999</v>
      </c>
      <c r="GA33" s="162"/>
      <c r="GB33" s="161">
        <v>25.08</v>
      </c>
      <c r="GC33" s="161">
        <v>-102.0921</v>
      </c>
      <c r="GD33" s="161">
        <v>-81.953699999999998</v>
      </c>
      <c r="GE33" s="161">
        <v>15.14</v>
      </c>
      <c r="GF33" s="161">
        <v>70.118899999999996</v>
      </c>
      <c r="GG33" s="161">
        <v>21.6</v>
      </c>
      <c r="GH33" s="161">
        <v>-22.130199999999999</v>
      </c>
      <c r="GI33" s="161">
        <v>-3.2761999999999998</v>
      </c>
      <c r="GJ33" s="161">
        <v>-3.2986</v>
      </c>
      <c r="GK33" s="161">
        <v>2.2345999999999999</v>
      </c>
      <c r="GL33" s="162"/>
      <c r="GM33" s="162"/>
      <c r="GN33" s="161">
        <v>-11.980399999999999</v>
      </c>
      <c r="GO33" s="161">
        <v>-39.718699999999998</v>
      </c>
      <c r="GP33" s="161">
        <v>15.654400000000001</v>
      </c>
      <c r="GQ33" s="161">
        <v>41.322699999999998</v>
      </c>
      <c r="GR33" s="161">
        <v>61.661700000000003</v>
      </c>
      <c r="GS33" s="161">
        <v>60.316200000000002</v>
      </c>
      <c r="GT33" s="161">
        <v>-125.6647</v>
      </c>
      <c r="GU33" s="161">
        <v>-28.016500000000001</v>
      </c>
      <c r="GV33" s="161">
        <v>37.325800000000001</v>
      </c>
      <c r="GW33" s="161">
        <v>-66.602400000000003</v>
      </c>
      <c r="GX33" s="161">
        <v>4.0739000000000001</v>
      </c>
      <c r="GY33" s="161">
        <v>15.1213</v>
      </c>
      <c r="GZ33" s="161">
        <v>14.8636</v>
      </c>
      <c r="HA33" s="161">
        <v>5.4345999999999997</v>
      </c>
      <c r="HB33" s="161">
        <v>196.10130000000001</v>
      </c>
      <c r="HC33" s="161">
        <v>197.846</v>
      </c>
      <c r="HD33" s="161">
        <v>0</v>
      </c>
      <c r="HE33" s="162"/>
      <c r="HF33" s="161">
        <v>-377.55149999999998</v>
      </c>
      <c r="HG33" s="161">
        <v>376.70620000000002</v>
      </c>
      <c r="HH33" s="161">
        <v>376.05239999999998</v>
      </c>
      <c r="HI33" s="161">
        <v>-186.3578</v>
      </c>
      <c r="HJ33" s="161">
        <v>-186.93620000000001</v>
      </c>
      <c r="HK33" s="161">
        <v>-8.3704999999999998</v>
      </c>
      <c r="HL33" s="161">
        <v>0</v>
      </c>
      <c r="HM33" s="161">
        <v>82.191999999999993</v>
      </c>
      <c r="HN33" s="161">
        <v>80.084599999999995</v>
      </c>
      <c r="HO33" s="161">
        <v>-93.514499999999998</v>
      </c>
      <c r="HP33" s="162"/>
      <c r="HQ33" s="161">
        <v>9.0007000000000001</v>
      </c>
      <c r="HR33" s="161">
        <v>8.2205999999999992</v>
      </c>
      <c r="HS33" s="161">
        <v>-36.340400000000002</v>
      </c>
      <c r="HT33" s="161">
        <v>-35.911299999999997</v>
      </c>
      <c r="HU33" s="161">
        <v>63.31</v>
      </c>
      <c r="HV33" s="161">
        <v>63.02</v>
      </c>
      <c r="HW33" s="161">
        <v>73.2</v>
      </c>
      <c r="HX33" s="161">
        <v>73.2</v>
      </c>
      <c r="HY33" s="161">
        <v>20.633099999999999</v>
      </c>
      <c r="HZ33" s="161">
        <v>-58.16</v>
      </c>
      <c r="IA33" s="161">
        <v>-389.30509999999998</v>
      </c>
      <c r="IB33" s="161">
        <v>82.5047</v>
      </c>
      <c r="IC33" s="161">
        <v>83.037499999999994</v>
      </c>
      <c r="ID33" s="161">
        <v>9.9</v>
      </c>
      <c r="IE33" s="161">
        <v>51.9</v>
      </c>
      <c r="IF33" s="161">
        <v>-8.8000000000000007</v>
      </c>
      <c r="IG33" s="161">
        <v>-8.8000000000000007</v>
      </c>
      <c r="IH33" s="161">
        <v>1.2844</v>
      </c>
      <c r="II33" s="161">
        <v>1.173</v>
      </c>
      <c r="IJ33" s="161">
        <v>-372.2722</v>
      </c>
      <c r="IK33" s="161">
        <v>-260.88639999999998</v>
      </c>
      <c r="IL33" s="161">
        <v>267.63440000000003</v>
      </c>
      <c r="IM33" s="161">
        <v>209.23949999999999</v>
      </c>
      <c r="IN33" s="161">
        <v>-56.845700000000001</v>
      </c>
      <c r="IO33" s="161">
        <v>-204.92250000000001</v>
      </c>
      <c r="IP33" s="161">
        <v>206.83930000000001</v>
      </c>
      <c r="IQ33" s="161">
        <v>-118.0492</v>
      </c>
      <c r="IR33" s="161">
        <v>-88.585099999999997</v>
      </c>
      <c r="IS33" s="161">
        <v>-201.6823</v>
      </c>
      <c r="IT33" s="161">
        <v>146.5624</v>
      </c>
      <c r="IU33" s="161">
        <v>146.6215</v>
      </c>
      <c r="IV33" s="161">
        <v>119.3493</v>
      </c>
      <c r="IW33" s="161">
        <v>-266.02589999999998</v>
      </c>
      <c r="IX33" s="161">
        <v>91.221100000000007</v>
      </c>
      <c r="IY33" s="161">
        <v>-172.935</v>
      </c>
      <c r="IZ33" s="161">
        <v>173.07490000000001</v>
      </c>
      <c r="JA33" s="161">
        <v>-9.5706000000000007</v>
      </c>
      <c r="JB33" s="162"/>
      <c r="JC33" s="161">
        <v>30.8</v>
      </c>
      <c r="JD33" s="161">
        <v>11.587</v>
      </c>
      <c r="JE33" s="162"/>
      <c r="JF33" s="161">
        <v>-30.64</v>
      </c>
      <c r="JG33" s="161">
        <v>12.8</v>
      </c>
      <c r="JH33" s="162"/>
      <c r="JI33" s="161">
        <v>-14.7051</v>
      </c>
      <c r="JJ33" s="161">
        <v>-21.6205</v>
      </c>
      <c r="JK33" s="161">
        <v>-6.5598999999999998</v>
      </c>
      <c r="JL33" s="161">
        <v>14.6</v>
      </c>
      <c r="JM33" s="161">
        <v>54.847999999999999</v>
      </c>
      <c r="JN33" s="161">
        <v>53.253999999999998</v>
      </c>
      <c r="JO33" s="162"/>
      <c r="JP33" s="162"/>
      <c r="JQ33" s="161">
        <v>52.061100000000003</v>
      </c>
      <c r="JR33" s="161">
        <v>52.1325</v>
      </c>
      <c r="JS33" s="161">
        <v>54.633000000000003</v>
      </c>
      <c r="JT33" s="162"/>
      <c r="JU33" s="161">
        <v>-53.3</v>
      </c>
      <c r="JV33" s="161">
        <v>16.935600000000001</v>
      </c>
      <c r="JW33" s="161">
        <v>8.16</v>
      </c>
      <c r="JX33" s="162"/>
      <c r="JY33" s="161">
        <v>6.5288000000000004</v>
      </c>
      <c r="JZ33" s="161">
        <v>40.799399999999999</v>
      </c>
      <c r="KA33" s="161">
        <v>8.2228999999999992</v>
      </c>
      <c r="KB33" s="161">
        <v>5.8940999999999999</v>
      </c>
      <c r="KC33" s="161">
        <v>-40.052599999999998</v>
      </c>
      <c r="KD33" s="161">
        <v>-5.3522999999999996</v>
      </c>
      <c r="KE33" s="161">
        <v>44.617800000000003</v>
      </c>
      <c r="KF33" s="161">
        <v>44.6</v>
      </c>
      <c r="KG33" s="161">
        <v>-44</v>
      </c>
      <c r="KH33" s="162"/>
      <c r="KI33" s="161">
        <v>50.982900000000001</v>
      </c>
    </row>
    <row r="34" spans="1:295" ht="18" customHeight="1" x14ac:dyDescent="0.25">
      <c r="A34" s="159" t="s">
        <v>66</v>
      </c>
      <c r="B34" s="159" t="s">
        <v>706</v>
      </c>
      <c r="C34" s="163">
        <v>0</v>
      </c>
      <c r="D34" s="164">
        <v>20.369399999999999</v>
      </c>
      <c r="E34" s="164">
        <v>-24.699200000000001</v>
      </c>
      <c r="F34" s="164">
        <v>-33.7395</v>
      </c>
      <c r="G34" s="164">
        <v>22.8749</v>
      </c>
      <c r="H34" s="165"/>
      <c r="I34" s="164">
        <v>47.345399999999998</v>
      </c>
      <c r="J34" s="164">
        <v>-79.472899999999996</v>
      </c>
      <c r="K34" s="164">
        <v>67.607900000000001</v>
      </c>
      <c r="L34" s="164">
        <v>34.5929</v>
      </c>
      <c r="M34" s="164">
        <v>33.638599999999997</v>
      </c>
      <c r="N34" s="164">
        <v>11.1</v>
      </c>
      <c r="O34" s="164">
        <v>-58.9</v>
      </c>
      <c r="P34" s="164">
        <v>52.8</v>
      </c>
      <c r="Q34" s="164">
        <v>19.872</v>
      </c>
      <c r="R34" s="164">
        <v>-52.8</v>
      </c>
      <c r="S34" s="164">
        <v>11.721399999999999</v>
      </c>
      <c r="T34" s="164">
        <v>38.965200000000003</v>
      </c>
      <c r="U34" s="164">
        <v>17.932600000000001</v>
      </c>
      <c r="V34" s="164">
        <v>18.0259</v>
      </c>
      <c r="W34" s="164">
        <v>30.0992</v>
      </c>
      <c r="X34" s="164">
        <v>10.6043</v>
      </c>
      <c r="Y34" s="164">
        <v>6.2727000000000004</v>
      </c>
      <c r="Z34" s="164">
        <v>8.1182999999999996</v>
      </c>
      <c r="AA34" s="165"/>
      <c r="AB34" s="165"/>
      <c r="AC34" s="164">
        <v>-45.2</v>
      </c>
      <c r="AD34" s="164">
        <v>-45.69</v>
      </c>
      <c r="AE34" s="165"/>
      <c r="AF34" s="164">
        <v>-11.1</v>
      </c>
      <c r="AG34" s="164">
        <v>57.2</v>
      </c>
      <c r="AH34" s="164">
        <v>20.96</v>
      </c>
      <c r="AI34" s="164">
        <v>0.24299999999999999</v>
      </c>
      <c r="AJ34" s="164">
        <v>-44.95</v>
      </c>
      <c r="AK34" s="164">
        <v>-45.12</v>
      </c>
      <c r="AL34" s="164">
        <v>-42.56</v>
      </c>
      <c r="AM34" s="164">
        <v>46.05</v>
      </c>
      <c r="AN34" s="164">
        <v>45.95</v>
      </c>
      <c r="AO34" s="164">
        <v>20.771100000000001</v>
      </c>
      <c r="AP34" s="164">
        <v>-2.2928999999999999</v>
      </c>
      <c r="AQ34" s="164">
        <v>66.998599999999996</v>
      </c>
      <c r="AR34" s="164">
        <v>69.682900000000004</v>
      </c>
      <c r="AS34" s="164">
        <v>39.718499999999999</v>
      </c>
      <c r="AT34" s="164">
        <v>-43.938600000000001</v>
      </c>
      <c r="AU34" s="164">
        <v>-42.917200000000001</v>
      </c>
      <c r="AV34" s="164">
        <v>32.324399999999997</v>
      </c>
      <c r="AW34" s="164">
        <v>35.9026</v>
      </c>
      <c r="AX34" s="164">
        <v>65.506100000000004</v>
      </c>
      <c r="AY34" s="164">
        <v>66.443799999999996</v>
      </c>
      <c r="AZ34" s="164">
        <v>9.9619999999999997</v>
      </c>
      <c r="BA34" s="164">
        <v>54.7502</v>
      </c>
      <c r="BB34" s="164">
        <v>-585.70320000000004</v>
      </c>
      <c r="BC34" s="164">
        <v>7.1687000000000003</v>
      </c>
      <c r="BD34" s="164">
        <v>-15.8</v>
      </c>
      <c r="BE34" s="164">
        <v>-17</v>
      </c>
      <c r="BF34" s="164">
        <v>47.457299999999996</v>
      </c>
      <c r="BG34" s="164">
        <v>46.984200000000001</v>
      </c>
      <c r="BH34" s="164">
        <v>-4.1386000000000003</v>
      </c>
      <c r="BI34" s="165"/>
      <c r="BJ34" s="164">
        <v>-90.241</v>
      </c>
      <c r="BK34" s="164">
        <v>5.2694999999999999</v>
      </c>
      <c r="BL34" s="164">
        <v>8.5294000000000008</v>
      </c>
      <c r="BM34" s="164">
        <v>5.7259000000000002</v>
      </c>
      <c r="BN34" s="164">
        <v>628.77260000000001</v>
      </c>
      <c r="BO34" s="164">
        <v>150.8835</v>
      </c>
      <c r="BP34" s="164">
        <v>150.6088</v>
      </c>
      <c r="BQ34" s="164">
        <v>-662.84699999999998</v>
      </c>
      <c r="BR34" s="164">
        <v>571.85640000000001</v>
      </c>
      <c r="BS34" s="165"/>
      <c r="BT34" s="164">
        <v>-47.658499999999997</v>
      </c>
      <c r="BU34" s="164">
        <v>48.928100000000001</v>
      </c>
      <c r="BV34" s="164">
        <v>89.346900000000005</v>
      </c>
      <c r="BW34" s="164">
        <v>24.95</v>
      </c>
      <c r="BX34" s="164">
        <v>32.75</v>
      </c>
      <c r="BY34" s="164">
        <v>70.989999999999995</v>
      </c>
      <c r="BZ34" s="164">
        <v>70.42</v>
      </c>
      <c r="CA34" s="164">
        <v>9.9169999999999998</v>
      </c>
      <c r="CB34" s="164">
        <v>10.051</v>
      </c>
      <c r="CC34" s="164">
        <v>49.3797</v>
      </c>
      <c r="CD34" s="164">
        <v>50.483499999999999</v>
      </c>
      <c r="CE34" s="164">
        <v>33.822400000000002</v>
      </c>
      <c r="CF34" s="165"/>
      <c r="CG34" s="164">
        <v>-122.07980000000001</v>
      </c>
      <c r="CH34" s="164">
        <v>10.936400000000001</v>
      </c>
      <c r="CI34" s="164">
        <v>-93.072000000000003</v>
      </c>
      <c r="CJ34" s="165"/>
      <c r="CK34" s="165"/>
      <c r="CL34" s="164">
        <v>17</v>
      </c>
      <c r="CM34" s="164">
        <v>188</v>
      </c>
      <c r="CN34" s="164">
        <v>-16.29</v>
      </c>
      <c r="CO34" s="164">
        <v>47.382199999999997</v>
      </c>
      <c r="CP34" s="164">
        <v>46.4315</v>
      </c>
      <c r="CQ34" s="164">
        <v>45.975299999999997</v>
      </c>
      <c r="CR34" s="164">
        <v>-50.670999999999999</v>
      </c>
      <c r="CS34" s="164">
        <v>-49.8598</v>
      </c>
      <c r="CT34" s="164">
        <v>80.762</v>
      </c>
      <c r="CU34" s="164">
        <v>-81.734300000000005</v>
      </c>
      <c r="CV34" s="164">
        <v>91.991200000000006</v>
      </c>
      <c r="CW34" s="164">
        <v>13.9788</v>
      </c>
      <c r="CX34" s="164">
        <v>57.13</v>
      </c>
      <c r="CY34" s="164">
        <v>74.33</v>
      </c>
      <c r="CZ34" s="164">
        <v>52.038600000000002</v>
      </c>
      <c r="DA34" s="164">
        <v>49.223300000000002</v>
      </c>
      <c r="DB34" s="164">
        <v>-50.73</v>
      </c>
      <c r="DC34" s="164">
        <v>-3.6423000000000001</v>
      </c>
      <c r="DD34" s="164">
        <v>95.257900000000006</v>
      </c>
      <c r="DE34" s="164">
        <v>93.691299999999998</v>
      </c>
      <c r="DF34" s="164">
        <v>-179.4769</v>
      </c>
      <c r="DG34" s="164">
        <v>1E-4</v>
      </c>
      <c r="DH34" s="165"/>
      <c r="DI34" s="164">
        <v>-105.2</v>
      </c>
      <c r="DJ34" s="164">
        <v>-105.4</v>
      </c>
      <c r="DK34" s="164">
        <v>25.529499999999999</v>
      </c>
      <c r="DL34" s="165"/>
      <c r="DM34" s="164">
        <v>72.809799999999996</v>
      </c>
      <c r="DN34" s="164">
        <v>93.768299999999996</v>
      </c>
      <c r="DO34" s="164">
        <v>65.88</v>
      </c>
      <c r="DP34" s="164">
        <v>-9.9600000000000009</v>
      </c>
      <c r="DQ34" s="164">
        <v>66.665499999999994</v>
      </c>
      <c r="DR34" s="164">
        <v>178.8202</v>
      </c>
      <c r="DS34" s="165"/>
      <c r="DT34" s="164">
        <v>-8.25</v>
      </c>
      <c r="DU34" s="164">
        <v>66.05</v>
      </c>
      <c r="DV34" s="164">
        <v>64.7</v>
      </c>
      <c r="DW34" s="164">
        <v>178.4</v>
      </c>
      <c r="DX34" s="164">
        <v>176.7636</v>
      </c>
      <c r="DY34" s="164">
        <v>42.798400000000001</v>
      </c>
      <c r="DZ34" s="164">
        <v>41.181800000000003</v>
      </c>
      <c r="EA34" s="164">
        <v>284.83319999999998</v>
      </c>
      <c r="EB34" s="164">
        <v>241.2013</v>
      </c>
      <c r="EC34" s="164">
        <v>232.64449999999999</v>
      </c>
      <c r="ED34" s="164">
        <v>236.58369999999999</v>
      </c>
      <c r="EE34" s="164">
        <v>92.160200000000003</v>
      </c>
      <c r="EF34" s="164">
        <v>73.255499999999998</v>
      </c>
      <c r="EG34" s="164">
        <v>-27.116</v>
      </c>
      <c r="EH34" s="164">
        <v>674.90219999999999</v>
      </c>
      <c r="EI34" s="164">
        <v>267.96120000000002</v>
      </c>
      <c r="EJ34" s="165"/>
      <c r="EK34" s="164">
        <v>-31.732600000000001</v>
      </c>
      <c r="EL34" s="164">
        <v>-29.243500000000001</v>
      </c>
      <c r="EM34" s="164">
        <v>0</v>
      </c>
      <c r="EN34" s="164">
        <v>26.705400000000001</v>
      </c>
      <c r="EO34" s="164">
        <v>25.032499999999999</v>
      </c>
      <c r="EP34" s="164">
        <v>36.911999999999999</v>
      </c>
      <c r="EQ34" s="164">
        <v>-27.0899</v>
      </c>
      <c r="ER34" s="164">
        <v>-27.7317</v>
      </c>
      <c r="ES34" s="164">
        <v>-35.948300000000003</v>
      </c>
      <c r="ET34" s="165"/>
      <c r="EU34" s="164">
        <v>-5.53</v>
      </c>
      <c r="EV34" s="165"/>
      <c r="EW34" s="164">
        <v>10.0947</v>
      </c>
      <c r="EX34" s="164">
        <v>10.0046</v>
      </c>
      <c r="EY34" s="164">
        <v>-27.552900000000001</v>
      </c>
      <c r="EZ34" s="164">
        <v>-26.750800000000002</v>
      </c>
      <c r="FA34" s="164">
        <v>3.5005999999999999</v>
      </c>
      <c r="FB34" s="164">
        <v>-71.808499999999995</v>
      </c>
      <c r="FC34" s="164">
        <v>37.5944</v>
      </c>
      <c r="FD34" s="165"/>
      <c r="FE34" s="164">
        <v>18.250599999999999</v>
      </c>
      <c r="FF34" s="164">
        <v>17.885899999999999</v>
      </c>
      <c r="FG34" s="164">
        <v>40.406700000000001</v>
      </c>
      <c r="FH34" s="164">
        <v>40.9651</v>
      </c>
      <c r="FI34" s="164">
        <v>39.501800000000003</v>
      </c>
      <c r="FJ34" s="164">
        <v>-11.387</v>
      </c>
      <c r="FK34" s="164">
        <v>-11.2196</v>
      </c>
      <c r="FL34" s="164">
        <v>116.0472</v>
      </c>
      <c r="FM34" s="164">
        <v>-40.602499999999999</v>
      </c>
      <c r="FN34" s="164">
        <v>-40.053100000000001</v>
      </c>
      <c r="FO34" s="164">
        <v>84.0364</v>
      </c>
      <c r="FP34" s="164">
        <v>101.8227</v>
      </c>
      <c r="FQ34" s="164">
        <v>8.8422999999999998</v>
      </c>
      <c r="FR34" s="164">
        <v>6.87</v>
      </c>
      <c r="FS34" s="164">
        <v>15.3817</v>
      </c>
      <c r="FT34" s="164">
        <v>1.0329999999999999</v>
      </c>
      <c r="FU34" s="164">
        <v>-9.57</v>
      </c>
      <c r="FV34" s="164">
        <v>15.41</v>
      </c>
      <c r="FW34" s="164">
        <v>0</v>
      </c>
      <c r="FX34" s="164">
        <v>2.2591000000000001</v>
      </c>
      <c r="FY34" s="164">
        <v>-5.1230000000000002</v>
      </c>
      <c r="FZ34" s="164">
        <v>4.3250000000000002</v>
      </c>
      <c r="GA34" s="165"/>
      <c r="GB34" s="164">
        <v>27.29</v>
      </c>
      <c r="GC34" s="164">
        <v>-102.34950000000001</v>
      </c>
      <c r="GD34" s="164">
        <v>-86.080600000000004</v>
      </c>
      <c r="GE34" s="164">
        <v>14.5</v>
      </c>
      <c r="GF34" s="164">
        <v>71.868499999999997</v>
      </c>
      <c r="GG34" s="164">
        <v>21.6</v>
      </c>
      <c r="GH34" s="164">
        <v>-22.316400000000002</v>
      </c>
      <c r="GI34" s="164">
        <v>-2.9306999999999999</v>
      </c>
      <c r="GJ34" s="164">
        <v>-3.1505000000000001</v>
      </c>
      <c r="GK34" s="164">
        <v>2.2707999999999999</v>
      </c>
      <c r="GL34" s="165"/>
      <c r="GM34" s="165"/>
      <c r="GN34" s="164">
        <v>-11.6815</v>
      </c>
      <c r="GO34" s="164">
        <v>-39.057899999999997</v>
      </c>
      <c r="GP34" s="164">
        <v>14.8286</v>
      </c>
      <c r="GQ34" s="164">
        <v>41.014200000000002</v>
      </c>
      <c r="GR34" s="164">
        <v>61.886299999999999</v>
      </c>
      <c r="GS34" s="164">
        <v>61.572499999999998</v>
      </c>
      <c r="GT34" s="164">
        <v>-124.52209999999999</v>
      </c>
      <c r="GU34" s="164">
        <v>-28.300899999999999</v>
      </c>
      <c r="GV34" s="164">
        <v>37.3294</v>
      </c>
      <c r="GW34" s="164">
        <v>-67.177899999999994</v>
      </c>
      <c r="GX34" s="164">
        <v>3.9590000000000001</v>
      </c>
      <c r="GY34" s="164">
        <v>14.8857</v>
      </c>
      <c r="GZ34" s="164">
        <v>14.652699999999999</v>
      </c>
      <c r="HA34" s="164">
        <v>5</v>
      </c>
      <c r="HB34" s="164">
        <v>189.60419999999999</v>
      </c>
      <c r="HC34" s="164">
        <v>190.6429</v>
      </c>
      <c r="HD34" s="165"/>
      <c r="HE34" s="165"/>
      <c r="HF34" s="164">
        <v>-308.80939999999998</v>
      </c>
      <c r="HG34" s="164">
        <v>307.60120000000001</v>
      </c>
      <c r="HH34" s="164">
        <v>308.34679999999997</v>
      </c>
      <c r="HI34" s="164">
        <v>-180.94710000000001</v>
      </c>
      <c r="HJ34" s="164">
        <v>-179.78479999999999</v>
      </c>
      <c r="HK34" s="164">
        <v>-9.6547000000000001</v>
      </c>
      <c r="HL34" s="164">
        <v>0</v>
      </c>
      <c r="HM34" s="164">
        <v>81.272300000000001</v>
      </c>
      <c r="HN34" s="164">
        <v>81.783799999999999</v>
      </c>
      <c r="HO34" s="165"/>
      <c r="HP34" s="164">
        <v>-92.892499999999998</v>
      </c>
      <c r="HQ34" s="164">
        <v>9.7368000000000006</v>
      </c>
      <c r="HR34" s="164">
        <v>8.9566999999999997</v>
      </c>
      <c r="HS34" s="164">
        <v>-37.907800000000002</v>
      </c>
      <c r="HT34" s="164">
        <v>-37.658999999999999</v>
      </c>
      <c r="HU34" s="164">
        <v>57.42</v>
      </c>
      <c r="HV34" s="164">
        <v>56.81</v>
      </c>
      <c r="HW34" s="164">
        <v>71.3</v>
      </c>
      <c r="HX34" s="164">
        <v>71.8</v>
      </c>
      <c r="HY34" s="164">
        <v>21.167200000000001</v>
      </c>
      <c r="HZ34" s="164">
        <v>-57.84</v>
      </c>
      <c r="IA34" s="164">
        <v>-395.51100000000002</v>
      </c>
      <c r="IB34" s="164">
        <v>81.590199999999996</v>
      </c>
      <c r="IC34" s="164">
        <v>81.736699999999999</v>
      </c>
      <c r="ID34" s="164">
        <v>9.4</v>
      </c>
      <c r="IE34" s="164">
        <v>51.3</v>
      </c>
      <c r="IF34" s="164">
        <v>-7.9</v>
      </c>
      <c r="IG34" s="164">
        <v>-7.9</v>
      </c>
      <c r="IH34" s="164">
        <v>1.4320999999999999</v>
      </c>
      <c r="II34" s="165"/>
      <c r="IJ34" s="164">
        <v>-301.40719999999999</v>
      </c>
      <c r="IK34" s="164">
        <v>-255.8134</v>
      </c>
      <c r="IL34" s="164">
        <v>276.73250000000002</v>
      </c>
      <c r="IM34" s="164">
        <v>217.28960000000001</v>
      </c>
      <c r="IN34" s="164">
        <v>-22.057400000000001</v>
      </c>
      <c r="IO34" s="164">
        <v>-211.35400000000001</v>
      </c>
      <c r="IP34" s="164">
        <v>207.6591</v>
      </c>
      <c r="IQ34" s="164">
        <v>-117.5702</v>
      </c>
      <c r="IR34" s="164">
        <v>-90.741</v>
      </c>
      <c r="IS34" s="164">
        <v>-205.1763</v>
      </c>
      <c r="IT34" s="164">
        <v>145.25729999999999</v>
      </c>
      <c r="IU34" s="164">
        <v>145.74270000000001</v>
      </c>
      <c r="IV34" s="164">
        <v>120.01090000000001</v>
      </c>
      <c r="IW34" s="164">
        <v>-269.54539999999997</v>
      </c>
      <c r="IX34" s="164">
        <v>94.052099999999996</v>
      </c>
      <c r="IY34" s="164">
        <v>-176.28450000000001</v>
      </c>
      <c r="IZ34" s="164">
        <v>173.72499999999999</v>
      </c>
      <c r="JA34" s="164">
        <v>-9.3344000000000005</v>
      </c>
      <c r="JB34" s="165"/>
      <c r="JC34" s="164">
        <v>29.44</v>
      </c>
      <c r="JD34" s="164">
        <v>11.547000000000001</v>
      </c>
      <c r="JE34" s="165"/>
      <c r="JF34" s="164">
        <v>-29.36</v>
      </c>
      <c r="JG34" s="164">
        <v>12.24</v>
      </c>
      <c r="JH34" s="165"/>
      <c r="JI34" s="164">
        <v>-13.359299999999999</v>
      </c>
      <c r="JJ34" s="164">
        <v>-21.092500000000001</v>
      </c>
      <c r="JK34" s="164">
        <v>-7.3532999999999999</v>
      </c>
      <c r="JL34" s="164">
        <v>14</v>
      </c>
      <c r="JM34" s="164">
        <v>52.648000000000003</v>
      </c>
      <c r="JN34" s="164">
        <v>53.045999999999999</v>
      </c>
      <c r="JO34" s="164">
        <v>11.061999999999999</v>
      </c>
      <c r="JP34" s="164">
        <v>13.3392</v>
      </c>
      <c r="JQ34" s="164">
        <v>53.313200000000002</v>
      </c>
      <c r="JR34" s="164">
        <v>52.7239</v>
      </c>
      <c r="JS34" s="164">
        <v>53.176600000000001</v>
      </c>
      <c r="JT34" s="165"/>
      <c r="JU34" s="164">
        <v>-50.2</v>
      </c>
      <c r="JV34" s="164">
        <v>18.225899999999999</v>
      </c>
      <c r="JW34" s="164">
        <v>8</v>
      </c>
      <c r="JX34" s="165"/>
      <c r="JY34" s="164">
        <v>3.8982000000000001</v>
      </c>
      <c r="JZ34" s="164">
        <v>41.007599999999996</v>
      </c>
      <c r="KA34" s="164">
        <v>9.3690999999999995</v>
      </c>
      <c r="KB34" s="164">
        <v>3.9089999999999998</v>
      </c>
      <c r="KC34" s="164">
        <v>-40.264000000000003</v>
      </c>
      <c r="KD34" s="164">
        <v>-3.6212</v>
      </c>
      <c r="KE34" s="164">
        <v>43.3658</v>
      </c>
      <c r="KF34" s="164">
        <v>41.8</v>
      </c>
      <c r="KG34" s="164">
        <v>-41.1</v>
      </c>
      <c r="KH34" s="165"/>
      <c r="KI34" s="164">
        <v>47.0167</v>
      </c>
    </row>
    <row r="35" spans="1:295" ht="18" customHeight="1" x14ac:dyDescent="0.25">
      <c r="A35" s="159" t="s">
        <v>66</v>
      </c>
      <c r="B35" s="159" t="s">
        <v>707</v>
      </c>
      <c r="C35" s="163">
        <v>0</v>
      </c>
      <c r="D35" s="164">
        <v>20.120799999999999</v>
      </c>
      <c r="E35" s="164">
        <v>-24.4085</v>
      </c>
      <c r="F35" s="164">
        <v>-33.747</v>
      </c>
      <c r="G35" s="164">
        <v>22.844999999999999</v>
      </c>
      <c r="H35" s="165"/>
      <c r="I35" s="164">
        <v>46.368299999999998</v>
      </c>
      <c r="J35" s="164">
        <v>-77.05</v>
      </c>
      <c r="K35" s="164">
        <v>65.968500000000006</v>
      </c>
      <c r="L35" s="164">
        <v>33.518999999999998</v>
      </c>
      <c r="M35" s="164">
        <v>32.667999999999999</v>
      </c>
      <c r="N35" s="164">
        <v>11.1</v>
      </c>
      <c r="O35" s="164">
        <v>-59.899000000000001</v>
      </c>
      <c r="P35" s="164">
        <v>55</v>
      </c>
      <c r="Q35" s="164">
        <v>20.7</v>
      </c>
      <c r="R35" s="164">
        <v>-55</v>
      </c>
      <c r="S35" s="164">
        <v>12.1073</v>
      </c>
      <c r="T35" s="164">
        <v>39.005200000000002</v>
      </c>
      <c r="U35" s="164">
        <v>17.160599999999999</v>
      </c>
      <c r="V35" s="164">
        <v>17.032399999999999</v>
      </c>
      <c r="W35" s="164">
        <v>28.288699999999999</v>
      </c>
      <c r="X35" s="164">
        <v>10.128399999999999</v>
      </c>
      <c r="Y35" s="164">
        <v>6.2507999999999999</v>
      </c>
      <c r="Z35" s="164">
        <v>7.9509999999999996</v>
      </c>
      <c r="AA35" s="165"/>
      <c r="AB35" s="165"/>
      <c r="AC35" s="164">
        <v>-44.33</v>
      </c>
      <c r="AD35" s="164">
        <v>-44.39</v>
      </c>
      <c r="AE35" s="165"/>
      <c r="AF35" s="164">
        <v>-13.32</v>
      </c>
      <c r="AG35" s="164">
        <v>59.4</v>
      </c>
      <c r="AH35" s="164">
        <v>19.675000000000001</v>
      </c>
      <c r="AI35" s="164">
        <v>0.23699999999999999</v>
      </c>
      <c r="AJ35" s="164">
        <v>-43.2</v>
      </c>
      <c r="AK35" s="164">
        <v>-42.55</v>
      </c>
      <c r="AL35" s="164">
        <v>-47.01</v>
      </c>
      <c r="AM35" s="164">
        <v>42.46</v>
      </c>
      <c r="AN35" s="164">
        <v>42.59</v>
      </c>
      <c r="AO35" s="164">
        <v>19.444900000000001</v>
      </c>
      <c r="AP35" s="164">
        <v>-2.1533000000000002</v>
      </c>
      <c r="AQ35" s="164">
        <v>64.745800000000003</v>
      </c>
      <c r="AR35" s="164">
        <v>67.719499999999996</v>
      </c>
      <c r="AS35" s="164">
        <v>39.793999999999997</v>
      </c>
      <c r="AT35" s="164">
        <v>-42.331099999999999</v>
      </c>
      <c r="AU35" s="164">
        <v>-42.469499999999996</v>
      </c>
      <c r="AV35" s="164">
        <v>32.923400000000001</v>
      </c>
      <c r="AW35" s="164">
        <v>34.254800000000003</v>
      </c>
      <c r="AX35" s="164">
        <v>64.702299999999994</v>
      </c>
      <c r="AY35" s="164">
        <v>66.175899999999999</v>
      </c>
      <c r="AZ35" s="164">
        <v>9.4385999999999992</v>
      </c>
      <c r="BA35" s="164">
        <v>55.893500000000003</v>
      </c>
      <c r="BB35" s="164">
        <v>-570.33500000000004</v>
      </c>
      <c r="BC35" s="164">
        <v>3.3567</v>
      </c>
      <c r="BD35" s="164">
        <v>-15.7</v>
      </c>
      <c r="BE35" s="164">
        <v>-17</v>
      </c>
      <c r="BF35" s="164">
        <v>46.520400000000002</v>
      </c>
      <c r="BG35" s="164">
        <v>45.804499999999997</v>
      </c>
      <c r="BH35" s="164">
        <v>-4.2388000000000003</v>
      </c>
      <c r="BI35" s="165"/>
      <c r="BJ35" s="164">
        <v>-86.529799999999994</v>
      </c>
      <c r="BK35" s="164">
        <v>5.2374999999999998</v>
      </c>
      <c r="BL35" s="164">
        <v>8.0853000000000002</v>
      </c>
      <c r="BM35" s="164">
        <v>5.3837999999999999</v>
      </c>
      <c r="BN35" s="164">
        <v>616.87040000000002</v>
      </c>
      <c r="BO35" s="164">
        <v>150.09</v>
      </c>
      <c r="BP35" s="164">
        <v>149.90690000000001</v>
      </c>
      <c r="BQ35" s="164">
        <v>-653.88559999999995</v>
      </c>
      <c r="BR35" s="164">
        <v>564.22990000000004</v>
      </c>
      <c r="BS35" s="165"/>
      <c r="BT35" s="164">
        <v>-72.393000000000001</v>
      </c>
      <c r="BU35" s="164">
        <v>73.246399999999994</v>
      </c>
      <c r="BV35" s="164">
        <v>89.476699999999994</v>
      </c>
      <c r="BW35" s="164">
        <v>28.76</v>
      </c>
      <c r="BX35" s="164">
        <v>27.72</v>
      </c>
      <c r="BY35" s="164">
        <v>66.760000000000005</v>
      </c>
      <c r="BZ35" s="164">
        <v>81.75</v>
      </c>
      <c r="CA35" s="164">
        <v>15.9451</v>
      </c>
      <c r="CB35" s="164">
        <v>15.9451</v>
      </c>
      <c r="CC35" s="164">
        <v>44.913800000000002</v>
      </c>
      <c r="CD35" s="164">
        <v>46.2224</v>
      </c>
      <c r="CE35" s="164">
        <v>34.925699999999999</v>
      </c>
      <c r="CF35" s="164">
        <v>0</v>
      </c>
      <c r="CG35" s="164">
        <v>-124.7379</v>
      </c>
      <c r="CH35" s="164">
        <v>10.2643</v>
      </c>
      <c r="CI35" s="164">
        <v>-89.607699999999994</v>
      </c>
      <c r="CJ35" s="165"/>
      <c r="CK35" s="165"/>
      <c r="CL35" s="164">
        <v>24.7</v>
      </c>
      <c r="CM35" s="164">
        <v>178.3</v>
      </c>
      <c r="CN35" s="164">
        <v>-16.18</v>
      </c>
      <c r="CO35" s="164">
        <v>45.1631</v>
      </c>
      <c r="CP35" s="164">
        <v>44.250399999999999</v>
      </c>
      <c r="CQ35" s="164">
        <v>44.470700000000001</v>
      </c>
      <c r="CR35" s="164">
        <v>-50.561</v>
      </c>
      <c r="CS35" s="164">
        <v>-50.6325</v>
      </c>
      <c r="CT35" s="164">
        <v>82.111099999999993</v>
      </c>
      <c r="CU35" s="164">
        <v>-81.739699999999999</v>
      </c>
      <c r="CV35" s="164">
        <v>92.463099999999997</v>
      </c>
      <c r="CW35" s="164">
        <v>13.803900000000001</v>
      </c>
      <c r="CX35" s="164">
        <v>48.03</v>
      </c>
      <c r="CY35" s="164">
        <v>73.069999999999993</v>
      </c>
      <c r="CZ35" s="164">
        <v>49.929200000000002</v>
      </c>
      <c r="DA35" s="164">
        <v>47.465499999999999</v>
      </c>
      <c r="DB35" s="164">
        <v>-48.66</v>
      </c>
      <c r="DC35" s="165"/>
      <c r="DD35" s="164">
        <v>89.859200000000001</v>
      </c>
      <c r="DE35" s="164">
        <v>88.791899999999998</v>
      </c>
      <c r="DF35" s="164">
        <v>-155.2912</v>
      </c>
      <c r="DG35" s="164">
        <v>1E-4</v>
      </c>
      <c r="DH35" s="165"/>
      <c r="DI35" s="164">
        <v>-102.6</v>
      </c>
      <c r="DJ35" s="164">
        <v>-102.8</v>
      </c>
      <c r="DK35" s="164">
        <v>25.611899999999999</v>
      </c>
      <c r="DL35" s="164">
        <v>65.927099999999996</v>
      </c>
      <c r="DM35" s="164">
        <v>69.991900000000001</v>
      </c>
      <c r="DN35" s="164">
        <v>92.596400000000003</v>
      </c>
      <c r="DO35" s="164">
        <v>65.22</v>
      </c>
      <c r="DP35" s="164">
        <v>-8.9700000000000006</v>
      </c>
      <c r="DQ35" s="164">
        <v>67.301000000000002</v>
      </c>
      <c r="DR35" s="164">
        <v>152.8237</v>
      </c>
      <c r="DS35" s="165"/>
      <c r="DT35" s="164">
        <v>-20.100000000000001</v>
      </c>
      <c r="DU35" s="164">
        <v>77.45</v>
      </c>
      <c r="DV35" s="164">
        <v>66.13</v>
      </c>
      <c r="DW35" s="164">
        <v>153.5455</v>
      </c>
      <c r="DX35" s="164">
        <v>152.1636</v>
      </c>
      <c r="DY35" s="164">
        <v>40.472499999999997</v>
      </c>
      <c r="DZ35" s="164">
        <v>38.872700000000002</v>
      </c>
      <c r="EA35" s="164">
        <v>275.14179999999999</v>
      </c>
      <c r="EB35" s="164">
        <v>227.26079999999999</v>
      </c>
      <c r="EC35" s="164">
        <v>219.35749999999999</v>
      </c>
      <c r="ED35" s="164">
        <v>223.2218</v>
      </c>
      <c r="EE35" s="164">
        <v>89.253699999999995</v>
      </c>
      <c r="EF35" s="164">
        <v>71.880799999999994</v>
      </c>
      <c r="EG35" s="164">
        <v>-25.154</v>
      </c>
      <c r="EH35" s="164">
        <v>663.15139999999997</v>
      </c>
      <c r="EI35" s="164">
        <v>270.58370000000002</v>
      </c>
      <c r="EJ35" s="165"/>
      <c r="EK35" s="164">
        <v>-30.807500000000001</v>
      </c>
      <c r="EL35" s="164">
        <v>-28.289300000000001</v>
      </c>
      <c r="EM35" s="164">
        <v>0</v>
      </c>
      <c r="EN35" s="164">
        <v>19.2971</v>
      </c>
      <c r="EO35" s="164">
        <v>18.058199999999999</v>
      </c>
      <c r="EP35" s="164">
        <v>44.591999999999999</v>
      </c>
      <c r="EQ35" s="164">
        <v>-27.3644</v>
      </c>
      <c r="ER35" s="164">
        <v>-27.878299999999999</v>
      </c>
      <c r="ES35" s="164">
        <v>-34.578000000000003</v>
      </c>
      <c r="ET35" s="165"/>
      <c r="EU35" s="164">
        <v>-13.07</v>
      </c>
      <c r="EV35" s="165"/>
      <c r="EW35" s="164">
        <v>10.1408</v>
      </c>
      <c r="EX35" s="164">
        <v>-4.5544000000000002</v>
      </c>
      <c r="EY35" s="164">
        <v>-29.3935</v>
      </c>
      <c r="EZ35" s="164">
        <v>-28.677199999999999</v>
      </c>
      <c r="FA35" s="164">
        <v>7.4353999999999996</v>
      </c>
      <c r="FB35" s="164">
        <v>-70.266599999999997</v>
      </c>
      <c r="FC35" s="164">
        <v>35.8735</v>
      </c>
      <c r="FD35" s="165"/>
      <c r="FE35" s="164">
        <v>18.5444</v>
      </c>
      <c r="FF35" s="164">
        <v>18.4724</v>
      </c>
      <c r="FG35" s="164">
        <v>40.732199999999999</v>
      </c>
      <c r="FH35" s="164">
        <v>40.317100000000003</v>
      </c>
      <c r="FI35" s="164">
        <v>39.122900000000001</v>
      </c>
      <c r="FJ35" s="164">
        <v>-16.578199999999999</v>
      </c>
      <c r="FK35" s="164">
        <v>-17.248000000000001</v>
      </c>
      <c r="FL35" s="164">
        <v>111.3584</v>
      </c>
      <c r="FM35" s="164">
        <v>-37.597700000000003</v>
      </c>
      <c r="FN35" s="164">
        <v>-37.180700000000002</v>
      </c>
      <c r="FO35" s="164">
        <v>81.316800000000001</v>
      </c>
      <c r="FP35" s="164">
        <v>99.575699999999998</v>
      </c>
      <c r="FQ35" s="164">
        <v>8.8422999999999998</v>
      </c>
      <c r="FR35" s="164">
        <v>4.72</v>
      </c>
      <c r="FS35" s="164">
        <v>15.664899999999999</v>
      </c>
      <c r="FT35" s="164">
        <v>1.0207999999999999</v>
      </c>
      <c r="FU35" s="164">
        <v>-9.7799999999999994</v>
      </c>
      <c r="FV35" s="164">
        <v>17.079999999999998</v>
      </c>
      <c r="FW35" s="164">
        <v>9.3188999999999993</v>
      </c>
      <c r="FX35" s="165"/>
      <c r="FY35" s="164">
        <v>-5.1769999999999996</v>
      </c>
      <c r="FZ35" s="164">
        <v>4.3109999999999999</v>
      </c>
      <c r="GA35" s="165"/>
      <c r="GB35" s="164">
        <v>27.3</v>
      </c>
      <c r="GC35" s="164">
        <v>-101.9986</v>
      </c>
      <c r="GD35" s="164">
        <v>-83.071299999999994</v>
      </c>
      <c r="GE35" s="164">
        <v>14.54</v>
      </c>
      <c r="GF35" s="164">
        <v>72.959999999999994</v>
      </c>
      <c r="GG35" s="164">
        <v>22.3</v>
      </c>
      <c r="GH35" s="164">
        <v>-22.316199999999998</v>
      </c>
      <c r="GI35" s="164">
        <v>-2.5049999999999999</v>
      </c>
      <c r="GJ35" s="164">
        <v>-2.379</v>
      </c>
      <c r="GK35" s="164">
        <v>2.1815000000000002</v>
      </c>
      <c r="GL35" s="165"/>
      <c r="GM35" s="165"/>
      <c r="GN35" s="164">
        <v>-11.213900000000001</v>
      </c>
      <c r="GO35" s="164">
        <v>-38.701799999999999</v>
      </c>
      <c r="GP35" s="164">
        <v>15.8302</v>
      </c>
      <c r="GQ35" s="164">
        <v>40.331899999999997</v>
      </c>
      <c r="GR35" s="164">
        <v>59.865699999999997</v>
      </c>
      <c r="GS35" s="164">
        <v>60.893999999999998</v>
      </c>
      <c r="GT35" s="164">
        <v>-122.07510000000001</v>
      </c>
      <c r="GU35" s="164">
        <v>-29.3246</v>
      </c>
      <c r="GV35" s="164">
        <v>36.230699999999999</v>
      </c>
      <c r="GW35" s="164">
        <v>-68.864900000000006</v>
      </c>
      <c r="GX35" s="164">
        <v>4.2390999999999996</v>
      </c>
      <c r="GY35" s="164">
        <v>14.2021</v>
      </c>
      <c r="GZ35" s="164">
        <v>13.9566</v>
      </c>
      <c r="HA35" s="164">
        <v>5</v>
      </c>
      <c r="HB35" s="164">
        <v>186.9067</v>
      </c>
      <c r="HC35" s="164">
        <v>186.27539999999999</v>
      </c>
      <c r="HD35" s="165"/>
      <c r="HE35" s="165"/>
      <c r="HF35" s="164">
        <v>-258.13560000000001</v>
      </c>
      <c r="HG35" s="164">
        <v>260.64339999999999</v>
      </c>
      <c r="HH35" s="164">
        <v>259.33</v>
      </c>
      <c r="HI35" s="164">
        <v>-175.9922</v>
      </c>
      <c r="HJ35" s="164">
        <v>-177.02619999999999</v>
      </c>
      <c r="HK35" s="164">
        <v>-10.7254</v>
      </c>
      <c r="HL35" s="165"/>
      <c r="HM35" s="164">
        <v>81.760499999999993</v>
      </c>
      <c r="HN35" s="164">
        <v>82.948099999999997</v>
      </c>
      <c r="HO35" s="165"/>
      <c r="HP35" s="165"/>
      <c r="HQ35" s="164">
        <v>8.1656999999999993</v>
      </c>
      <c r="HR35" s="164">
        <v>7.9459999999999997</v>
      </c>
      <c r="HS35" s="164">
        <v>-40.790300000000002</v>
      </c>
      <c r="HT35" s="164">
        <v>-41.465600000000002</v>
      </c>
      <c r="HU35" s="164">
        <v>52.03</v>
      </c>
      <c r="HV35" s="164">
        <v>52.13</v>
      </c>
      <c r="HW35" s="164">
        <v>76</v>
      </c>
      <c r="HX35" s="164">
        <v>76.7</v>
      </c>
      <c r="HY35" s="164">
        <v>20.9621</v>
      </c>
      <c r="HZ35" s="164">
        <v>-53.92</v>
      </c>
      <c r="IA35" s="164">
        <v>-403.16469999999998</v>
      </c>
      <c r="IB35" s="164">
        <v>81.421899999999994</v>
      </c>
      <c r="IC35" s="164">
        <v>80.883300000000006</v>
      </c>
      <c r="ID35" s="164">
        <v>9.4</v>
      </c>
      <c r="IE35" s="164">
        <v>58.3</v>
      </c>
      <c r="IF35" s="164">
        <v>-7.1</v>
      </c>
      <c r="IG35" s="164">
        <v>-7.1</v>
      </c>
      <c r="IH35" s="164">
        <v>1.6555</v>
      </c>
      <c r="II35" s="164">
        <v>1.5115000000000001</v>
      </c>
      <c r="IJ35" s="164">
        <v>-256.47269999999997</v>
      </c>
      <c r="IK35" s="164">
        <v>-243.51830000000001</v>
      </c>
      <c r="IL35" s="164">
        <v>291.25299999999999</v>
      </c>
      <c r="IM35" s="164">
        <v>227.3272</v>
      </c>
      <c r="IN35" s="164">
        <v>7.1928999999999998</v>
      </c>
      <c r="IO35" s="164">
        <v>-217.30019999999999</v>
      </c>
      <c r="IP35" s="164">
        <v>218.5025</v>
      </c>
      <c r="IQ35" s="164">
        <v>-124.5167</v>
      </c>
      <c r="IR35" s="164">
        <v>-93.079400000000007</v>
      </c>
      <c r="IS35" s="164">
        <v>-215.69479999999999</v>
      </c>
      <c r="IT35" s="164">
        <v>147.1148</v>
      </c>
      <c r="IU35" s="164">
        <v>147.83449999999999</v>
      </c>
      <c r="IV35" s="164">
        <v>126.941</v>
      </c>
      <c r="IW35" s="164">
        <v>-278.87180000000001</v>
      </c>
      <c r="IX35" s="164">
        <v>96.712400000000002</v>
      </c>
      <c r="IY35" s="164">
        <v>-186.8355</v>
      </c>
      <c r="IZ35" s="164">
        <v>186.84360000000001</v>
      </c>
      <c r="JA35" s="164">
        <v>-9.5981000000000005</v>
      </c>
      <c r="JB35" s="165"/>
      <c r="JC35" s="164">
        <v>31.68</v>
      </c>
      <c r="JD35" s="164">
        <v>11.545999999999999</v>
      </c>
      <c r="JE35" s="165"/>
      <c r="JF35" s="164">
        <v>-31.12</v>
      </c>
      <c r="JG35" s="164">
        <v>13.76</v>
      </c>
      <c r="JH35" s="165"/>
      <c r="JI35" s="164">
        <v>-14.207700000000001</v>
      </c>
      <c r="JJ35" s="164">
        <v>-22.557400000000001</v>
      </c>
      <c r="JK35" s="164">
        <v>-5.6809000000000003</v>
      </c>
      <c r="JL35" s="164">
        <v>15</v>
      </c>
      <c r="JM35" s="164">
        <v>53.558</v>
      </c>
      <c r="JN35" s="164">
        <v>53.423000000000002</v>
      </c>
      <c r="JO35" s="164">
        <v>11.104799999999999</v>
      </c>
      <c r="JP35" s="164">
        <v>13.3521</v>
      </c>
      <c r="JQ35" s="164">
        <v>53.599200000000003</v>
      </c>
      <c r="JR35" s="164">
        <v>52.887300000000003</v>
      </c>
      <c r="JS35" s="164">
        <v>52.056399999999996</v>
      </c>
      <c r="JT35" s="165"/>
      <c r="JU35" s="164">
        <v>-59.3</v>
      </c>
      <c r="JV35" s="164">
        <v>20.164899999999999</v>
      </c>
      <c r="JW35" s="164">
        <v>8.2100000000000009</v>
      </c>
      <c r="JX35" s="165"/>
      <c r="JY35" s="164">
        <v>3.6654</v>
      </c>
      <c r="JZ35" s="164">
        <v>41.830399999999997</v>
      </c>
      <c r="KA35" s="164">
        <v>10.3576</v>
      </c>
      <c r="KB35" s="164">
        <v>3.3456999999999999</v>
      </c>
      <c r="KC35" s="164">
        <v>-41.544699999999999</v>
      </c>
      <c r="KD35" s="164">
        <v>-3.4603000000000002</v>
      </c>
      <c r="KE35" s="164">
        <v>43.374899999999997</v>
      </c>
      <c r="KF35" s="164">
        <v>49.8</v>
      </c>
      <c r="KG35" s="164">
        <v>-50.1</v>
      </c>
      <c r="KH35" s="165"/>
      <c r="KI35" s="164">
        <v>42.0107</v>
      </c>
    </row>
    <row r="36" spans="1:295" ht="18" customHeight="1" x14ac:dyDescent="0.25">
      <c r="A36" s="159" t="s">
        <v>66</v>
      </c>
      <c r="B36" s="159" t="s">
        <v>708</v>
      </c>
      <c r="C36" s="163">
        <v>0</v>
      </c>
      <c r="D36" s="164">
        <v>19.674700000000001</v>
      </c>
      <c r="E36" s="164">
        <v>-24.1081</v>
      </c>
      <c r="F36" s="164">
        <v>-33.496699999999997</v>
      </c>
      <c r="G36" s="164">
        <v>17.169699999999999</v>
      </c>
      <c r="H36" s="165"/>
      <c r="I36" s="164">
        <v>45.371400000000001</v>
      </c>
      <c r="J36" s="164">
        <v>-72.058400000000006</v>
      </c>
      <c r="K36" s="164">
        <v>65.238500000000002</v>
      </c>
      <c r="L36" s="164">
        <v>33.145000000000003</v>
      </c>
      <c r="M36" s="164">
        <v>32.246299999999998</v>
      </c>
      <c r="N36" s="164">
        <v>15.54</v>
      </c>
      <c r="O36" s="164">
        <v>-61.420999999999999</v>
      </c>
      <c r="P36" s="164">
        <v>55</v>
      </c>
      <c r="Q36" s="164">
        <v>21.527999999999999</v>
      </c>
      <c r="R36" s="164">
        <v>-55</v>
      </c>
      <c r="S36" s="164">
        <v>12.7126</v>
      </c>
      <c r="T36" s="164">
        <v>35.313000000000002</v>
      </c>
      <c r="U36" s="164">
        <v>16.106000000000002</v>
      </c>
      <c r="V36" s="164">
        <v>16.050599999999999</v>
      </c>
      <c r="W36" s="164">
        <v>26.730899999999998</v>
      </c>
      <c r="X36" s="164">
        <v>10.3987</v>
      </c>
      <c r="Y36" s="164">
        <v>6.1550000000000002</v>
      </c>
      <c r="Z36" s="164">
        <v>4.4696999999999996</v>
      </c>
      <c r="AA36" s="165"/>
      <c r="AB36" s="165"/>
      <c r="AC36" s="164">
        <v>-43.38</v>
      </c>
      <c r="AD36" s="164">
        <v>-43.55</v>
      </c>
      <c r="AE36" s="165"/>
      <c r="AF36" s="164">
        <v>-15.54</v>
      </c>
      <c r="AG36" s="164">
        <v>59.4</v>
      </c>
      <c r="AH36" s="164">
        <v>20.529</v>
      </c>
      <c r="AI36" s="164">
        <v>0.24</v>
      </c>
      <c r="AJ36" s="164">
        <v>-42.84</v>
      </c>
      <c r="AK36" s="164">
        <v>-42.45</v>
      </c>
      <c r="AL36" s="164">
        <v>-46.68</v>
      </c>
      <c r="AM36" s="164">
        <v>42.9</v>
      </c>
      <c r="AN36" s="164">
        <v>43.1</v>
      </c>
      <c r="AO36" s="164">
        <v>20.004300000000001</v>
      </c>
      <c r="AP36" s="164">
        <v>-1.9415</v>
      </c>
      <c r="AQ36" s="164">
        <v>64.392600000000002</v>
      </c>
      <c r="AR36" s="164">
        <v>68.2239</v>
      </c>
      <c r="AS36" s="164">
        <v>36.599200000000003</v>
      </c>
      <c r="AT36" s="164">
        <v>-42.866900000000001</v>
      </c>
      <c r="AU36" s="164">
        <v>-41.079500000000003</v>
      </c>
      <c r="AV36" s="164">
        <v>30.367899999999999</v>
      </c>
      <c r="AW36" s="164">
        <v>31.759699999999999</v>
      </c>
      <c r="AX36" s="164">
        <v>62.424999999999997</v>
      </c>
      <c r="AY36" s="164">
        <v>64.434399999999997</v>
      </c>
      <c r="AZ36" s="164">
        <v>9.9619999999999997</v>
      </c>
      <c r="BA36" s="164">
        <v>53.161299999999997</v>
      </c>
      <c r="BB36" s="164">
        <v>-568.27</v>
      </c>
      <c r="BC36" s="164">
        <v>3.1924000000000001</v>
      </c>
      <c r="BD36" s="164">
        <v>-16.3</v>
      </c>
      <c r="BE36" s="164">
        <v>-17.2</v>
      </c>
      <c r="BF36" s="164">
        <v>46.295999999999999</v>
      </c>
      <c r="BG36" s="164">
        <v>44.876899999999999</v>
      </c>
      <c r="BH36" s="164">
        <v>-4.5400999999999998</v>
      </c>
      <c r="BI36" s="165"/>
      <c r="BJ36" s="164">
        <v>-87.743300000000005</v>
      </c>
      <c r="BK36" s="164">
        <v>5.4398999999999997</v>
      </c>
      <c r="BL36" s="164">
        <v>7.8606999999999996</v>
      </c>
      <c r="BM36" s="164">
        <v>5.1845999999999997</v>
      </c>
      <c r="BN36" s="164">
        <v>607.07399999999996</v>
      </c>
      <c r="BO36" s="164">
        <v>155.0035</v>
      </c>
      <c r="BP36" s="164">
        <v>155.27809999999999</v>
      </c>
      <c r="BQ36" s="164">
        <v>-675.31780000000003</v>
      </c>
      <c r="BR36" s="164">
        <v>556.78610000000003</v>
      </c>
      <c r="BS36" s="165"/>
      <c r="BT36" s="164">
        <v>-34.722299999999997</v>
      </c>
      <c r="BU36" s="164">
        <v>35.713000000000001</v>
      </c>
      <c r="BV36" s="164">
        <v>91.622299999999996</v>
      </c>
      <c r="BW36" s="164">
        <v>28.52</v>
      </c>
      <c r="BX36" s="164">
        <v>27.69</v>
      </c>
      <c r="BY36" s="165"/>
      <c r="BZ36" s="164">
        <v>82.56</v>
      </c>
      <c r="CA36" s="164">
        <v>7.3718000000000004</v>
      </c>
      <c r="CB36" s="164">
        <v>7.2378999999999998</v>
      </c>
      <c r="CC36" s="164">
        <v>47.916899999999998</v>
      </c>
      <c r="CD36" s="164">
        <v>48.360900000000001</v>
      </c>
      <c r="CE36" s="164">
        <v>33.222099999999998</v>
      </c>
      <c r="CF36" s="165"/>
      <c r="CG36" s="164">
        <v>-110.9914</v>
      </c>
      <c r="CH36" s="164">
        <v>9.4443000000000001</v>
      </c>
      <c r="CI36" s="164">
        <v>-85.852999999999994</v>
      </c>
      <c r="CJ36" s="165"/>
      <c r="CK36" s="165"/>
      <c r="CL36" s="164">
        <v>30.5</v>
      </c>
      <c r="CM36" s="164">
        <v>173.4</v>
      </c>
      <c r="CN36" s="164">
        <v>-16.39</v>
      </c>
      <c r="CO36" s="164">
        <v>49.344200000000001</v>
      </c>
      <c r="CP36" s="164">
        <v>49.702599999999997</v>
      </c>
      <c r="CQ36" s="164">
        <v>49.609699999999997</v>
      </c>
      <c r="CR36" s="164">
        <v>-40.703499999999998</v>
      </c>
      <c r="CS36" s="164">
        <v>-39.923000000000002</v>
      </c>
      <c r="CT36" s="164">
        <v>77.149100000000004</v>
      </c>
      <c r="CU36" s="164">
        <v>-86.9786</v>
      </c>
      <c r="CV36" s="164">
        <v>88.258600000000001</v>
      </c>
      <c r="CW36" s="164">
        <v>13.8765</v>
      </c>
      <c r="CX36" s="164">
        <v>49.42</v>
      </c>
      <c r="CY36" s="164">
        <v>71.95</v>
      </c>
      <c r="CZ36" s="164">
        <v>49.929200000000002</v>
      </c>
      <c r="DA36" s="164">
        <v>47.319000000000003</v>
      </c>
      <c r="DB36" s="164">
        <v>-49.83</v>
      </c>
      <c r="DC36" s="164">
        <v>-3.6423000000000001</v>
      </c>
      <c r="DD36" s="164">
        <v>86.537000000000006</v>
      </c>
      <c r="DE36" s="164">
        <v>86.347499999999997</v>
      </c>
      <c r="DF36" s="164">
        <v>-162.4949</v>
      </c>
      <c r="DG36" s="164">
        <v>1E-4</v>
      </c>
      <c r="DH36" s="165"/>
      <c r="DI36" s="164">
        <v>-105.2</v>
      </c>
      <c r="DJ36" s="164">
        <v>-105.4</v>
      </c>
      <c r="DK36" s="164">
        <v>25.474499999999999</v>
      </c>
      <c r="DL36" s="164">
        <v>65.048199999999994</v>
      </c>
      <c r="DM36" s="164">
        <v>71.400899999999993</v>
      </c>
      <c r="DN36" s="164">
        <v>91.424599999999998</v>
      </c>
      <c r="DO36" s="164">
        <v>63.83</v>
      </c>
      <c r="DP36" s="164">
        <v>-10.38</v>
      </c>
      <c r="DQ36" s="164">
        <v>67.424999999999997</v>
      </c>
      <c r="DR36" s="164">
        <v>161.33420000000001</v>
      </c>
      <c r="DS36" s="165"/>
      <c r="DT36" s="164">
        <v>-19.11</v>
      </c>
      <c r="DU36" s="164">
        <v>75.36</v>
      </c>
      <c r="DV36" s="164">
        <v>66.239999999999995</v>
      </c>
      <c r="DW36" s="164">
        <v>161.3091</v>
      </c>
      <c r="DX36" s="164">
        <v>158.70910000000001</v>
      </c>
      <c r="DY36" s="164">
        <v>37.465200000000003</v>
      </c>
      <c r="DZ36" s="164">
        <v>35.172699999999999</v>
      </c>
      <c r="EA36" s="164">
        <v>278.3519</v>
      </c>
      <c r="EB36" s="164">
        <v>232.434</v>
      </c>
      <c r="EC36" s="164">
        <v>224.4392</v>
      </c>
      <c r="ED36" s="164">
        <v>225.5812</v>
      </c>
      <c r="EE36" s="164">
        <v>84.591800000000006</v>
      </c>
      <c r="EF36" s="164">
        <v>67.247100000000003</v>
      </c>
      <c r="EG36" s="164">
        <v>-26.53</v>
      </c>
      <c r="EH36" s="164">
        <v>688.39750000000004</v>
      </c>
      <c r="EI36" s="164">
        <v>222.3486</v>
      </c>
      <c r="EJ36" s="165"/>
      <c r="EK36" s="164">
        <v>-30.100200000000001</v>
      </c>
      <c r="EL36" s="164">
        <v>-27.768999999999998</v>
      </c>
      <c r="EM36" s="165"/>
      <c r="EN36" s="164">
        <v>17.133700000000001</v>
      </c>
      <c r="EO36" s="164">
        <v>15.911099999999999</v>
      </c>
      <c r="EP36" s="164">
        <v>35.375999999999998</v>
      </c>
      <c r="EQ36" s="164">
        <v>-28.2363</v>
      </c>
      <c r="ER36" s="164">
        <v>-28.740100000000002</v>
      </c>
      <c r="ES36" s="164">
        <v>-28.787099999999999</v>
      </c>
      <c r="ET36" s="165"/>
      <c r="EU36" s="164">
        <v>-5.45</v>
      </c>
      <c r="EV36" s="165"/>
      <c r="EW36" s="164">
        <v>9.7958999999999996</v>
      </c>
      <c r="EX36" s="164">
        <v>-7.5526999999999997</v>
      </c>
      <c r="EY36" s="164">
        <v>-29.788599999999999</v>
      </c>
      <c r="EZ36" s="164">
        <v>-29.013500000000001</v>
      </c>
      <c r="FA36" s="164">
        <v>7.2356999999999996</v>
      </c>
      <c r="FB36" s="164">
        <v>-65.217799999999997</v>
      </c>
      <c r="FC36" s="164">
        <v>28.778500000000001</v>
      </c>
      <c r="FD36" s="165"/>
      <c r="FE36" s="164">
        <v>18.392499999999998</v>
      </c>
      <c r="FF36" s="164">
        <v>18.0915</v>
      </c>
      <c r="FG36" s="164">
        <v>40.265900000000002</v>
      </c>
      <c r="FH36" s="164">
        <v>41.266599999999997</v>
      </c>
      <c r="FI36" s="164">
        <v>39.723199999999999</v>
      </c>
      <c r="FJ36" s="164">
        <v>-8.3727999999999998</v>
      </c>
      <c r="FK36" s="164">
        <v>-7.7030000000000003</v>
      </c>
      <c r="FL36" s="164">
        <v>109.68389999999999</v>
      </c>
      <c r="FM36" s="164">
        <v>-34.747500000000002</v>
      </c>
      <c r="FN36" s="164">
        <v>-34.521500000000003</v>
      </c>
      <c r="FO36" s="164">
        <v>82.324799999999996</v>
      </c>
      <c r="FP36" s="164">
        <v>100.4511</v>
      </c>
      <c r="FQ36" s="164">
        <v>7.2748999999999997</v>
      </c>
      <c r="FR36" s="164">
        <v>4.8499999999999996</v>
      </c>
      <c r="FS36" s="164">
        <v>15.569699999999999</v>
      </c>
      <c r="FT36" s="164">
        <v>0.98540000000000005</v>
      </c>
      <c r="FU36" s="164">
        <v>-9.75</v>
      </c>
      <c r="FV36" s="164">
        <v>16.07</v>
      </c>
      <c r="FW36" s="164">
        <v>0</v>
      </c>
      <c r="FX36" s="165"/>
      <c r="FY36" s="164">
        <v>-5.2460000000000004</v>
      </c>
      <c r="FZ36" s="164">
        <v>4.343</v>
      </c>
      <c r="GA36" s="165"/>
      <c r="GB36" s="164">
        <v>27.47</v>
      </c>
      <c r="GC36" s="164">
        <v>-99.048699999999997</v>
      </c>
      <c r="GD36" s="164">
        <v>-81.074200000000005</v>
      </c>
      <c r="GE36" s="164">
        <v>14.67</v>
      </c>
      <c r="GF36" s="164">
        <v>73.643000000000001</v>
      </c>
      <c r="GG36" s="164">
        <v>22.1</v>
      </c>
      <c r="GH36" s="164">
        <v>-22.7196</v>
      </c>
      <c r="GI36" s="164">
        <v>-2.6107999999999998</v>
      </c>
      <c r="GJ36" s="164">
        <v>-2.5729000000000002</v>
      </c>
      <c r="GK36" s="164">
        <v>2.1915</v>
      </c>
      <c r="GL36" s="165"/>
      <c r="GM36" s="165"/>
      <c r="GN36" s="164">
        <v>-12.015000000000001</v>
      </c>
      <c r="GO36" s="164">
        <v>-38.157299999999999</v>
      </c>
      <c r="GP36" s="164">
        <v>15.505100000000001</v>
      </c>
      <c r="GQ36" s="164">
        <v>40.513100000000001</v>
      </c>
      <c r="GR36" s="164">
        <v>60.025399999999998</v>
      </c>
      <c r="GS36" s="164">
        <v>60.868899999999996</v>
      </c>
      <c r="GT36" s="164">
        <v>-120.4602</v>
      </c>
      <c r="GU36" s="164">
        <v>-30</v>
      </c>
      <c r="GV36" s="164">
        <v>36.3245</v>
      </c>
      <c r="GW36" s="164">
        <v>-70.685400000000001</v>
      </c>
      <c r="GX36" s="164">
        <v>4.3449</v>
      </c>
      <c r="GY36" s="164">
        <v>14.436500000000001</v>
      </c>
      <c r="GZ36" s="164">
        <v>13.935499999999999</v>
      </c>
      <c r="HA36" s="164">
        <v>5.3771000000000004</v>
      </c>
      <c r="HB36" s="164">
        <v>183.56020000000001</v>
      </c>
      <c r="HC36" s="164">
        <v>184.6969</v>
      </c>
      <c r="HD36" s="165"/>
      <c r="HE36" s="165"/>
      <c r="HF36" s="164">
        <v>-241.2106</v>
      </c>
      <c r="HG36" s="164">
        <v>242.1396</v>
      </c>
      <c r="HH36" s="164">
        <v>241.43109999999999</v>
      </c>
      <c r="HI36" s="164">
        <v>-173.8622</v>
      </c>
      <c r="HJ36" s="164">
        <v>-172.18960000000001</v>
      </c>
      <c r="HK36" s="164">
        <v>-11.339</v>
      </c>
      <c r="HL36" s="164">
        <v>0</v>
      </c>
      <c r="HM36" s="164">
        <v>81.552599999999998</v>
      </c>
      <c r="HN36" s="164">
        <v>81.100899999999996</v>
      </c>
      <c r="HO36" s="164">
        <v>-84.646799999999999</v>
      </c>
      <c r="HP36" s="164">
        <v>-85.349400000000003</v>
      </c>
      <c r="HQ36" s="164">
        <v>8.1656999999999993</v>
      </c>
      <c r="HR36" s="164">
        <v>7.2648000000000001</v>
      </c>
      <c r="HS36" s="164">
        <v>-42.784399999999998</v>
      </c>
      <c r="HT36" s="164">
        <v>-42.401400000000002</v>
      </c>
      <c r="HU36" s="164">
        <v>54.88</v>
      </c>
      <c r="HV36" s="164">
        <v>54.55</v>
      </c>
      <c r="HW36" s="164">
        <v>76.599999999999994</v>
      </c>
      <c r="HX36" s="164">
        <v>77.099999999999994</v>
      </c>
      <c r="HY36" s="164">
        <v>21.002700000000001</v>
      </c>
      <c r="HZ36" s="164">
        <v>-51.68</v>
      </c>
      <c r="IA36" s="164">
        <v>-419.06939999999997</v>
      </c>
      <c r="IB36" s="164">
        <v>88.619500000000002</v>
      </c>
      <c r="IC36" s="164">
        <v>88.246600000000001</v>
      </c>
      <c r="ID36" s="164">
        <v>9.4</v>
      </c>
      <c r="IE36" s="164">
        <v>60</v>
      </c>
      <c r="IF36" s="164">
        <v>-7.1</v>
      </c>
      <c r="IG36" s="164">
        <v>-7</v>
      </c>
      <c r="IH36" s="165"/>
      <c r="II36" s="165"/>
      <c r="IJ36" s="164">
        <v>-237.95959999999999</v>
      </c>
      <c r="IK36" s="164">
        <v>-195.1293</v>
      </c>
      <c r="IL36" s="164">
        <v>315.06799999999998</v>
      </c>
      <c r="IM36" s="164">
        <v>238.63149999999999</v>
      </c>
      <c r="IN36" s="164">
        <v>45.994199999999999</v>
      </c>
      <c r="IO36" s="164">
        <v>-232.8083</v>
      </c>
      <c r="IP36" s="164">
        <v>227.1326</v>
      </c>
      <c r="IQ36" s="164">
        <v>-130.7724</v>
      </c>
      <c r="IR36" s="164">
        <v>-101.6653</v>
      </c>
      <c r="IS36" s="164">
        <v>-225.4709</v>
      </c>
      <c r="IT36" s="164">
        <v>152.119</v>
      </c>
      <c r="IU36" s="164">
        <v>153.34100000000001</v>
      </c>
      <c r="IV36" s="164">
        <v>131.78970000000001</v>
      </c>
      <c r="IW36" s="164">
        <v>-301.05509999999998</v>
      </c>
      <c r="IX36" s="164">
        <v>101.3954</v>
      </c>
      <c r="IY36" s="164">
        <v>-197.34100000000001</v>
      </c>
      <c r="IZ36" s="164">
        <v>197.76419999999999</v>
      </c>
      <c r="JA36" s="164">
        <v>-10.098000000000001</v>
      </c>
      <c r="JB36" s="165"/>
      <c r="JC36" s="164">
        <v>32</v>
      </c>
      <c r="JD36" s="164">
        <v>6.4370000000000003</v>
      </c>
      <c r="JE36" s="164">
        <v>6.4409999999999998</v>
      </c>
      <c r="JF36" s="164">
        <v>-31.36</v>
      </c>
      <c r="JG36" s="164">
        <v>13.92</v>
      </c>
      <c r="JH36" s="165"/>
      <c r="JI36" s="164">
        <v>-14.091699999999999</v>
      </c>
      <c r="JJ36" s="164">
        <v>-22.761900000000001</v>
      </c>
      <c r="JK36" s="164">
        <v>-5.7115</v>
      </c>
      <c r="JL36" s="164">
        <v>14.7</v>
      </c>
      <c r="JM36" s="164">
        <v>54.03</v>
      </c>
      <c r="JN36" s="164">
        <v>54.17</v>
      </c>
      <c r="JO36" s="164">
        <v>11.1157</v>
      </c>
      <c r="JP36" s="164">
        <v>13.2403</v>
      </c>
      <c r="JQ36" s="164">
        <v>52.558999999999997</v>
      </c>
      <c r="JR36" s="164">
        <v>49.576099999999997</v>
      </c>
      <c r="JS36" s="164">
        <v>50.522100000000002</v>
      </c>
      <c r="JT36" s="165"/>
      <c r="JU36" s="164">
        <v>-58.5</v>
      </c>
      <c r="JV36" s="164">
        <v>20.432200000000002</v>
      </c>
      <c r="JW36" s="164">
        <v>8.4700000000000006</v>
      </c>
      <c r="JX36" s="165"/>
      <c r="JY36" s="164">
        <v>2.8552</v>
      </c>
      <c r="JZ36" s="164">
        <v>41.628500000000003</v>
      </c>
      <c r="KA36" s="164">
        <v>10.743399999999999</v>
      </c>
      <c r="KB36" s="164">
        <v>3.2395</v>
      </c>
      <c r="KC36" s="164">
        <v>-41.521599999999999</v>
      </c>
      <c r="KD36" s="164">
        <v>-2.3222999999999998</v>
      </c>
      <c r="KE36" s="164">
        <v>43.090299999999999</v>
      </c>
      <c r="KF36" s="164">
        <v>52.3</v>
      </c>
      <c r="KG36" s="164">
        <v>-48.6</v>
      </c>
      <c r="KH36" s="165"/>
      <c r="KI36" s="164">
        <v>45.469200000000001</v>
      </c>
    </row>
    <row r="37" spans="1:295" ht="18" customHeight="1" x14ac:dyDescent="0.25">
      <c r="A37" s="159" t="s">
        <v>66</v>
      </c>
      <c r="B37" s="159" t="s">
        <v>709</v>
      </c>
      <c r="C37" s="163">
        <v>0</v>
      </c>
      <c r="D37" s="164">
        <v>19.721</v>
      </c>
      <c r="E37" s="164">
        <v>-23.8063</v>
      </c>
      <c r="F37" s="164">
        <v>-33.576700000000002</v>
      </c>
      <c r="G37" s="164">
        <v>17.410699999999999</v>
      </c>
      <c r="H37" s="165"/>
      <c r="I37" s="164">
        <v>46.893999999999998</v>
      </c>
      <c r="J37" s="164">
        <v>-73.789699999999996</v>
      </c>
      <c r="K37" s="164">
        <v>66.297700000000006</v>
      </c>
      <c r="L37" s="164">
        <v>33.884999999999998</v>
      </c>
      <c r="M37" s="164">
        <v>32.9724</v>
      </c>
      <c r="N37" s="164">
        <v>13.32</v>
      </c>
      <c r="O37" s="164">
        <v>-63.113</v>
      </c>
      <c r="P37" s="164">
        <v>57.2</v>
      </c>
      <c r="Q37" s="164">
        <v>22.356000000000002</v>
      </c>
      <c r="R37" s="164">
        <v>-57.2</v>
      </c>
      <c r="S37" s="164">
        <v>13.016500000000001</v>
      </c>
      <c r="T37" s="164">
        <v>34.987000000000002</v>
      </c>
      <c r="U37" s="164">
        <v>17.1602</v>
      </c>
      <c r="V37" s="164">
        <v>17.5122</v>
      </c>
      <c r="W37" s="164">
        <v>28.7361</v>
      </c>
      <c r="X37" s="164">
        <v>10.4869</v>
      </c>
      <c r="Y37" s="164">
        <v>6.4802</v>
      </c>
      <c r="Z37" s="164">
        <v>8.0164000000000009</v>
      </c>
      <c r="AA37" s="165"/>
      <c r="AB37" s="165"/>
      <c r="AC37" s="164">
        <v>-45.63</v>
      </c>
      <c r="AD37" s="164">
        <v>-45.17</v>
      </c>
      <c r="AE37" s="165"/>
      <c r="AF37" s="164">
        <v>-13.32</v>
      </c>
      <c r="AG37" s="164">
        <v>61.6</v>
      </c>
      <c r="AH37" s="164">
        <v>21.808</v>
      </c>
      <c r="AI37" s="164">
        <v>0.247</v>
      </c>
      <c r="AJ37" s="164">
        <v>-43.73</v>
      </c>
      <c r="AK37" s="164">
        <v>-42.41</v>
      </c>
      <c r="AL37" s="164">
        <v>-53.01</v>
      </c>
      <c r="AM37" s="164">
        <v>42.62</v>
      </c>
      <c r="AN37" s="164">
        <v>44.28</v>
      </c>
      <c r="AO37" s="164">
        <v>21.107399999999998</v>
      </c>
      <c r="AP37" s="164">
        <v>-2.3712</v>
      </c>
      <c r="AQ37" s="164">
        <v>66.6387</v>
      </c>
      <c r="AR37" s="164">
        <v>69.3904</v>
      </c>
      <c r="AS37" s="164">
        <v>41.891599999999997</v>
      </c>
      <c r="AT37" s="164">
        <v>-41.125500000000002</v>
      </c>
      <c r="AU37" s="164">
        <v>-40.813299999999998</v>
      </c>
      <c r="AV37" s="164">
        <v>9.8583999999999996</v>
      </c>
      <c r="AW37" s="164">
        <v>9.52</v>
      </c>
      <c r="AX37" s="164">
        <v>68.319199999999995</v>
      </c>
      <c r="AY37" s="164">
        <v>70.730500000000006</v>
      </c>
      <c r="AZ37" s="164">
        <v>7.8681999999999999</v>
      </c>
      <c r="BA37" s="164">
        <v>39.690300000000001</v>
      </c>
      <c r="BB37" s="164">
        <v>-567.81790000000001</v>
      </c>
      <c r="BC37" s="164">
        <v>2.4457</v>
      </c>
      <c r="BD37" s="164">
        <v>-15.6</v>
      </c>
      <c r="BE37" s="164">
        <v>-17</v>
      </c>
      <c r="BF37" s="164">
        <v>45.833500000000001</v>
      </c>
      <c r="BG37" s="164">
        <v>47.464500000000001</v>
      </c>
      <c r="BH37" s="164">
        <v>-4.2990000000000004</v>
      </c>
      <c r="BI37" s="165"/>
      <c r="BJ37" s="164">
        <v>-89.84</v>
      </c>
      <c r="BK37" s="164">
        <v>5.9058000000000002</v>
      </c>
      <c r="BL37" s="164">
        <v>7.8952</v>
      </c>
      <c r="BM37" s="164">
        <v>5.2572000000000001</v>
      </c>
      <c r="BN37" s="164">
        <v>612.75040000000001</v>
      </c>
      <c r="BO37" s="164">
        <v>149.7543</v>
      </c>
      <c r="BP37" s="164">
        <v>149.1439</v>
      </c>
      <c r="BQ37" s="164">
        <v>-640.86220000000003</v>
      </c>
      <c r="BR37" s="164">
        <v>574.43100000000004</v>
      </c>
      <c r="BS37" s="165"/>
      <c r="BT37" s="164">
        <v>-83.605699999999999</v>
      </c>
      <c r="BU37" s="164">
        <v>84.9101</v>
      </c>
      <c r="BV37" s="164">
        <v>93.767899999999997</v>
      </c>
      <c r="BW37" s="164">
        <v>30.06</v>
      </c>
      <c r="BX37" s="164">
        <v>29.15</v>
      </c>
      <c r="BY37" s="164">
        <v>68.83</v>
      </c>
      <c r="BZ37" s="164">
        <v>84.3</v>
      </c>
      <c r="CA37" s="164">
        <v>12.7301</v>
      </c>
      <c r="CB37" s="164">
        <v>13.399900000000001</v>
      </c>
      <c r="CC37" s="164">
        <v>52.382100000000001</v>
      </c>
      <c r="CD37" s="164">
        <v>53.029600000000002</v>
      </c>
      <c r="CE37" s="164">
        <v>29.999600000000001</v>
      </c>
      <c r="CF37" s="165"/>
      <c r="CG37" s="164">
        <v>-132.4358</v>
      </c>
      <c r="CH37" s="164">
        <v>11.938700000000001</v>
      </c>
      <c r="CI37" s="164">
        <v>-90.775899999999993</v>
      </c>
      <c r="CJ37" s="165"/>
      <c r="CK37" s="165"/>
      <c r="CL37" s="164">
        <v>21.6</v>
      </c>
      <c r="CM37" s="164">
        <v>180.3</v>
      </c>
      <c r="CN37" s="164">
        <v>-16.579999999999998</v>
      </c>
      <c r="CO37" s="164">
        <v>43.362699999999997</v>
      </c>
      <c r="CP37" s="164">
        <v>43.088299999999997</v>
      </c>
      <c r="CQ37" s="164">
        <v>43.0139</v>
      </c>
      <c r="CR37" s="164">
        <v>-49.5914</v>
      </c>
      <c r="CS37" s="164">
        <v>-48.326700000000002</v>
      </c>
      <c r="CT37" s="164">
        <v>75.964600000000004</v>
      </c>
      <c r="CU37" s="164">
        <v>-81.326300000000003</v>
      </c>
      <c r="CV37" s="164">
        <v>86.493799999999993</v>
      </c>
      <c r="CW37" s="164">
        <v>13.829000000000001</v>
      </c>
      <c r="CX37" s="164">
        <v>53.69</v>
      </c>
      <c r="CY37" s="164">
        <v>77.31</v>
      </c>
      <c r="CZ37" s="164">
        <v>51.3354</v>
      </c>
      <c r="DA37" s="164">
        <v>48.490900000000003</v>
      </c>
      <c r="DB37" s="164">
        <v>-51.22</v>
      </c>
      <c r="DC37" s="164">
        <v>-3.6423000000000001</v>
      </c>
      <c r="DD37" s="164">
        <v>91.325299999999999</v>
      </c>
      <c r="DE37" s="164">
        <v>89.843599999999995</v>
      </c>
      <c r="DF37" s="164">
        <v>-156.40440000000001</v>
      </c>
      <c r="DG37" s="164">
        <v>1E-4</v>
      </c>
      <c r="DH37" s="165"/>
      <c r="DI37" s="164">
        <v>-107.5</v>
      </c>
      <c r="DJ37" s="164">
        <v>-107.8</v>
      </c>
      <c r="DK37" s="164">
        <v>26.369900000000001</v>
      </c>
      <c r="DL37" s="165"/>
      <c r="DM37" s="164">
        <v>71.400899999999993</v>
      </c>
      <c r="DN37" s="165"/>
      <c r="DO37" s="164">
        <v>64.510000000000005</v>
      </c>
      <c r="DP37" s="164">
        <v>-10.64</v>
      </c>
      <c r="DQ37" s="164">
        <v>66.278000000000006</v>
      </c>
      <c r="DR37" s="164">
        <v>154.77879999999999</v>
      </c>
      <c r="DS37" s="165"/>
      <c r="DT37" s="164">
        <v>-19.03</v>
      </c>
      <c r="DU37" s="164">
        <v>81.099999999999994</v>
      </c>
      <c r="DV37" s="164">
        <v>69.37</v>
      </c>
      <c r="DW37" s="164">
        <v>158.36359999999999</v>
      </c>
      <c r="DX37" s="164">
        <v>156.1455</v>
      </c>
      <c r="DY37" s="164">
        <v>35.803600000000003</v>
      </c>
      <c r="DZ37" s="164">
        <v>34.063600000000001</v>
      </c>
      <c r="EA37" s="164">
        <v>277.64339999999999</v>
      </c>
      <c r="EB37" s="164">
        <v>230.09610000000001</v>
      </c>
      <c r="EC37" s="164">
        <v>222.6437</v>
      </c>
      <c r="ED37" s="164">
        <v>224.7499</v>
      </c>
      <c r="EE37" s="164">
        <v>83.292299999999997</v>
      </c>
      <c r="EF37" s="164">
        <v>64.786699999999996</v>
      </c>
      <c r="EG37" s="164">
        <v>-26.742000000000001</v>
      </c>
      <c r="EH37" s="164">
        <v>651.18349999999998</v>
      </c>
      <c r="EI37" s="164">
        <v>192.3057</v>
      </c>
      <c r="EJ37" s="165"/>
      <c r="EK37" s="164">
        <v>-29.4621</v>
      </c>
      <c r="EL37" s="164">
        <v>-26.851199999999999</v>
      </c>
      <c r="EM37" s="165"/>
      <c r="EN37" s="164">
        <v>15.0688</v>
      </c>
      <c r="EO37" s="164">
        <v>14.145799999999999</v>
      </c>
      <c r="EP37" s="164">
        <v>36.911999999999999</v>
      </c>
      <c r="EQ37" s="164">
        <v>-28.9419</v>
      </c>
      <c r="ER37" s="164">
        <v>-29.614100000000001</v>
      </c>
      <c r="ES37" s="164">
        <v>-25.3202</v>
      </c>
      <c r="ET37" s="165"/>
      <c r="EU37" s="164">
        <v>-5.52</v>
      </c>
      <c r="EV37" s="165"/>
      <c r="EW37" s="164">
        <v>8.7626000000000008</v>
      </c>
      <c r="EX37" s="164">
        <v>-7.556</v>
      </c>
      <c r="EY37" s="164">
        <v>-31.000800000000002</v>
      </c>
      <c r="EZ37" s="164">
        <v>-30.5198</v>
      </c>
      <c r="FA37" s="164">
        <v>8.0646000000000004</v>
      </c>
      <c r="FB37" s="164">
        <v>-64.382599999999996</v>
      </c>
      <c r="FC37" s="164">
        <v>26.8583</v>
      </c>
      <c r="FD37" s="165"/>
      <c r="FE37" s="164">
        <v>19.0288</v>
      </c>
      <c r="FF37" s="164">
        <v>18.580100000000002</v>
      </c>
      <c r="FG37" s="164">
        <v>41.829500000000003</v>
      </c>
      <c r="FH37" s="164">
        <v>41.9589</v>
      </c>
      <c r="FI37" s="164">
        <v>40.372900000000001</v>
      </c>
      <c r="FJ37" s="164">
        <v>-12.8941</v>
      </c>
      <c r="FK37" s="164">
        <v>-12.8941</v>
      </c>
      <c r="FL37" s="164">
        <v>119.7313</v>
      </c>
      <c r="FM37" s="164">
        <v>-33.260100000000001</v>
      </c>
      <c r="FN37" s="164">
        <v>-33.179299999999998</v>
      </c>
      <c r="FO37" s="164">
        <v>86.169899999999998</v>
      </c>
      <c r="FP37" s="164">
        <v>105.3548</v>
      </c>
      <c r="FQ37" s="164">
        <v>10.614800000000001</v>
      </c>
      <c r="FR37" s="164">
        <v>8.16</v>
      </c>
      <c r="FS37" s="164">
        <v>15.6625</v>
      </c>
      <c r="FT37" s="164">
        <v>1.0538000000000001</v>
      </c>
      <c r="FU37" s="164">
        <v>-9.81</v>
      </c>
      <c r="FV37" s="164">
        <v>15.93</v>
      </c>
      <c r="FW37" s="164">
        <v>9.3854000000000006</v>
      </c>
      <c r="FX37" s="165"/>
      <c r="FY37" s="164">
        <v>-4.6029999999999998</v>
      </c>
      <c r="FZ37" s="164">
        <v>4.3570000000000002</v>
      </c>
      <c r="GA37" s="165"/>
      <c r="GB37" s="164">
        <v>29.16</v>
      </c>
      <c r="GC37" s="164">
        <v>-106.0209</v>
      </c>
      <c r="GD37" s="164">
        <v>-87.645600000000002</v>
      </c>
      <c r="GE37" s="164">
        <v>15.16</v>
      </c>
      <c r="GF37" s="164">
        <v>74.9148</v>
      </c>
      <c r="GG37" s="164">
        <v>22.2</v>
      </c>
      <c r="GH37" s="164">
        <v>-23.276700000000002</v>
      </c>
      <c r="GI37" s="164">
        <v>-2.4668999999999999</v>
      </c>
      <c r="GJ37" s="164">
        <v>-2.6438999999999999</v>
      </c>
      <c r="GK37" s="164">
        <v>2.2303999999999999</v>
      </c>
      <c r="GL37" s="165"/>
      <c r="GM37" s="165"/>
      <c r="GN37" s="164">
        <v>-11.12</v>
      </c>
      <c r="GO37" s="164">
        <v>-40.046599999999998</v>
      </c>
      <c r="GP37" s="164">
        <v>16.779599999999999</v>
      </c>
      <c r="GQ37" s="164">
        <v>41.3003</v>
      </c>
      <c r="GR37" s="164">
        <v>61.749699999999997</v>
      </c>
      <c r="GS37" s="164">
        <v>64.196299999999994</v>
      </c>
      <c r="GT37" s="164">
        <v>-126.4923</v>
      </c>
      <c r="GU37" s="164">
        <v>-30.7119</v>
      </c>
      <c r="GV37" s="164">
        <v>36.914900000000003</v>
      </c>
      <c r="GW37" s="164">
        <v>-71.605000000000004</v>
      </c>
      <c r="GX37" s="164">
        <v>3.4752000000000001</v>
      </c>
      <c r="GY37" s="164">
        <v>14.592700000000001</v>
      </c>
      <c r="GZ37" s="164">
        <v>14.2097</v>
      </c>
      <c r="HA37" s="164">
        <v>4.7309000000000001</v>
      </c>
      <c r="HB37" s="164">
        <v>185.8826</v>
      </c>
      <c r="HC37" s="164">
        <v>186.26390000000001</v>
      </c>
      <c r="HD37" s="165"/>
      <c r="HE37" s="165"/>
      <c r="HF37" s="164">
        <v>-252.1112</v>
      </c>
      <c r="HG37" s="164">
        <v>252.6559</v>
      </c>
      <c r="HH37" s="164">
        <v>252.94139999999999</v>
      </c>
      <c r="HI37" s="164">
        <v>-175.81899999999999</v>
      </c>
      <c r="HJ37" s="164">
        <v>-173.88489999999999</v>
      </c>
      <c r="HK37" s="164">
        <v>-10.106400000000001</v>
      </c>
      <c r="HL37" s="164">
        <v>0</v>
      </c>
      <c r="HM37" s="164">
        <v>78.964200000000005</v>
      </c>
      <c r="HN37" s="164">
        <v>79.104200000000006</v>
      </c>
      <c r="HO37" s="165"/>
      <c r="HP37" s="165"/>
      <c r="HQ37" s="164">
        <v>7.6493000000000002</v>
      </c>
      <c r="HR37" s="164">
        <v>7.2538</v>
      </c>
      <c r="HS37" s="164">
        <v>-46.424999999999997</v>
      </c>
      <c r="HT37" s="164">
        <v>-45.664299999999997</v>
      </c>
      <c r="HU37" s="164">
        <v>54.48</v>
      </c>
      <c r="HV37" s="164">
        <v>53.24</v>
      </c>
      <c r="HW37" s="164">
        <v>77.400000000000006</v>
      </c>
      <c r="HX37" s="164">
        <v>79.400000000000006</v>
      </c>
      <c r="HY37" s="164">
        <v>21.064599999999999</v>
      </c>
      <c r="HZ37" s="164">
        <v>-45.6</v>
      </c>
      <c r="IA37" s="164">
        <v>-423.56990000000002</v>
      </c>
      <c r="IB37" s="164">
        <v>87.674499999999995</v>
      </c>
      <c r="IC37" s="164">
        <v>86.462900000000005</v>
      </c>
      <c r="ID37" s="164">
        <v>8.1999999999999993</v>
      </c>
      <c r="IE37" s="164">
        <v>63.8</v>
      </c>
      <c r="IF37" s="164">
        <v>-7.1</v>
      </c>
      <c r="IG37" s="164">
        <v>-6.2</v>
      </c>
      <c r="IH37" s="164">
        <v>1.1509</v>
      </c>
      <c r="II37" s="164">
        <v>0.70089999999999997</v>
      </c>
      <c r="IJ37" s="164">
        <v>-247.15940000000001</v>
      </c>
      <c r="IK37" s="164">
        <v>-166.72630000000001</v>
      </c>
      <c r="IL37" s="164">
        <v>324.02089999999998</v>
      </c>
      <c r="IM37" s="164">
        <v>248.7988</v>
      </c>
      <c r="IN37" s="164">
        <v>62.477899999999998</v>
      </c>
      <c r="IO37" s="164">
        <v>-239.9402</v>
      </c>
      <c r="IP37" s="164">
        <v>235.57480000000001</v>
      </c>
      <c r="IQ37" s="164">
        <v>-131.8835</v>
      </c>
      <c r="IR37" s="164">
        <v>-99.8536</v>
      </c>
      <c r="IS37" s="164">
        <v>-230.9306</v>
      </c>
      <c r="IT37" s="164">
        <v>154.2355</v>
      </c>
      <c r="IU37" s="164">
        <v>154.29079999999999</v>
      </c>
      <c r="IV37" s="164">
        <v>131.81209999999999</v>
      </c>
      <c r="IW37" s="164">
        <v>-310.42419999999998</v>
      </c>
      <c r="IX37" s="164">
        <v>107.1212</v>
      </c>
      <c r="IY37" s="164">
        <v>-204.49690000000001</v>
      </c>
      <c r="IZ37" s="164">
        <v>204.87799999999999</v>
      </c>
      <c r="JA37" s="164">
        <v>-10.4413</v>
      </c>
      <c r="JB37" s="165"/>
      <c r="JC37" s="164">
        <v>33.28</v>
      </c>
      <c r="JD37" s="164">
        <v>7.0890000000000004</v>
      </c>
      <c r="JE37" s="164">
        <v>7.085</v>
      </c>
      <c r="JF37" s="164">
        <v>-32.56</v>
      </c>
      <c r="JG37" s="164">
        <v>14.8</v>
      </c>
      <c r="JH37" s="165"/>
      <c r="JI37" s="164">
        <v>-14.6197</v>
      </c>
      <c r="JJ37" s="164">
        <v>-22.792400000000001</v>
      </c>
      <c r="JK37" s="164">
        <v>-4.8019999999999996</v>
      </c>
      <c r="JL37" s="164">
        <v>14.1</v>
      </c>
      <c r="JM37" s="164">
        <v>53.110999999999997</v>
      </c>
      <c r="JN37" s="164">
        <v>53.834000000000003</v>
      </c>
      <c r="JO37" s="164">
        <v>11.148400000000001</v>
      </c>
      <c r="JP37" s="164">
        <v>13.338200000000001</v>
      </c>
      <c r="JQ37" s="164">
        <v>50.842599999999997</v>
      </c>
      <c r="JR37" s="164">
        <v>50.904600000000002</v>
      </c>
      <c r="JS37" s="164">
        <v>52.228999999999999</v>
      </c>
      <c r="JT37" s="165"/>
      <c r="JU37" s="164">
        <v>-61.3</v>
      </c>
      <c r="JV37" s="164">
        <v>19.563800000000001</v>
      </c>
      <c r="JW37" s="164">
        <v>8.4600000000000009</v>
      </c>
      <c r="JX37" s="165"/>
      <c r="JY37" s="164">
        <v>4.0384000000000002</v>
      </c>
      <c r="JZ37" s="164">
        <v>41.7179</v>
      </c>
      <c r="KA37" s="164">
        <v>9.5891999999999999</v>
      </c>
      <c r="KB37" s="164">
        <v>3.6798000000000002</v>
      </c>
      <c r="KC37" s="164">
        <v>-41.571300000000001</v>
      </c>
      <c r="KD37" s="164">
        <v>-3.7233999999999998</v>
      </c>
      <c r="KE37" s="164">
        <v>44.248800000000003</v>
      </c>
      <c r="KF37" s="164">
        <v>53</v>
      </c>
      <c r="KG37" s="164">
        <v>-52.4</v>
      </c>
      <c r="KH37" s="165"/>
      <c r="KI37" s="164">
        <v>60.6967</v>
      </c>
    </row>
    <row r="38" spans="1:295" ht="18" customHeight="1" x14ac:dyDescent="0.25">
      <c r="A38" s="159" t="s">
        <v>66</v>
      </c>
      <c r="B38" s="159" t="s">
        <v>710</v>
      </c>
      <c r="C38" s="163">
        <v>0</v>
      </c>
      <c r="D38" s="164">
        <v>19.222200000000001</v>
      </c>
      <c r="E38" s="164">
        <v>-23.276399999999999</v>
      </c>
      <c r="F38" s="164">
        <v>-33.797400000000003</v>
      </c>
      <c r="G38" s="164">
        <v>16.417899999999999</v>
      </c>
      <c r="H38" s="165"/>
      <c r="I38" s="164">
        <v>46.109900000000003</v>
      </c>
      <c r="J38" s="164">
        <v>-68.963700000000003</v>
      </c>
      <c r="K38" s="164">
        <v>67.334299999999999</v>
      </c>
      <c r="L38" s="164">
        <v>33.933</v>
      </c>
      <c r="M38" s="164">
        <v>33.214199999999998</v>
      </c>
      <c r="N38" s="164">
        <v>15.54</v>
      </c>
      <c r="O38" s="164">
        <v>-63.662999999999997</v>
      </c>
      <c r="P38" s="164">
        <v>57.2</v>
      </c>
      <c r="Q38" s="164">
        <v>21.527999999999999</v>
      </c>
      <c r="R38" s="164">
        <v>-57.2</v>
      </c>
      <c r="S38" s="164">
        <v>13.5093</v>
      </c>
      <c r="T38" s="164">
        <v>31.8034</v>
      </c>
      <c r="U38" s="164">
        <v>17.687100000000001</v>
      </c>
      <c r="V38" s="164">
        <v>17.779800000000002</v>
      </c>
      <c r="W38" s="164">
        <v>29.734100000000002</v>
      </c>
      <c r="X38" s="164">
        <v>10.9305</v>
      </c>
      <c r="Y38" s="164">
        <v>5.9044999999999996</v>
      </c>
      <c r="Z38" s="164">
        <v>7.8011999999999997</v>
      </c>
      <c r="AA38" s="165"/>
      <c r="AB38" s="165"/>
      <c r="AC38" s="164">
        <v>-45.19</v>
      </c>
      <c r="AD38" s="164">
        <v>-45.11</v>
      </c>
      <c r="AE38" s="165"/>
      <c r="AF38" s="164">
        <v>-15.54</v>
      </c>
      <c r="AG38" s="164">
        <v>61.6</v>
      </c>
      <c r="AH38" s="164">
        <v>22.54</v>
      </c>
      <c r="AI38" s="164">
        <v>0.248</v>
      </c>
      <c r="AJ38" s="164">
        <v>-41.79</v>
      </c>
      <c r="AK38" s="164">
        <v>-41.89</v>
      </c>
      <c r="AL38" s="164">
        <v>-52.9</v>
      </c>
      <c r="AM38" s="164">
        <v>42.14</v>
      </c>
      <c r="AN38" s="164">
        <v>42.31</v>
      </c>
      <c r="AO38" s="164">
        <v>21.0608</v>
      </c>
      <c r="AP38" s="164">
        <v>-2.5158999999999998</v>
      </c>
      <c r="AQ38" s="164">
        <v>67.162499999999994</v>
      </c>
      <c r="AR38" s="164">
        <v>69.831500000000005</v>
      </c>
      <c r="AS38" s="164">
        <v>40.0411</v>
      </c>
      <c r="AT38" s="164">
        <v>-41.527299999999997</v>
      </c>
      <c r="AU38" s="164">
        <v>-40.3429</v>
      </c>
      <c r="AV38" s="164">
        <v>9.5333000000000006</v>
      </c>
      <c r="AW38" s="164">
        <v>9.1967999999999996</v>
      </c>
      <c r="AX38" s="164">
        <v>67.7834</v>
      </c>
      <c r="AY38" s="164">
        <v>69.7928</v>
      </c>
      <c r="AZ38" s="164">
        <v>7.8681999999999999</v>
      </c>
      <c r="BA38" s="164">
        <v>40.6892</v>
      </c>
      <c r="BB38" s="164">
        <v>-561.23800000000006</v>
      </c>
      <c r="BC38" s="164">
        <v>3.0337999999999998</v>
      </c>
      <c r="BD38" s="164">
        <v>-15.6</v>
      </c>
      <c r="BE38" s="164">
        <v>-17.100000000000001</v>
      </c>
      <c r="BF38" s="164">
        <v>45.390700000000002</v>
      </c>
      <c r="BG38" s="164">
        <v>45.299399999999999</v>
      </c>
      <c r="BH38" s="164">
        <v>-4.4260999999999999</v>
      </c>
      <c r="BI38" s="165"/>
      <c r="BJ38" s="164">
        <v>-90.623999999999995</v>
      </c>
      <c r="BK38" s="164">
        <v>6.0056000000000003</v>
      </c>
      <c r="BL38" s="164">
        <v>8.1522000000000006</v>
      </c>
      <c r="BM38" s="164">
        <v>5.3807</v>
      </c>
      <c r="BN38" s="164">
        <v>599.1087</v>
      </c>
      <c r="BO38" s="164">
        <v>148.381</v>
      </c>
      <c r="BP38" s="164">
        <v>149.11340000000001</v>
      </c>
      <c r="BQ38" s="164">
        <v>-640.97950000000003</v>
      </c>
      <c r="BR38" s="164">
        <v>563.28359999999998</v>
      </c>
      <c r="BS38" s="165"/>
      <c r="BT38" s="164">
        <v>-93.212599999999995</v>
      </c>
      <c r="BU38" s="164">
        <v>95.171700000000001</v>
      </c>
      <c r="BV38" s="164">
        <v>92.600300000000004</v>
      </c>
      <c r="BW38" s="164">
        <v>29.39</v>
      </c>
      <c r="BX38" s="164">
        <v>29.16</v>
      </c>
      <c r="BY38" s="165"/>
      <c r="BZ38" s="164">
        <v>82.57</v>
      </c>
      <c r="CA38" s="164">
        <v>20.633600000000001</v>
      </c>
      <c r="CB38" s="164">
        <v>21.1694</v>
      </c>
      <c r="CC38" s="164">
        <v>41.285800000000002</v>
      </c>
      <c r="CD38" s="164">
        <v>42.369399999999999</v>
      </c>
      <c r="CE38" s="164">
        <v>31.287700000000001</v>
      </c>
      <c r="CF38" s="165"/>
      <c r="CG38" s="164">
        <v>-129.35120000000001</v>
      </c>
      <c r="CH38" s="164">
        <v>12.734299999999999</v>
      </c>
      <c r="CI38" s="164">
        <v>-87.444400000000002</v>
      </c>
      <c r="CJ38" s="165"/>
      <c r="CK38" s="165"/>
      <c r="CL38" s="164">
        <v>24.3</v>
      </c>
      <c r="CM38" s="164">
        <v>174.8</v>
      </c>
      <c r="CN38" s="164">
        <v>-16.25</v>
      </c>
      <c r="CO38" s="164">
        <v>44.457599999999999</v>
      </c>
      <c r="CP38" s="164">
        <v>44.445300000000003</v>
      </c>
      <c r="CQ38" s="164">
        <v>44.529400000000003</v>
      </c>
      <c r="CR38" s="164">
        <v>-50.735300000000002</v>
      </c>
      <c r="CS38" s="164">
        <v>-50.708100000000002</v>
      </c>
      <c r="CT38" s="164">
        <v>73.872</v>
      </c>
      <c r="CU38" s="164">
        <v>-74.538899999999998</v>
      </c>
      <c r="CV38" s="164">
        <v>84.116699999999994</v>
      </c>
      <c r="CW38" s="164">
        <v>13.721399999999999</v>
      </c>
      <c r="CX38" s="164">
        <v>51.26</v>
      </c>
      <c r="CY38" s="164">
        <v>76.86</v>
      </c>
      <c r="CZ38" s="165"/>
      <c r="DA38" s="164">
        <v>48.490900000000003</v>
      </c>
      <c r="DB38" s="164">
        <v>-51.18</v>
      </c>
      <c r="DC38" s="164">
        <v>-3.5167000000000002</v>
      </c>
      <c r="DD38" s="164">
        <v>87.4542</v>
      </c>
      <c r="DE38" s="164">
        <v>86.3</v>
      </c>
      <c r="DF38" s="164">
        <v>-150.63990000000001</v>
      </c>
      <c r="DG38" s="164">
        <v>1E-4</v>
      </c>
      <c r="DH38" s="165"/>
      <c r="DI38" s="164">
        <v>-107.8</v>
      </c>
      <c r="DJ38" s="164">
        <v>-108.5</v>
      </c>
      <c r="DK38" s="164">
        <v>26.0458</v>
      </c>
      <c r="DL38" s="164">
        <v>64.169300000000007</v>
      </c>
      <c r="DM38" s="164">
        <v>71.400899999999993</v>
      </c>
      <c r="DN38" s="164">
        <v>90.252700000000004</v>
      </c>
      <c r="DO38" s="164">
        <v>63.84</v>
      </c>
      <c r="DP38" s="164">
        <v>-10.61</v>
      </c>
      <c r="DQ38" s="164">
        <v>65.626999999999995</v>
      </c>
      <c r="DR38" s="164">
        <v>149.92850000000001</v>
      </c>
      <c r="DS38" s="165"/>
      <c r="DT38" s="164">
        <v>-19.510000000000002</v>
      </c>
      <c r="DU38" s="164">
        <v>77.430000000000007</v>
      </c>
      <c r="DV38" s="164">
        <v>68.790000000000006</v>
      </c>
      <c r="DW38" s="164">
        <v>150.98179999999999</v>
      </c>
      <c r="DX38" s="164">
        <v>146.67269999999999</v>
      </c>
      <c r="DY38" s="164">
        <v>42.279400000000003</v>
      </c>
      <c r="DZ38" s="164">
        <v>40.954500000000003</v>
      </c>
      <c r="EA38" s="164">
        <v>276.78190000000001</v>
      </c>
      <c r="EB38" s="164">
        <v>226.83179999999999</v>
      </c>
      <c r="EC38" s="164">
        <v>221.19329999999999</v>
      </c>
      <c r="ED38" s="164">
        <v>221.739</v>
      </c>
      <c r="EE38" s="164">
        <v>89.953400000000002</v>
      </c>
      <c r="EF38" s="164">
        <v>72.776399999999995</v>
      </c>
      <c r="EG38" s="164">
        <v>-26.704000000000001</v>
      </c>
      <c r="EH38" s="164">
        <v>649.80219999999997</v>
      </c>
      <c r="EI38" s="164">
        <v>292.39010000000002</v>
      </c>
      <c r="EJ38" s="165"/>
      <c r="EK38" s="164">
        <v>-29.044899999999998</v>
      </c>
      <c r="EL38" s="164">
        <v>-26.418600000000001</v>
      </c>
      <c r="EM38" s="165"/>
      <c r="EN38" s="164">
        <v>18.691099999999999</v>
      </c>
      <c r="EO38" s="164">
        <v>16.9648</v>
      </c>
      <c r="EP38" s="164">
        <v>39.984000000000002</v>
      </c>
      <c r="EQ38" s="164">
        <v>-23.682500000000001</v>
      </c>
      <c r="ER38" s="164">
        <v>-24.314499999999999</v>
      </c>
      <c r="ES38" s="164">
        <v>-33.079599999999999</v>
      </c>
      <c r="ET38" s="165"/>
      <c r="EU38" s="164">
        <v>-13.03</v>
      </c>
      <c r="EV38" s="165"/>
      <c r="EW38" s="164">
        <v>8.7394999999999996</v>
      </c>
      <c r="EX38" s="164">
        <v>-0.62839999999999996</v>
      </c>
      <c r="EY38" s="164">
        <v>-30.8887</v>
      </c>
      <c r="EZ38" s="164">
        <v>-29.3428</v>
      </c>
      <c r="FA38" s="164">
        <v>7.4927000000000001</v>
      </c>
      <c r="FB38" s="164">
        <v>-69.709100000000007</v>
      </c>
      <c r="FC38" s="164">
        <v>33.067399999999999</v>
      </c>
      <c r="FD38" s="165"/>
      <c r="FE38" s="164">
        <v>18.744599999999998</v>
      </c>
      <c r="FF38" s="164">
        <v>18.4251</v>
      </c>
      <c r="FG38" s="164">
        <v>40.970300000000002</v>
      </c>
      <c r="FH38" s="164">
        <v>40.956899999999997</v>
      </c>
      <c r="FI38" s="164">
        <v>40.673999999999999</v>
      </c>
      <c r="FJ38" s="164">
        <v>-20.931999999999999</v>
      </c>
      <c r="FK38" s="164">
        <v>-20.597100000000001</v>
      </c>
      <c r="FL38" s="164">
        <v>112.6981</v>
      </c>
      <c r="FM38" s="164">
        <v>-40.182600000000001</v>
      </c>
      <c r="FN38" s="164">
        <v>-40.658200000000001</v>
      </c>
      <c r="FO38" s="164">
        <v>83.647199999999998</v>
      </c>
      <c r="FP38" s="164">
        <v>102.95910000000001</v>
      </c>
      <c r="FQ38" s="164">
        <v>9.3696000000000002</v>
      </c>
      <c r="FR38" s="164">
        <v>6.14</v>
      </c>
      <c r="FS38" s="164">
        <v>15.4842</v>
      </c>
      <c r="FT38" s="164">
        <v>1.0329999999999999</v>
      </c>
      <c r="FU38" s="164">
        <v>-9.81</v>
      </c>
      <c r="FV38" s="164">
        <v>16.670000000000002</v>
      </c>
      <c r="FW38" s="164">
        <v>9.4835999999999991</v>
      </c>
      <c r="FX38" s="165"/>
      <c r="FY38" s="164">
        <v>-4.181</v>
      </c>
      <c r="FZ38" s="164">
        <v>4.1440000000000001</v>
      </c>
      <c r="GA38" s="165"/>
      <c r="GB38" s="164">
        <v>29.33</v>
      </c>
      <c r="GC38" s="164">
        <v>-102.35509999999999</v>
      </c>
      <c r="GD38" s="164">
        <v>-82.6999</v>
      </c>
      <c r="GE38" s="164">
        <v>15.51</v>
      </c>
      <c r="GF38" s="164">
        <v>75.799199999999999</v>
      </c>
      <c r="GG38" s="164">
        <v>24.5</v>
      </c>
      <c r="GH38" s="164">
        <v>-22.7883</v>
      </c>
      <c r="GI38" s="164">
        <v>-3.149</v>
      </c>
      <c r="GJ38" s="164">
        <v>-3.0676999999999999</v>
      </c>
      <c r="GK38" s="164">
        <v>2.2113</v>
      </c>
      <c r="GL38" s="164">
        <v>8.8499999999999995E-2</v>
      </c>
      <c r="GM38" s="164">
        <v>0</v>
      </c>
      <c r="GN38" s="164">
        <v>-13.062799999999999</v>
      </c>
      <c r="GO38" s="164">
        <v>-38.515099999999997</v>
      </c>
      <c r="GP38" s="164">
        <v>16.621200000000002</v>
      </c>
      <c r="GQ38" s="164">
        <v>40.498600000000003</v>
      </c>
      <c r="GR38" s="164">
        <v>59.176400000000001</v>
      </c>
      <c r="GS38" s="164">
        <v>60.909300000000002</v>
      </c>
      <c r="GT38" s="164">
        <v>-121.7009</v>
      </c>
      <c r="GU38" s="164">
        <v>-30.605599999999999</v>
      </c>
      <c r="GV38" s="164">
        <v>36.633800000000001</v>
      </c>
      <c r="GW38" s="164">
        <v>-72.859399999999994</v>
      </c>
      <c r="GX38" s="164">
        <v>3.9838</v>
      </c>
      <c r="GY38" s="164">
        <v>15.0139</v>
      </c>
      <c r="GZ38" s="164">
        <v>14.631600000000001</v>
      </c>
      <c r="HA38" s="164">
        <v>6</v>
      </c>
      <c r="HB38" s="164">
        <v>209.50309999999999</v>
      </c>
      <c r="HC38" s="164">
        <v>208.0909</v>
      </c>
      <c r="HD38" s="165"/>
      <c r="HE38" s="165"/>
      <c r="HF38" s="164">
        <v>-288.70299999999997</v>
      </c>
      <c r="HG38" s="164">
        <v>290.3175</v>
      </c>
      <c r="HH38" s="164">
        <v>288.83440000000002</v>
      </c>
      <c r="HI38" s="164">
        <v>-195.44800000000001</v>
      </c>
      <c r="HJ38" s="164">
        <v>-196.98840000000001</v>
      </c>
      <c r="HK38" s="164">
        <v>-8.2563999999999993</v>
      </c>
      <c r="HL38" s="164">
        <v>0</v>
      </c>
      <c r="HM38" s="164">
        <v>82.616399999999999</v>
      </c>
      <c r="HN38" s="164">
        <v>82.4191</v>
      </c>
      <c r="HO38" s="164">
        <v>-101.34950000000001</v>
      </c>
      <c r="HP38" s="164">
        <v>-102.2225</v>
      </c>
      <c r="HQ38" s="164">
        <v>8.9017999999999997</v>
      </c>
      <c r="HR38" s="164">
        <v>8.8028999999999993</v>
      </c>
      <c r="HS38" s="164">
        <v>-49.999400000000001</v>
      </c>
      <c r="HT38" s="164">
        <v>-49.870600000000003</v>
      </c>
      <c r="HU38" s="164">
        <v>77.489999999999995</v>
      </c>
      <c r="HV38" s="164">
        <v>77.290000000000006</v>
      </c>
      <c r="HW38" s="164">
        <v>80.400000000000006</v>
      </c>
      <c r="HX38" s="164">
        <v>80.900000000000006</v>
      </c>
      <c r="HY38" s="164">
        <v>21.064599999999999</v>
      </c>
      <c r="HZ38" s="164">
        <v>-37.119999999999997</v>
      </c>
      <c r="IA38" s="164">
        <v>-425.59070000000003</v>
      </c>
      <c r="IB38" s="164">
        <v>88.627700000000004</v>
      </c>
      <c r="IC38" s="164">
        <v>88.212000000000003</v>
      </c>
      <c r="ID38" s="164">
        <v>8.8000000000000007</v>
      </c>
      <c r="IE38" s="164">
        <v>65.599999999999994</v>
      </c>
      <c r="IF38" s="164">
        <v>-8</v>
      </c>
      <c r="IG38" s="164">
        <v>-7.1</v>
      </c>
      <c r="IH38" s="164">
        <v>1.8496999999999999</v>
      </c>
      <c r="II38" s="164">
        <v>1.6080000000000001</v>
      </c>
      <c r="IJ38" s="164">
        <v>-284.82690000000002</v>
      </c>
      <c r="IK38" s="164">
        <v>-259.9588</v>
      </c>
      <c r="IL38" s="164">
        <v>392.77710000000002</v>
      </c>
      <c r="IM38" s="164">
        <v>310.0376</v>
      </c>
      <c r="IN38" s="164">
        <v>62.094900000000003</v>
      </c>
      <c r="IO38" s="164">
        <v>-296.40789999999998</v>
      </c>
      <c r="IP38" s="164">
        <v>298.66489999999999</v>
      </c>
      <c r="IQ38" s="164">
        <v>-102.8426</v>
      </c>
      <c r="IR38" s="164">
        <v>-144.34620000000001</v>
      </c>
      <c r="IS38" s="164">
        <v>-292.58679999999998</v>
      </c>
      <c r="IT38" s="164">
        <v>132.26580000000001</v>
      </c>
      <c r="IU38" s="164">
        <v>132.8057</v>
      </c>
      <c r="IV38" s="164">
        <v>104.8586</v>
      </c>
      <c r="IW38" s="164">
        <v>-373.89260000000002</v>
      </c>
      <c r="IX38" s="164">
        <v>148.24680000000001</v>
      </c>
      <c r="IY38" s="164">
        <v>-231.59100000000001</v>
      </c>
      <c r="IZ38" s="164">
        <v>234.3657</v>
      </c>
      <c r="JA38" s="164">
        <v>-9.4662000000000006</v>
      </c>
      <c r="JB38" s="165"/>
      <c r="JC38" s="164">
        <v>34.08</v>
      </c>
      <c r="JD38" s="164">
        <v>7.3259999999999996</v>
      </c>
      <c r="JE38" s="164">
        <v>7.3159999999999998</v>
      </c>
      <c r="JF38" s="164">
        <v>-33.119999999999997</v>
      </c>
      <c r="JG38" s="164">
        <v>14</v>
      </c>
      <c r="JH38" s="165"/>
      <c r="JI38" s="164">
        <v>-14.940099999999999</v>
      </c>
      <c r="JJ38" s="164">
        <v>-25.340699999999998</v>
      </c>
      <c r="JK38" s="164">
        <v>-3.9230999999999998</v>
      </c>
      <c r="JL38" s="164">
        <v>14.9</v>
      </c>
      <c r="JM38" s="164">
        <v>56.631999999999998</v>
      </c>
      <c r="JN38" s="164">
        <v>56.426000000000002</v>
      </c>
      <c r="JO38" s="165"/>
      <c r="JP38" s="165"/>
      <c r="JQ38" s="164">
        <v>53.433999999999997</v>
      </c>
      <c r="JR38" s="164">
        <v>51.2104</v>
      </c>
      <c r="JS38" s="164">
        <v>51.5411</v>
      </c>
      <c r="JT38" s="165"/>
      <c r="JU38" s="164">
        <v>-64.2</v>
      </c>
      <c r="JV38" s="164">
        <v>17.7958</v>
      </c>
      <c r="JW38" s="164">
        <v>8.52</v>
      </c>
      <c r="JX38" s="165"/>
      <c r="JY38" s="164">
        <v>6.9233000000000002</v>
      </c>
      <c r="JZ38" s="164">
        <v>41.072600000000001</v>
      </c>
      <c r="KA38" s="164">
        <v>7.8673999999999999</v>
      </c>
      <c r="KB38" s="164">
        <v>6.6207000000000003</v>
      </c>
      <c r="KC38" s="164">
        <v>-40.385800000000003</v>
      </c>
      <c r="KD38" s="164">
        <v>-6.3352000000000004</v>
      </c>
      <c r="KE38" s="164">
        <v>45.8506</v>
      </c>
      <c r="KF38" s="164">
        <v>55.8</v>
      </c>
      <c r="KG38" s="164">
        <v>-54.4</v>
      </c>
      <c r="KH38" s="165"/>
      <c r="KI38" s="164">
        <v>40.497900000000001</v>
      </c>
    </row>
    <row r="39" spans="1:295" ht="18" customHeight="1" x14ac:dyDescent="0.25">
      <c r="A39" s="159" t="s">
        <v>66</v>
      </c>
      <c r="B39" s="159" t="s">
        <v>711</v>
      </c>
      <c r="C39" s="163">
        <v>0</v>
      </c>
      <c r="D39" s="164">
        <v>19.282299999999999</v>
      </c>
      <c r="E39" s="164">
        <v>-23.537600000000001</v>
      </c>
      <c r="F39" s="164">
        <v>-33.979399999999998</v>
      </c>
      <c r="G39" s="164">
        <v>22.063700000000001</v>
      </c>
      <c r="H39" s="165"/>
      <c r="I39" s="164">
        <v>45.847700000000003</v>
      </c>
      <c r="J39" s="164">
        <v>-75.162999999999997</v>
      </c>
      <c r="K39" s="164">
        <v>67.469300000000004</v>
      </c>
      <c r="L39" s="164">
        <v>34.232999999999997</v>
      </c>
      <c r="M39" s="164">
        <v>33.647500000000001</v>
      </c>
      <c r="N39" s="164">
        <v>15.54</v>
      </c>
      <c r="O39" s="164">
        <v>-65.078000000000003</v>
      </c>
      <c r="P39" s="164">
        <v>57.2</v>
      </c>
      <c r="Q39" s="164">
        <v>22.356000000000002</v>
      </c>
      <c r="R39" s="164">
        <v>-57.2</v>
      </c>
      <c r="S39" s="164">
        <v>13.413399999999999</v>
      </c>
      <c r="T39" s="164">
        <v>36.130000000000003</v>
      </c>
      <c r="U39" s="164">
        <v>18.000800000000002</v>
      </c>
      <c r="V39" s="164">
        <v>18.237400000000001</v>
      </c>
      <c r="W39" s="164">
        <v>29.863600000000002</v>
      </c>
      <c r="X39" s="164">
        <v>11.691700000000001</v>
      </c>
      <c r="Y39" s="164">
        <v>6.4512999999999998</v>
      </c>
      <c r="Z39" s="164">
        <v>7.4802999999999997</v>
      </c>
      <c r="AA39" s="165"/>
      <c r="AB39" s="165"/>
      <c r="AC39" s="164">
        <v>-45.8</v>
      </c>
      <c r="AD39" s="164">
        <v>-45.7</v>
      </c>
      <c r="AE39" s="165"/>
      <c r="AF39" s="164">
        <v>-15.54</v>
      </c>
      <c r="AG39" s="164">
        <v>63.8</v>
      </c>
      <c r="AH39" s="164">
        <v>22.975999999999999</v>
      </c>
      <c r="AI39" s="164">
        <v>0.251</v>
      </c>
      <c r="AJ39" s="164">
        <v>-42.25</v>
      </c>
      <c r="AK39" s="164">
        <v>-42.43</v>
      </c>
      <c r="AL39" s="164">
        <v>-52.64</v>
      </c>
      <c r="AM39" s="164">
        <v>42.63</v>
      </c>
      <c r="AN39" s="164">
        <v>42.68</v>
      </c>
      <c r="AO39" s="164">
        <v>21.9282</v>
      </c>
      <c r="AP39" s="164">
        <v>-2.6524999999999999</v>
      </c>
      <c r="AQ39" s="164">
        <v>66.489099999999993</v>
      </c>
      <c r="AR39" s="164">
        <v>68.525099999999995</v>
      </c>
      <c r="AS39" s="164">
        <v>41.731099999999998</v>
      </c>
      <c r="AT39" s="164">
        <v>-41.527299999999997</v>
      </c>
      <c r="AU39" s="164">
        <v>-40.960799999999999</v>
      </c>
      <c r="AV39" s="164">
        <v>10.1785</v>
      </c>
      <c r="AW39" s="164">
        <v>10.086399999999999</v>
      </c>
      <c r="AX39" s="164">
        <v>68.453199999999995</v>
      </c>
      <c r="AY39" s="164">
        <v>70.328599999999994</v>
      </c>
      <c r="AZ39" s="164">
        <v>7.8681999999999999</v>
      </c>
      <c r="BA39" s="164">
        <v>41.348599999999998</v>
      </c>
      <c r="BB39" s="164">
        <v>-570.04359999999997</v>
      </c>
      <c r="BC39" s="164">
        <v>0.90100000000000002</v>
      </c>
      <c r="BD39" s="164">
        <v>-16.2</v>
      </c>
      <c r="BE39" s="164">
        <v>-17.100000000000001</v>
      </c>
      <c r="BF39" s="164">
        <v>45.637799999999999</v>
      </c>
      <c r="BG39" s="164">
        <v>45.298200000000001</v>
      </c>
      <c r="BH39" s="164">
        <v>-4.7538</v>
      </c>
      <c r="BI39" s="165"/>
      <c r="BJ39" s="164">
        <v>-90.121700000000004</v>
      </c>
      <c r="BK39" s="164">
        <v>6.0401999999999996</v>
      </c>
      <c r="BL39" s="164">
        <v>7.6588000000000003</v>
      </c>
      <c r="BM39" s="164">
        <v>5.2933000000000003</v>
      </c>
      <c r="BN39" s="164">
        <v>607.40970000000004</v>
      </c>
      <c r="BO39" s="164">
        <v>153.56909999999999</v>
      </c>
      <c r="BP39" s="164">
        <v>152.62299999999999</v>
      </c>
      <c r="BQ39" s="164">
        <v>-667.03300000000002</v>
      </c>
      <c r="BR39" s="164">
        <v>559.77250000000004</v>
      </c>
      <c r="BS39" s="165"/>
      <c r="BT39" s="164">
        <v>-64.855000000000004</v>
      </c>
      <c r="BU39" s="164">
        <v>65.654399999999995</v>
      </c>
      <c r="BV39" s="164">
        <v>94.715900000000005</v>
      </c>
      <c r="BW39" s="164">
        <v>29.64</v>
      </c>
      <c r="BX39" s="164">
        <v>29.51</v>
      </c>
      <c r="BY39" s="164">
        <v>68.83</v>
      </c>
      <c r="BZ39" s="164">
        <v>83.35</v>
      </c>
      <c r="CA39" s="164">
        <v>12.328200000000001</v>
      </c>
      <c r="CB39" s="164">
        <v>11.926399999999999</v>
      </c>
      <c r="CC39" s="164">
        <v>46.911200000000001</v>
      </c>
      <c r="CD39" s="164">
        <v>47.804299999999998</v>
      </c>
      <c r="CE39" s="164">
        <v>30.402100000000001</v>
      </c>
      <c r="CF39" s="165"/>
      <c r="CG39" s="164">
        <v>-119.3052</v>
      </c>
      <c r="CH39" s="164">
        <v>11.711</v>
      </c>
      <c r="CI39" s="164">
        <v>-85.141000000000005</v>
      </c>
      <c r="CJ39" s="165"/>
      <c r="CK39" s="165"/>
      <c r="CL39" s="164">
        <v>27.1</v>
      </c>
      <c r="CM39" s="164">
        <v>170.3</v>
      </c>
      <c r="CN39" s="164">
        <v>-16.29</v>
      </c>
      <c r="CO39" s="164">
        <v>47.257199999999997</v>
      </c>
      <c r="CP39" s="164">
        <v>47.392299999999999</v>
      </c>
      <c r="CQ39" s="164">
        <v>47.082799999999999</v>
      </c>
      <c r="CR39" s="164">
        <v>-45.664200000000001</v>
      </c>
      <c r="CS39" s="164">
        <v>-44.757800000000003</v>
      </c>
      <c r="CT39" s="164">
        <v>76.086500000000001</v>
      </c>
      <c r="CU39" s="164">
        <v>-83.980699999999999</v>
      </c>
      <c r="CV39" s="164">
        <v>86.928600000000003</v>
      </c>
      <c r="CW39" s="164">
        <v>13.576700000000001</v>
      </c>
      <c r="CX39" s="164">
        <v>50.93</v>
      </c>
      <c r="CY39" s="164">
        <v>75.5</v>
      </c>
      <c r="CZ39" s="164">
        <v>52.038600000000002</v>
      </c>
      <c r="DA39" s="164">
        <v>49.076799999999999</v>
      </c>
      <c r="DB39" s="164">
        <v>-50.99</v>
      </c>
      <c r="DC39" s="165"/>
      <c r="DD39" s="164">
        <v>85.486900000000006</v>
      </c>
      <c r="DE39" s="164">
        <v>84.705600000000004</v>
      </c>
      <c r="DF39" s="164">
        <v>-154.6215</v>
      </c>
      <c r="DG39" s="164">
        <v>1E-4</v>
      </c>
      <c r="DH39" s="165"/>
      <c r="DI39" s="164">
        <v>-106.6</v>
      </c>
      <c r="DJ39" s="164">
        <v>-106.8</v>
      </c>
      <c r="DK39" s="164">
        <v>25.804099999999998</v>
      </c>
      <c r="DL39" s="165"/>
      <c r="DM39" s="164">
        <v>70.461600000000004</v>
      </c>
      <c r="DN39" s="165"/>
      <c r="DO39" s="164">
        <v>63.15</v>
      </c>
      <c r="DP39" s="164">
        <v>-10.119999999999999</v>
      </c>
      <c r="DQ39" s="164">
        <v>64.635000000000005</v>
      </c>
      <c r="DR39" s="164">
        <v>154.5438</v>
      </c>
      <c r="DS39" s="165"/>
      <c r="DT39" s="164">
        <v>-19.100000000000001</v>
      </c>
      <c r="DU39" s="164">
        <v>77.540000000000006</v>
      </c>
      <c r="DV39" s="164">
        <v>68.709999999999994</v>
      </c>
      <c r="DW39" s="164">
        <v>152.96360000000001</v>
      </c>
      <c r="DX39" s="164">
        <v>152.1455</v>
      </c>
      <c r="DY39" s="164">
        <v>36.904600000000002</v>
      </c>
      <c r="DZ39" s="164">
        <v>35.090899999999998</v>
      </c>
      <c r="EA39" s="164">
        <v>275.39089999999999</v>
      </c>
      <c r="EB39" s="164">
        <v>227.31319999999999</v>
      </c>
      <c r="EC39" s="164">
        <v>218.762</v>
      </c>
      <c r="ED39" s="164">
        <v>221.81180000000001</v>
      </c>
      <c r="EE39" s="164">
        <v>78.587699999999998</v>
      </c>
      <c r="EF39" s="164">
        <v>59.860599999999998</v>
      </c>
      <c r="EG39" s="164">
        <v>-28.138999999999999</v>
      </c>
      <c r="EH39" s="164">
        <v>683.08969999999999</v>
      </c>
      <c r="EI39" s="164">
        <v>239.13919999999999</v>
      </c>
      <c r="EJ39" s="165"/>
      <c r="EK39" s="164">
        <v>-29.971900000000002</v>
      </c>
      <c r="EL39" s="164">
        <v>-27.445699999999999</v>
      </c>
      <c r="EM39" s="164">
        <v>12.563700000000001</v>
      </c>
      <c r="EN39" s="164">
        <v>1.8431999999999999</v>
      </c>
      <c r="EO39" s="164">
        <v>1.6222000000000001</v>
      </c>
      <c r="EP39" s="164">
        <v>33.840000000000003</v>
      </c>
      <c r="EQ39" s="164">
        <v>-26.3874</v>
      </c>
      <c r="ER39" s="164">
        <v>-26.9956</v>
      </c>
      <c r="ES39" s="164">
        <v>-18.872800000000002</v>
      </c>
      <c r="ET39" s="165"/>
      <c r="EU39" s="164">
        <v>-5.47</v>
      </c>
      <c r="EV39" s="165"/>
      <c r="EW39" s="164">
        <v>8.1685999999999996</v>
      </c>
      <c r="EX39" s="164">
        <v>-31.465599999999998</v>
      </c>
      <c r="EY39" s="164">
        <v>-31.747699999999998</v>
      </c>
      <c r="EZ39" s="164">
        <v>-30.947199999999999</v>
      </c>
      <c r="FA39" s="164">
        <v>7.9488000000000003</v>
      </c>
      <c r="FB39" s="164">
        <v>-57.721699999999998</v>
      </c>
      <c r="FC39" s="164">
        <v>20.806899999999999</v>
      </c>
      <c r="FD39" s="165"/>
      <c r="FE39" s="164">
        <v>19.485399999999998</v>
      </c>
      <c r="FF39" s="164">
        <v>19.497</v>
      </c>
      <c r="FG39" s="164">
        <v>41.652500000000003</v>
      </c>
      <c r="FH39" s="164">
        <v>41.404000000000003</v>
      </c>
      <c r="FI39" s="164">
        <v>39.449800000000003</v>
      </c>
      <c r="FJ39" s="164">
        <v>-12.3918</v>
      </c>
      <c r="FK39" s="164">
        <v>-13.3965</v>
      </c>
      <c r="FL39" s="164">
        <v>123.2478</v>
      </c>
      <c r="FM39" s="164">
        <v>-34.830100000000002</v>
      </c>
      <c r="FN39" s="164">
        <v>-34.702399999999997</v>
      </c>
      <c r="FO39" s="164">
        <v>89.668700000000001</v>
      </c>
      <c r="FP39" s="164">
        <v>107.57250000000001</v>
      </c>
      <c r="FQ39" s="164">
        <v>13.207599999999999</v>
      </c>
      <c r="FR39" s="164">
        <v>9.8699999999999992</v>
      </c>
      <c r="FS39" s="164">
        <v>15.4794</v>
      </c>
      <c r="FT39" s="164">
        <v>1.0793999999999999</v>
      </c>
      <c r="FU39" s="164">
        <v>-9.9499999999999993</v>
      </c>
      <c r="FV39" s="164">
        <v>16.53</v>
      </c>
      <c r="FW39" s="164">
        <v>13.3142</v>
      </c>
      <c r="FX39" s="165"/>
      <c r="FY39" s="164">
        <v>-4.1609999999999996</v>
      </c>
      <c r="FZ39" s="164">
        <v>4.3440000000000003</v>
      </c>
      <c r="GA39" s="165"/>
      <c r="GB39" s="164">
        <v>30.85</v>
      </c>
      <c r="GC39" s="164">
        <v>-107.5314</v>
      </c>
      <c r="GD39" s="164">
        <v>-87.214799999999997</v>
      </c>
      <c r="GE39" s="165"/>
      <c r="GF39" s="164">
        <v>76.185000000000002</v>
      </c>
      <c r="GG39" s="164">
        <v>24.2</v>
      </c>
      <c r="GH39" s="164">
        <v>-23.179200000000002</v>
      </c>
      <c r="GI39" s="164">
        <v>-2.8822999999999999</v>
      </c>
      <c r="GJ39" s="164">
        <v>-3.0527000000000002</v>
      </c>
      <c r="GK39" s="164">
        <v>2.2105000000000001</v>
      </c>
      <c r="GL39" s="165"/>
      <c r="GM39" s="165"/>
      <c r="GN39" s="164">
        <v>-12.544600000000001</v>
      </c>
      <c r="GO39" s="164">
        <v>-40.0685</v>
      </c>
      <c r="GP39" s="164">
        <v>17.342600000000001</v>
      </c>
      <c r="GQ39" s="164">
        <v>42.010899999999999</v>
      </c>
      <c r="GR39" s="164">
        <v>64.440100000000001</v>
      </c>
      <c r="GS39" s="164">
        <v>63.9529</v>
      </c>
      <c r="GT39" s="164">
        <v>-126.8026</v>
      </c>
      <c r="GU39" s="164">
        <v>-30.562200000000001</v>
      </c>
      <c r="GV39" s="164">
        <v>37.198</v>
      </c>
      <c r="GW39" s="164">
        <v>-72.399199999999993</v>
      </c>
      <c r="GX39" s="164">
        <v>3.9674</v>
      </c>
      <c r="GY39" s="164">
        <v>15.3752</v>
      </c>
      <c r="GZ39" s="164">
        <v>15.095700000000001</v>
      </c>
      <c r="HA39" s="164">
        <v>5</v>
      </c>
      <c r="HB39" s="164">
        <v>211.53100000000001</v>
      </c>
      <c r="HC39" s="164">
        <v>209.38149999999999</v>
      </c>
      <c r="HD39" s="165"/>
      <c r="HE39" s="165"/>
      <c r="HF39" s="164">
        <v>-325.49180000000001</v>
      </c>
      <c r="HG39" s="164">
        <v>328.8698</v>
      </c>
      <c r="HH39" s="164">
        <v>328.09960000000001</v>
      </c>
      <c r="HI39" s="164">
        <v>-198.0659</v>
      </c>
      <c r="HJ39" s="164">
        <v>-196.39320000000001</v>
      </c>
      <c r="HK39" s="164">
        <v>-7.4901999999999997</v>
      </c>
      <c r="HL39" s="164">
        <v>6.5567000000000002</v>
      </c>
      <c r="HM39" s="164">
        <v>79.083500000000001</v>
      </c>
      <c r="HN39" s="164">
        <v>80.669600000000003</v>
      </c>
      <c r="HO39" s="165"/>
      <c r="HP39" s="165"/>
      <c r="HQ39" s="164">
        <v>6.4737999999999998</v>
      </c>
      <c r="HR39" s="164">
        <v>5.8475999999999999</v>
      </c>
      <c r="HS39" s="164">
        <v>-61.256799999999998</v>
      </c>
      <c r="HT39" s="164">
        <v>-60.9557</v>
      </c>
      <c r="HU39" s="164">
        <v>74.819999999999993</v>
      </c>
      <c r="HV39" s="164">
        <v>74.69</v>
      </c>
      <c r="HW39" s="164">
        <v>79.099999999999994</v>
      </c>
      <c r="HX39" s="164">
        <v>79.099999999999994</v>
      </c>
      <c r="HY39" s="164">
        <v>20.244299999999999</v>
      </c>
      <c r="HZ39" s="164">
        <v>-13.68</v>
      </c>
      <c r="IA39" s="164">
        <v>-423.86970000000002</v>
      </c>
      <c r="IB39" s="164">
        <v>93.396299999999997</v>
      </c>
      <c r="IC39" s="164">
        <v>92.994600000000005</v>
      </c>
      <c r="ID39" s="164">
        <v>11.6</v>
      </c>
      <c r="IE39" s="164">
        <v>65</v>
      </c>
      <c r="IF39" s="164">
        <v>-4.5999999999999996</v>
      </c>
      <c r="IG39" s="164">
        <v>-4.5</v>
      </c>
      <c r="IH39" s="165"/>
      <c r="II39" s="164">
        <v>1.6278999999999999</v>
      </c>
      <c r="IJ39" s="164">
        <v>-325.41120000000001</v>
      </c>
      <c r="IK39" s="164">
        <v>-204.6266</v>
      </c>
      <c r="IL39" s="164">
        <v>390.44979999999998</v>
      </c>
      <c r="IM39" s="164">
        <v>307.84629999999999</v>
      </c>
      <c r="IN39" s="164">
        <v>69.342699999999994</v>
      </c>
      <c r="IO39" s="164">
        <v>-301.03379999999999</v>
      </c>
      <c r="IP39" s="164">
        <v>298.39780000000002</v>
      </c>
      <c r="IQ39" s="164">
        <v>-97.441400000000002</v>
      </c>
      <c r="IR39" s="164">
        <v>-141.0206</v>
      </c>
      <c r="IS39" s="164">
        <v>-295.54910000000001</v>
      </c>
      <c r="IT39" s="164">
        <v>131.0342</v>
      </c>
      <c r="IU39" s="164">
        <v>130.9546</v>
      </c>
      <c r="IV39" s="164">
        <v>105.5844</v>
      </c>
      <c r="IW39" s="164">
        <v>-379.12569999999999</v>
      </c>
      <c r="IX39" s="164">
        <v>145.21940000000001</v>
      </c>
      <c r="IY39" s="164">
        <v>-238.7646</v>
      </c>
      <c r="IZ39" s="164">
        <v>240.0154</v>
      </c>
      <c r="JA39" s="164">
        <v>-9.4662000000000006</v>
      </c>
      <c r="JB39" s="165"/>
      <c r="JC39" s="164">
        <v>31.92</v>
      </c>
      <c r="JD39" s="164">
        <v>7.2460000000000004</v>
      </c>
      <c r="JE39" s="164">
        <v>7.2380000000000004</v>
      </c>
      <c r="JF39" s="164">
        <v>-30.8</v>
      </c>
      <c r="JG39" s="164">
        <v>12.96</v>
      </c>
      <c r="JH39" s="165"/>
      <c r="JI39" s="164">
        <v>-13.0938</v>
      </c>
      <c r="JJ39" s="164">
        <v>-25.108699999999999</v>
      </c>
      <c r="JK39" s="164">
        <v>-3.4836</v>
      </c>
      <c r="JL39" s="164">
        <v>14.2</v>
      </c>
      <c r="JM39" s="164">
        <v>54.402000000000001</v>
      </c>
      <c r="JN39" s="164">
        <v>53.222000000000001</v>
      </c>
      <c r="JO39" s="165"/>
      <c r="JP39" s="165"/>
      <c r="JQ39" s="164">
        <v>52.799799999999998</v>
      </c>
      <c r="JR39" s="164">
        <v>50.853200000000001</v>
      </c>
      <c r="JS39" s="164">
        <v>51.779600000000002</v>
      </c>
      <c r="JT39" s="165"/>
      <c r="JU39" s="164">
        <v>-63.3</v>
      </c>
      <c r="JV39" s="164">
        <v>16.943000000000001</v>
      </c>
      <c r="JW39" s="164">
        <v>8.6300000000000008</v>
      </c>
      <c r="JX39" s="165"/>
      <c r="JY39" s="164">
        <v>7.7992999999999997</v>
      </c>
      <c r="JZ39" s="164">
        <v>40.247900000000001</v>
      </c>
      <c r="KA39" s="164">
        <v>7.1877000000000004</v>
      </c>
      <c r="KB39" s="164">
        <v>7.5747</v>
      </c>
      <c r="KC39" s="164">
        <v>-39.884300000000003</v>
      </c>
      <c r="KD39" s="164">
        <v>-6.8296999999999999</v>
      </c>
      <c r="KE39" s="164">
        <v>45.805199999999999</v>
      </c>
      <c r="KF39" s="164">
        <v>56.2</v>
      </c>
      <c r="KG39" s="164">
        <v>-55.6</v>
      </c>
      <c r="KH39" s="165"/>
      <c r="KI39" s="164">
        <v>36.849899999999998</v>
      </c>
    </row>
    <row r="40" spans="1:295" ht="18" customHeight="1" x14ac:dyDescent="0.25">
      <c r="A40" s="159" t="s">
        <v>66</v>
      </c>
      <c r="B40" s="159" t="s">
        <v>712</v>
      </c>
      <c r="C40" s="166">
        <v>0</v>
      </c>
      <c r="D40" s="168">
        <v>19.477599999999999</v>
      </c>
      <c r="E40" s="168">
        <v>-23.544699999999999</v>
      </c>
      <c r="F40" s="168">
        <v>-34.6509</v>
      </c>
      <c r="G40" s="168">
        <v>21.1355</v>
      </c>
      <c r="H40" s="167"/>
      <c r="I40" s="168">
        <v>45.6462</v>
      </c>
      <c r="J40" s="168">
        <v>-71.830100000000002</v>
      </c>
      <c r="K40" s="168">
        <v>66.651899999999998</v>
      </c>
      <c r="L40" s="168">
        <v>33.901000000000003</v>
      </c>
      <c r="M40" s="168">
        <v>33.256700000000002</v>
      </c>
      <c r="N40" s="168">
        <v>15.54</v>
      </c>
      <c r="O40" s="168">
        <v>-63.426000000000002</v>
      </c>
      <c r="P40" s="168">
        <v>57.2</v>
      </c>
      <c r="Q40" s="168">
        <v>21.527999999999999</v>
      </c>
      <c r="R40" s="167"/>
      <c r="S40" s="168">
        <v>13.1675</v>
      </c>
      <c r="T40" s="168">
        <v>33.822600000000001</v>
      </c>
      <c r="U40" s="168">
        <v>18.003599999999999</v>
      </c>
      <c r="V40" s="168">
        <v>18.208600000000001</v>
      </c>
      <c r="W40" s="168">
        <v>30.3002</v>
      </c>
      <c r="X40" s="168">
        <v>12.551600000000001</v>
      </c>
      <c r="Y40" s="168">
        <v>5.9526000000000003</v>
      </c>
      <c r="Z40" s="168">
        <v>7.7804000000000002</v>
      </c>
      <c r="AA40" s="167"/>
      <c r="AB40" s="167"/>
      <c r="AC40" s="168">
        <v>-46.59</v>
      </c>
      <c r="AD40" s="168">
        <v>-46.69</v>
      </c>
      <c r="AE40" s="167"/>
      <c r="AF40" s="168">
        <v>-15.54</v>
      </c>
      <c r="AG40" s="168">
        <v>61.6</v>
      </c>
      <c r="AH40" s="168">
        <v>22.901</v>
      </c>
      <c r="AI40" s="168">
        <v>0.253</v>
      </c>
      <c r="AJ40" s="168">
        <v>-42.26</v>
      </c>
      <c r="AK40" s="168">
        <v>-42</v>
      </c>
      <c r="AL40" s="168">
        <v>-52.65</v>
      </c>
      <c r="AM40" s="168">
        <v>42.2</v>
      </c>
      <c r="AN40" s="168">
        <v>42.26</v>
      </c>
      <c r="AO40" s="168">
        <v>21.3474</v>
      </c>
      <c r="AP40" s="168">
        <v>-2.5203000000000002</v>
      </c>
      <c r="AQ40" s="168">
        <v>65.017899999999997</v>
      </c>
      <c r="AR40" s="168">
        <v>68.410200000000003</v>
      </c>
      <c r="AS40" s="168">
        <v>44.0214</v>
      </c>
      <c r="AT40" s="168">
        <v>-43.000900000000001</v>
      </c>
      <c r="AU40" s="168">
        <v>-41.955199999999998</v>
      </c>
      <c r="AV40" s="168">
        <v>8.7002000000000006</v>
      </c>
      <c r="AW40" s="168">
        <v>8.8605</v>
      </c>
      <c r="AX40" s="168">
        <v>68.855000000000004</v>
      </c>
      <c r="AY40" s="168">
        <v>70.730500000000006</v>
      </c>
      <c r="AZ40" s="168">
        <v>7.3446999999999996</v>
      </c>
      <c r="BA40" s="168">
        <v>38.559600000000003</v>
      </c>
      <c r="BB40" s="168">
        <v>-563.55859999999996</v>
      </c>
      <c r="BC40" s="168">
        <v>0.55379999999999996</v>
      </c>
      <c r="BD40" s="168">
        <v>-15.9</v>
      </c>
      <c r="BE40" s="168">
        <v>-17.100000000000001</v>
      </c>
      <c r="BF40" s="168">
        <v>47.593200000000003</v>
      </c>
      <c r="BG40" s="168">
        <v>46.249099999999999</v>
      </c>
      <c r="BH40" s="168">
        <v>-4.4785000000000004</v>
      </c>
      <c r="BI40" s="167"/>
      <c r="BJ40" s="168">
        <v>-91.957300000000004</v>
      </c>
      <c r="BK40" s="168">
        <v>6.1443000000000003</v>
      </c>
      <c r="BL40" s="168">
        <v>7.5404999999999998</v>
      </c>
      <c r="BM40" s="168">
        <v>5.0319000000000003</v>
      </c>
      <c r="BN40" s="168">
        <v>600.78719999999998</v>
      </c>
      <c r="BO40" s="168">
        <v>147.40440000000001</v>
      </c>
      <c r="BP40" s="168">
        <v>147.58750000000001</v>
      </c>
      <c r="BQ40" s="168">
        <v>-651.72069999999997</v>
      </c>
      <c r="BR40" s="168">
        <v>553.02179999999998</v>
      </c>
      <c r="BS40" s="167"/>
      <c r="BT40" s="168">
        <v>-81.394900000000007</v>
      </c>
      <c r="BU40" s="168">
        <v>82.541499999999999</v>
      </c>
      <c r="BV40" s="168">
        <v>92.610200000000006</v>
      </c>
      <c r="BW40" s="168">
        <v>29.58</v>
      </c>
      <c r="BX40" s="168">
        <v>28.55</v>
      </c>
      <c r="BY40" s="168">
        <v>68.14</v>
      </c>
      <c r="BZ40" s="168">
        <v>83.29</v>
      </c>
      <c r="CA40" s="168">
        <v>14.2036</v>
      </c>
      <c r="CB40" s="168">
        <v>13.935700000000001</v>
      </c>
      <c r="CC40" s="168">
        <v>46.6312</v>
      </c>
      <c r="CD40" s="168">
        <v>46.884900000000002</v>
      </c>
      <c r="CE40" s="168">
        <v>29.8582</v>
      </c>
      <c r="CF40" s="167"/>
      <c r="CG40" s="168">
        <v>-123.8503</v>
      </c>
      <c r="CH40" s="168">
        <v>11.4285</v>
      </c>
      <c r="CI40" s="168">
        <v>-84.081000000000003</v>
      </c>
      <c r="CJ40" s="167"/>
      <c r="CK40" s="167"/>
      <c r="CL40" s="168">
        <v>27.5</v>
      </c>
      <c r="CM40" s="168">
        <v>168.8</v>
      </c>
      <c r="CN40" s="168">
        <v>-16.43</v>
      </c>
      <c r="CO40" s="168">
        <v>46.559399999999997</v>
      </c>
      <c r="CP40" s="168">
        <v>46.123899999999999</v>
      </c>
      <c r="CQ40" s="168">
        <v>46.407400000000003</v>
      </c>
      <c r="CR40" s="168">
        <v>-46.644300000000001</v>
      </c>
      <c r="CS40" s="168">
        <v>-46.397100000000002</v>
      </c>
      <c r="CT40" s="168">
        <v>70.275300000000001</v>
      </c>
      <c r="CU40" s="168">
        <v>-75.641000000000005</v>
      </c>
      <c r="CV40" s="168">
        <v>80.504999999999995</v>
      </c>
      <c r="CW40" s="168">
        <v>13.9299</v>
      </c>
      <c r="CX40" s="168">
        <v>54.46</v>
      </c>
      <c r="CY40" s="168">
        <v>76.38</v>
      </c>
      <c r="CZ40" s="168">
        <v>51.3354</v>
      </c>
      <c r="DA40" s="168">
        <v>48.490900000000003</v>
      </c>
      <c r="DB40" s="168">
        <v>-51.09</v>
      </c>
      <c r="DC40" s="167"/>
      <c r="DD40" s="168">
        <v>85.067999999999998</v>
      </c>
      <c r="DE40" s="168">
        <v>83.748500000000007</v>
      </c>
      <c r="DF40" s="168">
        <v>-148.13159999999999</v>
      </c>
      <c r="DG40" s="168">
        <v>0</v>
      </c>
      <c r="DH40" s="167"/>
      <c r="DI40" s="168">
        <v>-109.8</v>
      </c>
      <c r="DJ40" s="168">
        <v>-108.4</v>
      </c>
      <c r="DK40" s="168">
        <v>25.842600000000001</v>
      </c>
      <c r="DL40" s="168">
        <v>63.290399999999998</v>
      </c>
      <c r="DM40" s="168">
        <v>70.461600000000004</v>
      </c>
      <c r="DN40" s="168">
        <v>89.080799999999996</v>
      </c>
      <c r="DO40" s="168">
        <v>62.49</v>
      </c>
      <c r="DP40" s="168">
        <v>-10.1</v>
      </c>
      <c r="DQ40" s="168">
        <v>67.27</v>
      </c>
      <c r="DR40" s="168">
        <v>147.95840000000001</v>
      </c>
      <c r="DS40" s="167"/>
      <c r="DT40" s="168">
        <v>-19.079999999999998</v>
      </c>
      <c r="DU40" s="168">
        <v>78.459999999999994</v>
      </c>
      <c r="DV40" s="168">
        <v>69.41</v>
      </c>
      <c r="DW40" s="168">
        <v>147.49090000000001</v>
      </c>
      <c r="DX40" s="168">
        <v>146.8545</v>
      </c>
      <c r="DY40" s="168">
        <v>35.9009</v>
      </c>
      <c r="DZ40" s="168">
        <v>34.618200000000002</v>
      </c>
      <c r="EA40" s="168">
        <v>269.5222</v>
      </c>
      <c r="EB40" s="168">
        <v>223.6875</v>
      </c>
      <c r="EC40" s="168">
        <v>216.25030000000001</v>
      </c>
      <c r="ED40" s="168">
        <v>219.4564</v>
      </c>
      <c r="EE40" s="168">
        <v>79.147000000000006</v>
      </c>
      <c r="EF40" s="168">
        <v>60.3033</v>
      </c>
      <c r="EG40" s="168">
        <v>-27.74</v>
      </c>
      <c r="EH40" s="168">
        <v>660.59</v>
      </c>
      <c r="EI40" s="168">
        <v>276.29059999999998</v>
      </c>
      <c r="EJ40" s="167"/>
      <c r="EK40" s="168">
        <v>-30.003499999999999</v>
      </c>
      <c r="EL40" s="168">
        <v>-27.640699999999999</v>
      </c>
      <c r="EM40" s="168">
        <v>10.058999999999999</v>
      </c>
      <c r="EN40" s="168">
        <v>1.0113000000000001</v>
      </c>
      <c r="EO40" s="168">
        <v>1.1226</v>
      </c>
      <c r="EP40" s="168">
        <v>43.055999999999997</v>
      </c>
      <c r="EQ40" s="168">
        <v>-26.730399999999999</v>
      </c>
      <c r="ER40" s="168">
        <v>-27.241299999999999</v>
      </c>
      <c r="ES40" s="168">
        <v>-20.133500000000002</v>
      </c>
      <c r="ET40" s="167"/>
      <c r="EU40" s="168">
        <v>-12.46</v>
      </c>
      <c r="EV40" s="167"/>
      <c r="EW40" s="168">
        <v>7.8742000000000001</v>
      </c>
      <c r="EX40" s="168">
        <v>-31.6553</v>
      </c>
      <c r="EY40" s="168">
        <v>-30.386800000000001</v>
      </c>
      <c r="EZ40" s="168">
        <v>-29.7713</v>
      </c>
      <c r="FA40" s="168">
        <v>6.4645000000000001</v>
      </c>
      <c r="FB40" s="168">
        <v>-57.713700000000003</v>
      </c>
      <c r="FC40" s="168">
        <v>22.414300000000001</v>
      </c>
      <c r="FD40" s="167"/>
      <c r="FE40" s="168">
        <v>18.847999999999999</v>
      </c>
      <c r="FF40" s="168">
        <v>18.320399999999999</v>
      </c>
      <c r="FG40" s="168">
        <v>41.849600000000002</v>
      </c>
      <c r="FH40" s="168">
        <v>42.062199999999997</v>
      </c>
      <c r="FI40" s="168">
        <v>40.573300000000003</v>
      </c>
      <c r="FJ40" s="168">
        <v>-14.0663</v>
      </c>
      <c r="FK40" s="168">
        <v>-14.0663</v>
      </c>
      <c r="FL40" s="168">
        <v>115.37739999999999</v>
      </c>
      <c r="FM40" s="168">
        <v>-33.602699999999999</v>
      </c>
      <c r="FN40" s="168">
        <v>-34.226300000000002</v>
      </c>
      <c r="FO40" s="168">
        <v>86.994100000000003</v>
      </c>
      <c r="FP40" s="168">
        <v>105.7993</v>
      </c>
      <c r="FQ40" s="168">
        <v>11.1128</v>
      </c>
      <c r="FR40" s="168">
        <v>7.6</v>
      </c>
      <c r="FS40" s="168">
        <v>15.569699999999999</v>
      </c>
      <c r="FT40" s="168">
        <v>1.127</v>
      </c>
      <c r="FU40" s="168">
        <v>-9.89</v>
      </c>
      <c r="FV40" s="168">
        <v>16.350000000000001</v>
      </c>
      <c r="FW40" s="168">
        <v>11.3154</v>
      </c>
      <c r="FX40" s="167"/>
      <c r="FY40" s="168">
        <v>-4.0110000000000001</v>
      </c>
      <c r="FZ40" s="168">
        <v>4.2380000000000004</v>
      </c>
      <c r="GA40" s="167"/>
      <c r="GB40" s="168">
        <v>29.18</v>
      </c>
      <c r="GC40" s="168">
        <v>-104.67319999999999</v>
      </c>
      <c r="GD40" s="168">
        <v>-84.721299999999999</v>
      </c>
      <c r="GE40" s="168">
        <v>15.34</v>
      </c>
      <c r="GF40" s="168">
        <v>73.709199999999996</v>
      </c>
      <c r="GG40" s="168">
        <v>22.1</v>
      </c>
      <c r="GH40" s="168">
        <v>-22.977</v>
      </c>
      <c r="GI40" s="168">
        <v>-2.7372000000000001</v>
      </c>
      <c r="GJ40" s="168">
        <v>-3.048</v>
      </c>
      <c r="GK40" s="168">
        <v>2.2827999999999999</v>
      </c>
      <c r="GL40" s="167"/>
      <c r="GM40" s="167"/>
      <c r="GN40" s="168">
        <v>-12.803900000000001</v>
      </c>
      <c r="GO40" s="168">
        <v>-40.782800000000002</v>
      </c>
      <c r="GP40" s="168">
        <v>16.525099999999998</v>
      </c>
      <c r="GQ40" s="168">
        <v>42.416699999999999</v>
      </c>
      <c r="GR40" s="168">
        <v>64.497600000000006</v>
      </c>
      <c r="GS40" s="168">
        <v>66.418700000000001</v>
      </c>
      <c r="GT40" s="168">
        <v>-124.63420000000001</v>
      </c>
      <c r="GU40" s="168">
        <v>-30.5319</v>
      </c>
      <c r="GV40" s="168">
        <v>36.9116</v>
      </c>
      <c r="GW40" s="168">
        <v>-72.065700000000007</v>
      </c>
      <c r="GX40" s="168">
        <v>4.0637999999999996</v>
      </c>
      <c r="GY40" s="168">
        <v>15.941599999999999</v>
      </c>
      <c r="GZ40" s="168">
        <v>15.4754</v>
      </c>
      <c r="HA40" s="168">
        <v>5.4706999999999999</v>
      </c>
      <c r="HB40" s="168">
        <v>221.47329999999999</v>
      </c>
      <c r="HC40" s="168">
        <v>221.0044</v>
      </c>
      <c r="HD40" s="167"/>
      <c r="HE40" s="167"/>
      <c r="HF40" s="168">
        <v>-371.423</v>
      </c>
      <c r="HG40" s="168">
        <v>375.81950000000001</v>
      </c>
      <c r="HH40" s="168">
        <v>371.93619999999999</v>
      </c>
      <c r="HI40" s="168">
        <v>-208.98320000000001</v>
      </c>
      <c r="HJ40" s="168">
        <v>-206.49369999999999</v>
      </c>
      <c r="HK40" s="168">
        <v>-7.7161</v>
      </c>
      <c r="HL40" s="168">
        <v>6.3663999999999996</v>
      </c>
      <c r="HM40" s="168">
        <v>79.265500000000003</v>
      </c>
      <c r="HN40" s="168">
        <v>78.493099999999998</v>
      </c>
      <c r="HO40" s="167"/>
      <c r="HP40" s="167"/>
      <c r="HQ40" s="168">
        <v>8.1767000000000003</v>
      </c>
      <c r="HR40" s="168">
        <v>8.0998000000000001</v>
      </c>
      <c r="HS40" s="168">
        <v>-74.598699999999994</v>
      </c>
      <c r="HT40" s="168">
        <v>-74.089600000000004</v>
      </c>
      <c r="HU40" s="168">
        <v>83.83</v>
      </c>
      <c r="HV40" s="168">
        <v>83.86</v>
      </c>
      <c r="HW40" s="168">
        <v>65.400000000000006</v>
      </c>
      <c r="HX40" s="168">
        <v>65.099999999999994</v>
      </c>
      <c r="HY40" s="168">
        <v>21.494</v>
      </c>
      <c r="HZ40" s="168">
        <v>6</v>
      </c>
      <c r="IA40" s="168">
        <v>-409.98719999999997</v>
      </c>
      <c r="IB40" s="168">
        <v>100.42100000000001</v>
      </c>
      <c r="IC40" s="168">
        <v>100.08459999999999</v>
      </c>
      <c r="ID40" s="168">
        <v>14.5</v>
      </c>
      <c r="IE40" s="168">
        <v>39.5</v>
      </c>
      <c r="IF40" s="168">
        <v>-7.9</v>
      </c>
      <c r="IG40" s="168">
        <v>-7.4</v>
      </c>
      <c r="IH40" s="167"/>
      <c r="II40" s="167"/>
      <c r="IJ40" s="168">
        <v>-368.58749999999998</v>
      </c>
      <c r="IK40" s="168">
        <v>-243.6936</v>
      </c>
      <c r="IL40" s="168">
        <v>408.88389999999998</v>
      </c>
      <c r="IM40" s="168">
        <v>322.58890000000002</v>
      </c>
      <c r="IN40" s="168">
        <v>49.8932</v>
      </c>
      <c r="IO40" s="168">
        <v>-318.92869999999999</v>
      </c>
      <c r="IP40" s="168">
        <v>318.78800000000001</v>
      </c>
      <c r="IQ40" s="168">
        <v>-103.431</v>
      </c>
      <c r="IR40" s="168">
        <v>-158.4897</v>
      </c>
      <c r="IS40" s="168">
        <v>-312.68860000000001</v>
      </c>
      <c r="IT40" s="168">
        <v>126.5014</v>
      </c>
      <c r="IU40" s="168">
        <v>127.7681</v>
      </c>
      <c r="IV40" s="168">
        <v>109.96250000000001</v>
      </c>
      <c r="IW40" s="168">
        <v>-389.97629999999998</v>
      </c>
      <c r="IX40" s="168">
        <v>160.79570000000001</v>
      </c>
      <c r="IY40" s="168">
        <v>-238.67830000000001</v>
      </c>
      <c r="IZ40" s="168">
        <v>239.768</v>
      </c>
      <c r="JA40" s="168">
        <v>-9.0953999999999997</v>
      </c>
      <c r="JB40" s="167"/>
      <c r="JC40" s="168">
        <v>23.92</v>
      </c>
      <c r="JD40" s="168">
        <v>7.319</v>
      </c>
      <c r="JE40" s="168">
        <v>7.3150000000000004</v>
      </c>
      <c r="JF40" s="168">
        <v>-23.44</v>
      </c>
      <c r="JG40" s="168">
        <v>5.36</v>
      </c>
      <c r="JH40" s="167"/>
      <c r="JI40" s="168">
        <v>-5.8</v>
      </c>
      <c r="JJ40" s="168">
        <v>-22.352900000000002</v>
      </c>
      <c r="JK40" s="168">
        <v>-11.5434</v>
      </c>
      <c r="JL40" s="168">
        <v>10.5</v>
      </c>
      <c r="JM40" s="168">
        <v>54.915999999999997</v>
      </c>
      <c r="JN40" s="168">
        <v>53.523000000000003</v>
      </c>
      <c r="JO40" s="168">
        <v>11.185700000000001</v>
      </c>
      <c r="JP40" s="168">
        <v>13.214499999999999</v>
      </c>
      <c r="JQ40" s="168">
        <v>52.524099999999997</v>
      </c>
      <c r="JR40" s="168">
        <v>51.712400000000002</v>
      </c>
      <c r="JS40" s="168">
        <v>52.836599999999997</v>
      </c>
      <c r="JT40" s="167"/>
      <c r="JU40" s="168">
        <v>-40.200000000000003</v>
      </c>
      <c r="JV40" s="168">
        <v>16.805199999999999</v>
      </c>
      <c r="JW40" s="168">
        <v>8.2899999999999991</v>
      </c>
      <c r="JX40" s="167"/>
      <c r="JY40" s="168">
        <v>7.7988999999999997</v>
      </c>
      <c r="JZ40" s="168">
        <v>40.800800000000002</v>
      </c>
      <c r="KA40" s="168">
        <v>7.0593000000000004</v>
      </c>
      <c r="KB40" s="168">
        <v>7.1064999999999996</v>
      </c>
      <c r="KC40" s="168">
        <v>-40.345399999999998</v>
      </c>
      <c r="KD40" s="168">
        <v>-6.8738999999999999</v>
      </c>
      <c r="KE40" s="168">
        <v>46.2592</v>
      </c>
      <c r="KF40" s="168">
        <v>32.299999999999997</v>
      </c>
      <c r="KG40" s="168">
        <v>-31.4</v>
      </c>
      <c r="KH40" s="167"/>
      <c r="KI40" s="168">
        <v>35.086799999999997</v>
      </c>
    </row>
    <row r="41" spans="1:295" ht="18" customHeight="1" x14ac:dyDescent="0.25">
      <c r="A41" s="159" t="s">
        <v>66</v>
      </c>
      <c r="B41" s="159" t="s">
        <v>713</v>
      </c>
      <c r="C41" s="160">
        <v>0</v>
      </c>
      <c r="D41" s="161">
        <v>19.5197</v>
      </c>
      <c r="E41" s="161">
        <v>-23.881</v>
      </c>
      <c r="F41" s="161">
        <v>-34.570700000000002</v>
      </c>
      <c r="G41" s="161">
        <v>23.189800000000002</v>
      </c>
      <c r="H41" s="162"/>
      <c r="I41" s="161">
        <v>44.754800000000003</v>
      </c>
      <c r="J41" s="161">
        <v>-74.902000000000001</v>
      </c>
      <c r="K41" s="162"/>
      <c r="L41" s="161">
        <v>33.710999999999999</v>
      </c>
      <c r="M41" s="161">
        <v>33.250700000000002</v>
      </c>
      <c r="N41" s="161">
        <v>13.32</v>
      </c>
      <c r="O41" s="161">
        <v>-62.396000000000001</v>
      </c>
      <c r="P41" s="161">
        <v>55</v>
      </c>
      <c r="Q41" s="161">
        <v>20.7</v>
      </c>
      <c r="R41" s="161">
        <v>-55</v>
      </c>
      <c r="S41" s="161">
        <v>13.0915</v>
      </c>
      <c r="T41" s="161">
        <v>36.276200000000003</v>
      </c>
      <c r="U41" s="161">
        <v>16.9663</v>
      </c>
      <c r="V41" s="161">
        <v>16.9649</v>
      </c>
      <c r="W41" s="161">
        <v>27.853200000000001</v>
      </c>
      <c r="X41" s="161">
        <v>13.073499999999999</v>
      </c>
      <c r="Y41" s="161">
        <v>1.446</v>
      </c>
      <c r="Z41" s="161">
        <v>7.6165000000000003</v>
      </c>
      <c r="AA41" s="162"/>
      <c r="AB41" s="162"/>
      <c r="AC41" s="161">
        <v>-46.86</v>
      </c>
      <c r="AD41" s="161">
        <v>-46.67</v>
      </c>
      <c r="AE41" s="162"/>
      <c r="AF41" s="161">
        <v>-13.32</v>
      </c>
      <c r="AG41" s="161">
        <v>61.6</v>
      </c>
      <c r="AH41" s="161">
        <v>22.937999999999999</v>
      </c>
      <c r="AI41" s="161">
        <v>0.252</v>
      </c>
      <c r="AJ41" s="161">
        <v>-42.95</v>
      </c>
      <c r="AK41" s="161">
        <v>-42.86</v>
      </c>
      <c r="AL41" s="161">
        <v>-51.63</v>
      </c>
      <c r="AM41" s="161">
        <v>42.85</v>
      </c>
      <c r="AN41" s="161">
        <v>43.15</v>
      </c>
      <c r="AO41" s="161">
        <v>20.886500000000002</v>
      </c>
      <c r="AP41" s="161">
        <v>-2.9331999999999998</v>
      </c>
      <c r="AQ41" s="161">
        <v>66.030299999999997</v>
      </c>
      <c r="AR41" s="161">
        <v>68.086500000000001</v>
      </c>
      <c r="AS41" s="161">
        <v>44.326999999999998</v>
      </c>
      <c r="AT41" s="161">
        <v>-45.680100000000003</v>
      </c>
      <c r="AU41" s="161">
        <v>-45.407699999999998</v>
      </c>
      <c r="AV41" s="161">
        <v>8.4506999999999994</v>
      </c>
      <c r="AW41" s="161">
        <v>8.5326000000000004</v>
      </c>
      <c r="AX41" s="161">
        <v>69.926699999999997</v>
      </c>
      <c r="AY41" s="161">
        <v>72.337999999999994</v>
      </c>
      <c r="AZ41" s="161">
        <v>7.3446999999999996</v>
      </c>
      <c r="BA41" s="161">
        <v>39.021799999999999</v>
      </c>
      <c r="BB41" s="161">
        <v>-560.74969999999996</v>
      </c>
      <c r="BC41" s="161">
        <v>9.9376999999999995</v>
      </c>
      <c r="BD41" s="161">
        <v>-16.3</v>
      </c>
      <c r="BE41" s="161">
        <v>-17.7</v>
      </c>
      <c r="BF41" s="161">
        <v>50.142299999999999</v>
      </c>
      <c r="BG41" s="161">
        <v>49.052700000000002</v>
      </c>
      <c r="BH41" s="161">
        <v>-3.9398</v>
      </c>
      <c r="BI41" s="162"/>
      <c r="BJ41" s="161">
        <v>-101.6413</v>
      </c>
      <c r="BK41" s="161">
        <v>6.6605999999999996</v>
      </c>
      <c r="BL41" s="161">
        <v>8.1777999999999995</v>
      </c>
      <c r="BM41" s="161">
        <v>5.5331000000000001</v>
      </c>
      <c r="BN41" s="161">
        <v>596.36199999999997</v>
      </c>
      <c r="BO41" s="161">
        <v>139.89680000000001</v>
      </c>
      <c r="BP41" s="161">
        <v>140.1104</v>
      </c>
      <c r="BQ41" s="161">
        <v>-630.23440000000005</v>
      </c>
      <c r="BR41" s="161">
        <v>551.33370000000002</v>
      </c>
      <c r="BS41" s="162"/>
      <c r="BT41" s="161">
        <v>-81.481200000000001</v>
      </c>
      <c r="BU41" s="161">
        <v>83.480999999999995</v>
      </c>
      <c r="BV41" s="161">
        <v>92.580299999999994</v>
      </c>
      <c r="BW41" s="161">
        <v>29.23</v>
      </c>
      <c r="BX41" s="161">
        <v>28.23</v>
      </c>
      <c r="BY41" s="162"/>
      <c r="BZ41" s="161">
        <v>83.24</v>
      </c>
      <c r="CA41" s="161">
        <v>14.4716</v>
      </c>
      <c r="CB41" s="161">
        <v>14.7395</v>
      </c>
      <c r="CC41" s="161">
        <v>44.218800000000002</v>
      </c>
      <c r="CD41" s="161">
        <v>44.816099999999999</v>
      </c>
      <c r="CE41" s="161">
        <v>29.655999999999999</v>
      </c>
      <c r="CF41" s="162"/>
      <c r="CG41" s="161">
        <v>-118.35720000000001</v>
      </c>
      <c r="CH41" s="161">
        <v>13.859400000000001</v>
      </c>
      <c r="CI41" s="161">
        <v>-82.114400000000003</v>
      </c>
      <c r="CJ41" s="162"/>
      <c r="CK41" s="162"/>
      <c r="CL41" s="161">
        <v>27.3</v>
      </c>
      <c r="CM41" s="161">
        <v>165.1</v>
      </c>
      <c r="CN41" s="161">
        <v>-16.510000000000002</v>
      </c>
      <c r="CO41" s="161">
        <v>47.154200000000003</v>
      </c>
      <c r="CP41" s="161">
        <v>46.171300000000002</v>
      </c>
      <c r="CQ41" s="161">
        <v>46.831600000000002</v>
      </c>
      <c r="CR41" s="161">
        <v>-46.250799999999998</v>
      </c>
      <c r="CS41" s="161">
        <v>-45.5124</v>
      </c>
      <c r="CT41" s="161">
        <v>59.878599999999999</v>
      </c>
      <c r="CU41" s="161">
        <v>-65.658600000000007</v>
      </c>
      <c r="CV41" s="161">
        <v>69.474500000000006</v>
      </c>
      <c r="CW41" s="161">
        <v>14.0063</v>
      </c>
      <c r="CX41" s="161">
        <v>54.69</v>
      </c>
      <c r="CY41" s="161">
        <v>76.83</v>
      </c>
      <c r="CZ41" s="161">
        <v>52.038600000000002</v>
      </c>
      <c r="DA41" s="161">
        <v>49.076799999999999</v>
      </c>
      <c r="DB41" s="161">
        <v>-51.03</v>
      </c>
      <c r="DC41" s="161">
        <v>-3.6423000000000001</v>
      </c>
      <c r="DD41" s="161">
        <v>82.414000000000001</v>
      </c>
      <c r="DE41" s="161">
        <v>81.448999999999998</v>
      </c>
      <c r="DF41" s="161">
        <v>-151.0932</v>
      </c>
      <c r="DG41" s="161">
        <v>0</v>
      </c>
      <c r="DH41" s="162"/>
      <c r="DI41" s="161">
        <v>-108.7</v>
      </c>
      <c r="DJ41" s="161">
        <v>-108.8</v>
      </c>
      <c r="DK41" s="161">
        <v>25.848099999999999</v>
      </c>
      <c r="DL41" s="161">
        <v>62.411499999999997</v>
      </c>
      <c r="DM41" s="162"/>
      <c r="DN41" s="161">
        <v>87.908900000000003</v>
      </c>
      <c r="DO41" s="161">
        <v>61.86</v>
      </c>
      <c r="DP41" s="161">
        <v>-10.07</v>
      </c>
      <c r="DQ41" s="161">
        <v>65.813000000000002</v>
      </c>
      <c r="DR41" s="161">
        <v>149.85849999999999</v>
      </c>
      <c r="DS41" s="162"/>
      <c r="DT41" s="161">
        <v>-18.97</v>
      </c>
      <c r="DU41" s="161">
        <v>83.97</v>
      </c>
      <c r="DV41" s="161">
        <v>69.56</v>
      </c>
      <c r="DW41" s="161">
        <v>151.25450000000001</v>
      </c>
      <c r="DX41" s="161">
        <v>148.01820000000001</v>
      </c>
      <c r="DY41" s="161">
        <v>38.130899999999997</v>
      </c>
      <c r="DZ41" s="161">
        <v>36.590899999999998</v>
      </c>
      <c r="EA41" s="161">
        <v>272.99689999999998</v>
      </c>
      <c r="EB41" s="161">
        <v>226.54089999999999</v>
      </c>
      <c r="EC41" s="161">
        <v>219.25110000000001</v>
      </c>
      <c r="ED41" s="161">
        <v>222.00360000000001</v>
      </c>
      <c r="EE41" s="161">
        <v>80.627499999999998</v>
      </c>
      <c r="EF41" s="161">
        <v>62.125</v>
      </c>
      <c r="EG41" s="161">
        <v>-26.81</v>
      </c>
      <c r="EH41" s="161">
        <v>644.94889999999998</v>
      </c>
      <c r="EI41" s="161">
        <v>324.8537</v>
      </c>
      <c r="EJ41" s="162"/>
      <c r="EK41" s="161">
        <v>-30.340699999999998</v>
      </c>
      <c r="EL41" s="161">
        <v>-27.6584</v>
      </c>
      <c r="EM41" s="161">
        <v>0</v>
      </c>
      <c r="EN41" s="161">
        <v>1.8865000000000001</v>
      </c>
      <c r="EO41" s="161">
        <v>2.0339</v>
      </c>
      <c r="EP41" s="161">
        <v>41.52</v>
      </c>
      <c r="EQ41" s="161">
        <v>-23.939699999999998</v>
      </c>
      <c r="ER41" s="161">
        <v>-24.7864</v>
      </c>
      <c r="ES41" s="161">
        <v>-22.6723</v>
      </c>
      <c r="ET41" s="162"/>
      <c r="EU41" s="161">
        <v>-13.43</v>
      </c>
      <c r="EV41" s="162"/>
      <c r="EW41" s="161">
        <v>7.7016999999999998</v>
      </c>
      <c r="EX41" s="161">
        <v>-29.4984</v>
      </c>
      <c r="EY41" s="161">
        <v>-30.138300000000001</v>
      </c>
      <c r="EZ41" s="161">
        <v>-29.3062</v>
      </c>
      <c r="FA41" s="161">
        <v>7.1740000000000004</v>
      </c>
      <c r="FB41" s="161">
        <v>-60.276400000000002</v>
      </c>
      <c r="FC41" s="161">
        <v>24.3215</v>
      </c>
      <c r="FD41" s="162"/>
      <c r="FE41" s="161">
        <v>18.659700000000001</v>
      </c>
      <c r="FF41" s="161">
        <v>18.0809</v>
      </c>
      <c r="FG41" s="161">
        <v>41.9114</v>
      </c>
      <c r="FH41" s="161">
        <v>41.344299999999997</v>
      </c>
      <c r="FI41" s="161">
        <v>40.208300000000001</v>
      </c>
      <c r="FJ41" s="161">
        <v>-16.7456</v>
      </c>
      <c r="FK41" s="161">
        <v>-15.9084</v>
      </c>
      <c r="FL41" s="161">
        <v>117.05200000000001</v>
      </c>
      <c r="FM41" s="161">
        <v>-36.027099999999997</v>
      </c>
      <c r="FN41" s="161">
        <v>-35.3718</v>
      </c>
      <c r="FO41" s="161">
        <v>85.069699999999997</v>
      </c>
      <c r="FP41" s="161">
        <v>102.7144</v>
      </c>
      <c r="FQ41" s="161">
        <v>10.417</v>
      </c>
      <c r="FR41" s="161">
        <v>8.58</v>
      </c>
      <c r="FS41" s="161">
        <v>15.4794</v>
      </c>
      <c r="FT41" s="161">
        <v>1.1624000000000001</v>
      </c>
      <c r="FU41" s="161">
        <v>-10.36</v>
      </c>
      <c r="FV41" s="161">
        <v>16.2</v>
      </c>
      <c r="FW41" s="161">
        <v>11.2105</v>
      </c>
      <c r="FX41" s="161">
        <v>2.1873999999999998</v>
      </c>
      <c r="FY41" s="161">
        <v>-3.8340000000000001</v>
      </c>
      <c r="FZ41" s="161">
        <v>4.3140000000000001</v>
      </c>
      <c r="GA41" s="161">
        <v>12.543200000000001</v>
      </c>
      <c r="GB41" s="161">
        <v>29.82</v>
      </c>
      <c r="GC41" s="161">
        <v>-102.12179999999999</v>
      </c>
      <c r="GD41" s="161">
        <v>-82.638900000000007</v>
      </c>
      <c r="GE41" s="161">
        <v>14.85</v>
      </c>
      <c r="GF41" s="161">
        <v>74.057400000000001</v>
      </c>
      <c r="GG41" s="161">
        <v>22.4</v>
      </c>
      <c r="GH41" s="161">
        <v>-22.920500000000001</v>
      </c>
      <c r="GI41" s="161">
        <v>-2.9264000000000001</v>
      </c>
      <c r="GJ41" s="161">
        <v>-3.2044000000000001</v>
      </c>
      <c r="GK41" s="161">
        <v>2.2437999999999998</v>
      </c>
      <c r="GL41" s="162"/>
      <c r="GM41" s="162"/>
      <c r="GN41" s="161">
        <v>-11.9292</v>
      </c>
      <c r="GO41" s="161">
        <v>-40.303600000000003</v>
      </c>
      <c r="GP41" s="161">
        <v>16.568999999999999</v>
      </c>
      <c r="GQ41" s="161">
        <v>41.847200000000001</v>
      </c>
      <c r="GR41" s="161">
        <v>63.856900000000003</v>
      </c>
      <c r="GS41" s="161">
        <v>65.017099999999999</v>
      </c>
      <c r="GT41" s="161">
        <v>-124.06359999999999</v>
      </c>
      <c r="GU41" s="161">
        <v>-30.151299999999999</v>
      </c>
      <c r="GV41" s="161">
        <v>36.157600000000002</v>
      </c>
      <c r="GW41" s="161">
        <v>-71.268500000000003</v>
      </c>
      <c r="GX41" s="161">
        <v>4.1924000000000001</v>
      </c>
      <c r="GY41" s="161">
        <v>16.097899999999999</v>
      </c>
      <c r="GZ41" s="161">
        <v>15.675800000000001</v>
      </c>
      <c r="HA41" s="161">
        <v>6</v>
      </c>
      <c r="HB41" s="161">
        <v>232.71850000000001</v>
      </c>
      <c r="HC41" s="161">
        <v>231.76920000000001</v>
      </c>
      <c r="HD41" s="162"/>
      <c r="HE41" s="162"/>
      <c r="HF41" s="161">
        <v>-402.80399999999997</v>
      </c>
      <c r="HG41" s="161">
        <v>400.51760000000002</v>
      </c>
      <c r="HH41" s="161">
        <v>398.69709999999998</v>
      </c>
      <c r="HI41" s="161">
        <v>-216.15960000000001</v>
      </c>
      <c r="HJ41" s="161">
        <v>-216.32839999999999</v>
      </c>
      <c r="HK41" s="161">
        <v>-5.6256000000000004</v>
      </c>
      <c r="HL41" s="161">
        <v>9.1782000000000004</v>
      </c>
      <c r="HM41" s="161">
        <v>81.847499999999997</v>
      </c>
      <c r="HN41" s="161">
        <v>82.992900000000006</v>
      </c>
      <c r="HO41" s="161">
        <v>-114.38200000000001</v>
      </c>
      <c r="HP41" s="161">
        <v>-115.7253</v>
      </c>
      <c r="HQ41" s="161">
        <v>18.229299999999999</v>
      </c>
      <c r="HR41" s="161">
        <v>17.438300000000002</v>
      </c>
      <c r="HS41" s="161">
        <v>-74.994500000000002</v>
      </c>
      <c r="HT41" s="161">
        <v>-75.811999999999998</v>
      </c>
      <c r="HU41" s="161">
        <v>77.59</v>
      </c>
      <c r="HV41" s="161">
        <v>77.47</v>
      </c>
      <c r="HW41" s="161">
        <v>64.900000000000006</v>
      </c>
      <c r="HX41" s="161">
        <v>65.5</v>
      </c>
      <c r="HY41" s="161">
        <v>21.801600000000001</v>
      </c>
      <c r="HZ41" s="161">
        <v>3.92</v>
      </c>
      <c r="IA41" s="161">
        <v>-390.08479999999997</v>
      </c>
      <c r="IB41" s="161">
        <v>99.373099999999994</v>
      </c>
      <c r="IC41" s="161">
        <v>98.115700000000004</v>
      </c>
      <c r="ID41" s="161">
        <v>16.7</v>
      </c>
      <c r="IE41" s="161">
        <v>37.1</v>
      </c>
      <c r="IF41" s="161">
        <v>-15.6</v>
      </c>
      <c r="IG41" s="161">
        <v>-15.7</v>
      </c>
      <c r="IH41" s="161">
        <v>1.9164000000000001</v>
      </c>
      <c r="II41" s="161">
        <v>1.5545</v>
      </c>
      <c r="IJ41" s="161">
        <v>-392.3766</v>
      </c>
      <c r="IK41" s="161">
        <v>-290.83859999999999</v>
      </c>
      <c r="IL41" s="161">
        <v>419.17919999999998</v>
      </c>
      <c r="IM41" s="161">
        <v>331.29480000000001</v>
      </c>
      <c r="IN41" s="161">
        <v>29.0181</v>
      </c>
      <c r="IO41" s="161">
        <v>-324.89</v>
      </c>
      <c r="IP41" s="161">
        <v>323.62520000000001</v>
      </c>
      <c r="IQ41" s="161">
        <v>-147.27719999999999</v>
      </c>
      <c r="IR41" s="161">
        <v>-170.1695</v>
      </c>
      <c r="IS41" s="161">
        <v>-318.89800000000002</v>
      </c>
      <c r="IT41" s="161">
        <v>135.90649999999999</v>
      </c>
      <c r="IU41" s="161">
        <v>136.3946</v>
      </c>
      <c r="IV41" s="161">
        <v>148.43610000000001</v>
      </c>
      <c r="IW41" s="161">
        <v>-402.16879999999998</v>
      </c>
      <c r="IX41" s="161">
        <v>177.72069999999999</v>
      </c>
      <c r="IY41" s="161">
        <v>-233.94399999999999</v>
      </c>
      <c r="IZ41" s="161">
        <v>233.30670000000001</v>
      </c>
      <c r="JA41" s="161">
        <v>-8.5434000000000001</v>
      </c>
      <c r="JB41" s="162"/>
      <c r="JC41" s="161">
        <v>24.4</v>
      </c>
      <c r="JD41" s="161">
        <v>7.3029999999999999</v>
      </c>
      <c r="JE41" s="161">
        <v>7.3209999999999997</v>
      </c>
      <c r="JF41" s="161">
        <v>-24.16</v>
      </c>
      <c r="JG41" s="161">
        <v>5.44</v>
      </c>
      <c r="JH41" s="162"/>
      <c r="JI41" s="161">
        <v>-6.1204000000000001</v>
      </c>
      <c r="JJ41" s="161">
        <v>-22.499400000000001</v>
      </c>
      <c r="JK41" s="161">
        <v>-11.366400000000001</v>
      </c>
      <c r="JL41" s="161">
        <v>10.3</v>
      </c>
      <c r="JM41" s="161">
        <v>54.148000000000003</v>
      </c>
      <c r="JN41" s="161">
        <v>52.975000000000001</v>
      </c>
      <c r="JO41" s="162"/>
      <c r="JP41" s="161">
        <v>13.2707</v>
      </c>
      <c r="JQ41" s="161">
        <v>54.858199999999997</v>
      </c>
      <c r="JR41" s="161">
        <v>54.519599999999997</v>
      </c>
      <c r="JS41" s="161">
        <v>54.932899999999997</v>
      </c>
      <c r="JT41" s="162"/>
      <c r="JU41" s="161">
        <v>-38.9</v>
      </c>
      <c r="JV41" s="161">
        <v>16.6294</v>
      </c>
      <c r="JW41" s="161">
        <v>8.2899999999999991</v>
      </c>
      <c r="JX41" s="162"/>
      <c r="JY41" s="161">
        <v>9.2082999999999995</v>
      </c>
      <c r="JZ41" s="161">
        <v>39.143300000000004</v>
      </c>
      <c r="KA41" s="161">
        <v>5.0194999999999999</v>
      </c>
      <c r="KB41" s="161">
        <v>9.0638000000000005</v>
      </c>
      <c r="KC41" s="161">
        <v>-38.388399999999997</v>
      </c>
      <c r="KD41" s="161">
        <v>-8.8247</v>
      </c>
      <c r="KE41" s="161">
        <v>47.050899999999999</v>
      </c>
      <c r="KF41" s="161">
        <v>29.6</v>
      </c>
      <c r="KG41" s="161">
        <v>-29.3</v>
      </c>
      <c r="KH41" s="162"/>
      <c r="KI41" s="161">
        <v>39.039099999999998</v>
      </c>
    </row>
    <row r="42" spans="1:295" ht="18" customHeight="1" x14ac:dyDescent="0.25">
      <c r="A42" s="159" t="s">
        <v>66</v>
      </c>
      <c r="B42" s="159" t="s">
        <v>714</v>
      </c>
      <c r="C42" s="163">
        <v>0</v>
      </c>
      <c r="D42" s="164">
        <v>19.255199999999999</v>
      </c>
      <c r="E42" s="164">
        <v>-23.381</v>
      </c>
      <c r="F42" s="164">
        <v>-34.933999999999997</v>
      </c>
      <c r="G42" s="164">
        <v>19.9527</v>
      </c>
      <c r="H42" s="165"/>
      <c r="I42" s="164">
        <v>43.067100000000003</v>
      </c>
      <c r="J42" s="164">
        <v>-67.177899999999994</v>
      </c>
      <c r="K42" s="164">
        <v>64.095799999999997</v>
      </c>
      <c r="L42" s="164">
        <v>32.603000000000002</v>
      </c>
      <c r="M42" s="164">
        <v>32.152099999999997</v>
      </c>
      <c r="N42" s="164">
        <v>6.66</v>
      </c>
      <c r="O42" s="164">
        <v>-57.100999999999999</v>
      </c>
      <c r="P42" s="164">
        <v>50.6</v>
      </c>
      <c r="Q42" s="164">
        <v>19.044</v>
      </c>
      <c r="R42" s="164">
        <v>-50.6</v>
      </c>
      <c r="S42" s="164">
        <v>13.137499999999999</v>
      </c>
      <c r="T42" s="164">
        <v>31.514399999999998</v>
      </c>
      <c r="U42" s="164">
        <v>17.984400000000001</v>
      </c>
      <c r="V42" s="164">
        <v>18.1995</v>
      </c>
      <c r="W42" s="164">
        <v>29.959700000000002</v>
      </c>
      <c r="X42" s="164">
        <v>13.220800000000001</v>
      </c>
      <c r="Y42" s="164">
        <v>5.1401000000000003</v>
      </c>
      <c r="Z42" s="164">
        <v>8.3651</v>
      </c>
      <c r="AA42" s="165"/>
      <c r="AB42" s="165"/>
      <c r="AC42" s="164">
        <v>-51.63</v>
      </c>
      <c r="AD42" s="164">
        <v>-51.71</v>
      </c>
      <c r="AE42" s="165"/>
      <c r="AF42" s="164">
        <v>-6.66</v>
      </c>
      <c r="AG42" s="164">
        <v>55</v>
      </c>
      <c r="AH42" s="164">
        <v>22.707999999999998</v>
      </c>
      <c r="AI42" s="164">
        <v>0.247</v>
      </c>
      <c r="AJ42" s="164">
        <v>-53.52</v>
      </c>
      <c r="AK42" s="164">
        <v>-53.67</v>
      </c>
      <c r="AL42" s="164">
        <v>-40.72</v>
      </c>
      <c r="AM42" s="164">
        <v>54.47</v>
      </c>
      <c r="AN42" s="164">
        <v>54.27</v>
      </c>
      <c r="AO42" s="164">
        <v>21.219000000000001</v>
      </c>
      <c r="AP42" s="164">
        <v>-3.0901999999999998</v>
      </c>
      <c r="AQ42" s="164">
        <v>66.826899999999995</v>
      </c>
      <c r="AR42" s="164">
        <v>68.819199999999995</v>
      </c>
      <c r="AS42" s="164">
        <v>41.172499999999999</v>
      </c>
      <c r="AT42" s="164">
        <v>-46.617800000000003</v>
      </c>
      <c r="AU42" s="164">
        <v>-46.839799999999997</v>
      </c>
      <c r="AV42" s="164">
        <v>9.4146000000000001</v>
      </c>
      <c r="AW42" s="164">
        <v>9.1832999999999991</v>
      </c>
      <c r="AX42" s="164">
        <v>68.453199999999995</v>
      </c>
      <c r="AY42" s="164">
        <v>69.926699999999997</v>
      </c>
      <c r="AZ42" s="164">
        <v>6.2977999999999996</v>
      </c>
      <c r="BA42" s="164">
        <v>34.0548</v>
      </c>
      <c r="BB42" s="164">
        <v>-519.50810000000001</v>
      </c>
      <c r="BC42" s="164">
        <v>4.5674000000000001</v>
      </c>
      <c r="BD42" s="164">
        <v>-16.399999999999999</v>
      </c>
      <c r="BE42" s="164">
        <v>-18.100000000000001</v>
      </c>
      <c r="BF42" s="164">
        <v>51.600299999999997</v>
      </c>
      <c r="BG42" s="164">
        <v>50.773499999999999</v>
      </c>
      <c r="BH42" s="164">
        <v>-4.5050999999999997</v>
      </c>
      <c r="BI42" s="165"/>
      <c r="BJ42" s="164">
        <v>-79.403000000000006</v>
      </c>
      <c r="BK42" s="164">
        <v>6.7283999999999997</v>
      </c>
      <c r="BL42" s="164">
        <v>7.1639999999999997</v>
      </c>
      <c r="BM42" s="164">
        <v>4.8727</v>
      </c>
      <c r="BN42" s="164">
        <v>561.84559999999999</v>
      </c>
      <c r="BO42" s="164">
        <v>139.9273</v>
      </c>
      <c r="BP42" s="164">
        <v>139.71369999999999</v>
      </c>
      <c r="BQ42" s="164">
        <v>-593.58669999999995</v>
      </c>
      <c r="BR42" s="164">
        <v>533.97860000000003</v>
      </c>
      <c r="BS42" s="165"/>
      <c r="BT42" s="164">
        <v>-69.237799999999993</v>
      </c>
      <c r="BU42" s="164">
        <v>70.446600000000004</v>
      </c>
      <c r="BV42" s="164">
        <v>93.9375</v>
      </c>
      <c r="BW42" s="164">
        <v>28.82</v>
      </c>
      <c r="BX42" s="164">
        <v>28.5</v>
      </c>
      <c r="BY42" s="164">
        <v>67.44</v>
      </c>
      <c r="BZ42" s="164">
        <v>82.34</v>
      </c>
      <c r="CA42" s="164">
        <v>-4.0145</v>
      </c>
      <c r="CB42" s="164">
        <v>-9.6407000000000007</v>
      </c>
      <c r="CC42" s="164">
        <v>70.595200000000006</v>
      </c>
      <c r="CD42" s="164">
        <v>71.360200000000006</v>
      </c>
      <c r="CE42" s="164">
        <v>29.38</v>
      </c>
      <c r="CF42" s="165"/>
      <c r="CG42" s="164">
        <v>-97.819100000000006</v>
      </c>
      <c r="CH42" s="164">
        <v>7.4741999999999997</v>
      </c>
      <c r="CI42" s="164">
        <v>-83.057500000000005</v>
      </c>
      <c r="CJ42" s="165"/>
      <c r="CK42" s="165"/>
      <c r="CL42" s="164">
        <v>22.2</v>
      </c>
      <c r="CM42" s="164">
        <v>168.2</v>
      </c>
      <c r="CN42" s="164">
        <v>-16.170000000000002</v>
      </c>
      <c r="CO42" s="164">
        <v>50.769500000000001</v>
      </c>
      <c r="CP42" s="164">
        <v>50.322499999999998</v>
      </c>
      <c r="CQ42" s="164">
        <v>50.446100000000001</v>
      </c>
      <c r="CR42" s="164">
        <v>-41.848700000000001</v>
      </c>
      <c r="CS42" s="164">
        <v>-41.0396</v>
      </c>
      <c r="CT42" s="164">
        <v>53.436100000000003</v>
      </c>
      <c r="CU42" s="164">
        <v>-63.277500000000003</v>
      </c>
      <c r="CV42" s="164">
        <v>61.807099999999998</v>
      </c>
      <c r="CW42" s="164">
        <v>13.4687</v>
      </c>
      <c r="CX42" s="164">
        <v>56.64</v>
      </c>
      <c r="CY42" s="164">
        <v>77.650000000000006</v>
      </c>
      <c r="CZ42" s="164">
        <v>51.3354</v>
      </c>
      <c r="DA42" s="164">
        <v>48.490900000000003</v>
      </c>
      <c r="DB42" s="164">
        <v>-51.71</v>
      </c>
      <c r="DC42" s="164">
        <v>-3.6423000000000001</v>
      </c>
      <c r="DD42" s="164">
        <v>84.451899999999995</v>
      </c>
      <c r="DE42" s="164">
        <v>82.378500000000003</v>
      </c>
      <c r="DF42" s="164">
        <v>-168.76009999999999</v>
      </c>
      <c r="DG42" s="164">
        <v>0</v>
      </c>
      <c r="DH42" s="165"/>
      <c r="DI42" s="164">
        <v>-110.3</v>
      </c>
      <c r="DJ42" s="164">
        <v>-111</v>
      </c>
      <c r="DK42" s="164">
        <v>26.1172</v>
      </c>
      <c r="DL42" s="164">
        <v>61.532600000000002</v>
      </c>
      <c r="DM42" s="164">
        <v>69.522300000000001</v>
      </c>
      <c r="DN42" s="164">
        <v>86.737099999999998</v>
      </c>
      <c r="DO42" s="164">
        <v>61.24</v>
      </c>
      <c r="DP42" s="164">
        <v>-9.7899999999999991</v>
      </c>
      <c r="DQ42" s="164">
        <v>65.781999999999996</v>
      </c>
      <c r="DR42" s="164">
        <v>169.27959999999999</v>
      </c>
      <c r="DS42" s="165"/>
      <c r="DT42" s="164">
        <v>-19.72</v>
      </c>
      <c r="DU42" s="164">
        <v>80.61</v>
      </c>
      <c r="DV42" s="164">
        <v>68.8</v>
      </c>
      <c r="DW42" s="164">
        <v>155.63640000000001</v>
      </c>
      <c r="DX42" s="164">
        <v>153.8545</v>
      </c>
      <c r="DY42" s="164">
        <v>21.211300000000001</v>
      </c>
      <c r="DZ42" s="164">
        <v>20.145499999999998</v>
      </c>
      <c r="EA42" s="164">
        <v>273.08769999999998</v>
      </c>
      <c r="EB42" s="164">
        <v>225.76949999999999</v>
      </c>
      <c r="EC42" s="164">
        <v>218.97559999999999</v>
      </c>
      <c r="ED42" s="164">
        <v>220.97720000000001</v>
      </c>
      <c r="EE42" s="164">
        <v>77.925700000000006</v>
      </c>
      <c r="EF42" s="164">
        <v>58.264600000000002</v>
      </c>
      <c r="EG42" s="164">
        <v>-27.167999999999999</v>
      </c>
      <c r="EH42" s="164">
        <v>610.24339999999995</v>
      </c>
      <c r="EI42" s="164">
        <v>415.86</v>
      </c>
      <c r="EJ42" s="165"/>
      <c r="EK42" s="164">
        <v>-28.694800000000001</v>
      </c>
      <c r="EL42" s="164">
        <v>-26.2348</v>
      </c>
      <c r="EM42" s="164">
        <v>0</v>
      </c>
      <c r="EN42" s="164">
        <v>-2.2168999999999999</v>
      </c>
      <c r="EO42" s="164">
        <v>-2.9624999999999999</v>
      </c>
      <c r="EP42" s="164">
        <v>38.448</v>
      </c>
      <c r="EQ42" s="164">
        <v>-17.526399999999999</v>
      </c>
      <c r="ER42" s="164">
        <v>-18.057200000000002</v>
      </c>
      <c r="ES42" s="164">
        <v>-20.5397</v>
      </c>
      <c r="ET42" s="165"/>
      <c r="EU42" s="164">
        <v>-13.73</v>
      </c>
      <c r="EV42" s="165"/>
      <c r="EW42" s="164">
        <v>7.4099000000000004</v>
      </c>
      <c r="EX42" s="164">
        <v>-35.811900000000001</v>
      </c>
      <c r="EY42" s="164">
        <v>-30.8857</v>
      </c>
      <c r="EZ42" s="164">
        <v>-30.368300000000001</v>
      </c>
      <c r="FA42" s="164">
        <v>6.6493000000000002</v>
      </c>
      <c r="FB42" s="164">
        <v>-56.418100000000003</v>
      </c>
      <c r="FC42" s="164">
        <v>21.289899999999999</v>
      </c>
      <c r="FD42" s="165"/>
      <c r="FE42" s="164">
        <v>19.506399999999999</v>
      </c>
      <c r="FF42" s="164">
        <v>19.0687</v>
      </c>
      <c r="FG42" s="164">
        <v>39.846600000000002</v>
      </c>
      <c r="FH42" s="164">
        <v>40.330800000000004</v>
      </c>
      <c r="FI42" s="164">
        <v>39.604199999999999</v>
      </c>
      <c r="FJ42" s="164">
        <v>8.5403000000000002</v>
      </c>
      <c r="FK42" s="164">
        <v>11.554500000000001</v>
      </c>
      <c r="FL42" s="164">
        <v>33.8262</v>
      </c>
      <c r="FM42" s="164">
        <v>-19.0275</v>
      </c>
      <c r="FN42" s="164">
        <v>-18.397600000000001</v>
      </c>
      <c r="FO42" s="164">
        <v>15.122</v>
      </c>
      <c r="FP42" s="164">
        <v>26.844100000000001</v>
      </c>
      <c r="FQ42" s="164">
        <v>0.99060000000000004</v>
      </c>
      <c r="FR42" s="164">
        <v>-1.44</v>
      </c>
      <c r="FS42" s="164">
        <v>15.2645</v>
      </c>
      <c r="FT42" s="164">
        <v>1.1392</v>
      </c>
      <c r="FU42" s="164">
        <v>-10.199999999999999</v>
      </c>
      <c r="FV42" s="164">
        <v>16.36</v>
      </c>
      <c r="FW42" s="164">
        <v>0</v>
      </c>
      <c r="FX42" s="165"/>
      <c r="FY42" s="164">
        <v>-4.2210000000000001</v>
      </c>
      <c r="FZ42" s="164">
        <v>4.2610000000000001</v>
      </c>
      <c r="GA42" s="165"/>
      <c r="GB42" s="164">
        <v>32.51</v>
      </c>
      <c r="GC42" s="164">
        <v>-27.642800000000001</v>
      </c>
      <c r="GD42" s="164">
        <v>-15.2067</v>
      </c>
      <c r="GE42" s="164">
        <v>14.38</v>
      </c>
      <c r="GF42" s="164">
        <v>83.833799999999997</v>
      </c>
      <c r="GG42" s="164">
        <v>21.5</v>
      </c>
      <c r="GH42" s="164">
        <v>-25.135100000000001</v>
      </c>
      <c r="GI42" s="164">
        <v>-2.5133000000000001</v>
      </c>
      <c r="GJ42" s="164">
        <v>-2.851</v>
      </c>
      <c r="GK42" s="164">
        <v>2.3065000000000002</v>
      </c>
      <c r="GL42" s="165"/>
      <c r="GM42" s="165"/>
      <c r="GN42" s="164">
        <v>-11.7478</v>
      </c>
      <c r="GO42" s="164">
        <v>-42.904800000000002</v>
      </c>
      <c r="GP42" s="164">
        <v>16.806100000000001</v>
      </c>
      <c r="GQ42" s="164">
        <v>44.5899</v>
      </c>
      <c r="GR42" s="164">
        <v>66.170400000000001</v>
      </c>
      <c r="GS42" s="164">
        <v>66.673299999999998</v>
      </c>
      <c r="GT42" s="164">
        <v>-153.18610000000001</v>
      </c>
      <c r="GU42" s="164">
        <v>-28.921399999999998</v>
      </c>
      <c r="GV42" s="164">
        <v>38.179699999999997</v>
      </c>
      <c r="GW42" s="164">
        <v>-67.274500000000003</v>
      </c>
      <c r="GX42" s="164">
        <v>4.0566000000000004</v>
      </c>
      <c r="GY42" s="164">
        <v>15.931900000000001</v>
      </c>
      <c r="GZ42" s="164">
        <v>15.5703</v>
      </c>
      <c r="HA42" s="164">
        <v>5.4939999999999998</v>
      </c>
      <c r="HB42" s="164">
        <v>266.8048</v>
      </c>
      <c r="HC42" s="164">
        <v>264.21280000000002</v>
      </c>
      <c r="HD42" s="165"/>
      <c r="HE42" s="165"/>
      <c r="HF42" s="164">
        <v>-467.47379999999998</v>
      </c>
      <c r="HG42" s="164">
        <v>471.1748</v>
      </c>
      <c r="HH42" s="164">
        <v>466.9676</v>
      </c>
      <c r="HI42" s="164">
        <v>-245.06530000000001</v>
      </c>
      <c r="HJ42" s="164">
        <v>-244.82810000000001</v>
      </c>
      <c r="HK42" s="164">
        <v>0</v>
      </c>
      <c r="HL42" s="164">
        <v>12.9087</v>
      </c>
      <c r="HM42" s="164">
        <v>82.152100000000004</v>
      </c>
      <c r="HN42" s="164">
        <v>80.9131</v>
      </c>
      <c r="HO42" s="164">
        <v>-138.39169999999999</v>
      </c>
      <c r="HP42" s="164">
        <v>-137.5814</v>
      </c>
      <c r="HQ42" s="164">
        <v>26.941600000000001</v>
      </c>
      <c r="HR42" s="164">
        <v>26.084700000000002</v>
      </c>
      <c r="HS42" s="164">
        <v>-86.0244</v>
      </c>
      <c r="HT42" s="164">
        <v>-86.140299999999996</v>
      </c>
      <c r="HU42" s="164">
        <v>88.43</v>
      </c>
      <c r="HV42" s="164">
        <v>87.85</v>
      </c>
      <c r="HW42" s="164">
        <v>68.599999999999994</v>
      </c>
      <c r="HX42" s="164">
        <v>68.7</v>
      </c>
      <c r="HY42" s="164">
        <v>22.028099999999998</v>
      </c>
      <c r="HZ42" s="164">
        <v>26</v>
      </c>
      <c r="IA42" s="164">
        <v>-387.6123</v>
      </c>
      <c r="IB42" s="164">
        <v>104.4823</v>
      </c>
      <c r="IC42" s="164">
        <v>104.18049999999999</v>
      </c>
      <c r="ID42" s="164">
        <v>17.3</v>
      </c>
      <c r="IE42" s="164">
        <v>38.799999999999997</v>
      </c>
      <c r="IF42" s="164">
        <v>-25.7</v>
      </c>
      <c r="IG42" s="164">
        <v>-26</v>
      </c>
      <c r="IH42" s="165"/>
      <c r="II42" s="165"/>
      <c r="IJ42" s="164">
        <v>-462.4633</v>
      </c>
      <c r="IK42" s="164">
        <v>-376.91239999999999</v>
      </c>
      <c r="IL42" s="164">
        <v>483.6694</v>
      </c>
      <c r="IM42" s="164">
        <v>391.8186</v>
      </c>
      <c r="IN42" s="164">
        <v>16.840399999999999</v>
      </c>
      <c r="IO42" s="164">
        <v>-381.34730000000002</v>
      </c>
      <c r="IP42" s="164">
        <v>379.67680000000001</v>
      </c>
      <c r="IQ42" s="164">
        <v>-167.84549999999999</v>
      </c>
      <c r="IR42" s="164">
        <v>-217.9272</v>
      </c>
      <c r="IS42" s="164">
        <v>-377.52109999999999</v>
      </c>
      <c r="IT42" s="164">
        <v>122.3823</v>
      </c>
      <c r="IU42" s="164">
        <v>122.2123</v>
      </c>
      <c r="IV42" s="164">
        <v>167.3716</v>
      </c>
      <c r="IW42" s="164">
        <v>-468.62009999999998</v>
      </c>
      <c r="IX42" s="164">
        <v>231.1011</v>
      </c>
      <c r="IY42" s="164">
        <v>-250.21209999999999</v>
      </c>
      <c r="IZ42" s="164">
        <v>249.57089999999999</v>
      </c>
      <c r="JA42" s="164">
        <v>-8.0406999999999993</v>
      </c>
      <c r="JB42" s="165"/>
      <c r="JC42" s="164">
        <v>23.68</v>
      </c>
      <c r="JD42" s="164">
        <v>7.2160000000000002</v>
      </c>
      <c r="JE42" s="164">
        <v>7.2409999999999997</v>
      </c>
      <c r="JF42" s="164">
        <v>-23.52</v>
      </c>
      <c r="JG42" s="164">
        <v>5.04</v>
      </c>
      <c r="JH42" s="165"/>
      <c r="JI42" s="164">
        <v>-6.2393999999999998</v>
      </c>
      <c r="JJ42" s="164">
        <v>-24.110800000000001</v>
      </c>
      <c r="JK42" s="164">
        <v>-9.8131000000000004</v>
      </c>
      <c r="JL42" s="164">
        <v>11.4</v>
      </c>
      <c r="JM42" s="164">
        <v>53.84</v>
      </c>
      <c r="JN42" s="164">
        <v>52.957999999999998</v>
      </c>
      <c r="JO42" s="164">
        <v>11.193899999999999</v>
      </c>
      <c r="JP42" s="164">
        <v>13.4137</v>
      </c>
      <c r="JQ42" s="164">
        <v>52.621499999999997</v>
      </c>
      <c r="JR42" s="164">
        <v>52.928100000000001</v>
      </c>
      <c r="JS42" s="164">
        <v>53.348999999999997</v>
      </c>
      <c r="JT42" s="165"/>
      <c r="JU42" s="164">
        <v>-38.700000000000003</v>
      </c>
      <c r="JV42" s="164">
        <v>16.260000000000002</v>
      </c>
      <c r="JW42" s="164">
        <v>8.27</v>
      </c>
      <c r="JX42" s="165"/>
      <c r="JY42" s="164">
        <v>14.484500000000001</v>
      </c>
      <c r="JZ42" s="164">
        <v>38.307499999999997</v>
      </c>
      <c r="KA42" s="164">
        <v>2.3083999999999998</v>
      </c>
      <c r="KB42" s="164">
        <v>13.5435</v>
      </c>
      <c r="KC42" s="164">
        <v>-37.861899999999999</v>
      </c>
      <c r="KD42" s="164">
        <v>-12.698</v>
      </c>
      <c r="KE42" s="164">
        <v>49.884399999999999</v>
      </c>
      <c r="KF42" s="164">
        <v>28.7</v>
      </c>
      <c r="KG42" s="164">
        <v>-29</v>
      </c>
      <c r="KH42" s="165"/>
      <c r="KI42" s="164">
        <v>77.170599999999993</v>
      </c>
    </row>
    <row r="43" spans="1:295" ht="18" customHeight="1" x14ac:dyDescent="0.25">
      <c r="A43" s="159" t="s">
        <v>66</v>
      </c>
      <c r="B43" s="159" t="s">
        <v>715</v>
      </c>
      <c r="C43" s="163">
        <v>0</v>
      </c>
      <c r="D43" s="164">
        <v>19.236899999999999</v>
      </c>
      <c r="E43" s="164">
        <v>-23.287199999999999</v>
      </c>
      <c r="F43" s="164">
        <v>-35.747199999999999</v>
      </c>
      <c r="G43" s="164">
        <v>19.058700000000002</v>
      </c>
      <c r="H43" s="165"/>
      <c r="I43" s="164">
        <v>41.743299999999998</v>
      </c>
      <c r="J43" s="164">
        <v>-60.776600000000002</v>
      </c>
      <c r="K43" s="164">
        <v>62.063600000000001</v>
      </c>
      <c r="L43" s="164">
        <v>31.524999999999999</v>
      </c>
      <c r="M43" s="164">
        <v>30.7254</v>
      </c>
      <c r="N43" s="164">
        <v>0</v>
      </c>
      <c r="O43" s="164">
        <v>-47.921999999999997</v>
      </c>
      <c r="P43" s="164">
        <v>41.8</v>
      </c>
      <c r="Q43" s="164">
        <v>13.247999999999999</v>
      </c>
      <c r="R43" s="164">
        <v>-41.8</v>
      </c>
      <c r="S43" s="164">
        <v>13.291700000000001</v>
      </c>
      <c r="T43" s="164">
        <v>27.779399999999999</v>
      </c>
      <c r="U43" s="164">
        <v>17.7089</v>
      </c>
      <c r="V43" s="164">
        <v>18.3003</v>
      </c>
      <c r="W43" s="164">
        <v>30.097200000000001</v>
      </c>
      <c r="X43" s="164">
        <v>13.1364</v>
      </c>
      <c r="Y43" s="164">
        <v>6.2392000000000003</v>
      </c>
      <c r="Z43" s="164">
        <v>8.1585999999999999</v>
      </c>
      <c r="AA43" s="165"/>
      <c r="AB43" s="165"/>
      <c r="AC43" s="164">
        <v>-59.08</v>
      </c>
      <c r="AD43" s="164">
        <v>-58.71</v>
      </c>
      <c r="AE43" s="165"/>
      <c r="AF43" s="164">
        <v>0</v>
      </c>
      <c r="AG43" s="164">
        <v>46.2</v>
      </c>
      <c r="AH43" s="164">
        <v>23.465</v>
      </c>
      <c r="AI43" s="164">
        <v>0.26</v>
      </c>
      <c r="AJ43" s="164">
        <v>-42.8</v>
      </c>
      <c r="AK43" s="164">
        <v>-43</v>
      </c>
      <c r="AL43" s="164">
        <v>-27.08</v>
      </c>
      <c r="AM43" s="164">
        <v>42.81</v>
      </c>
      <c r="AN43" s="164">
        <v>43.49</v>
      </c>
      <c r="AO43" s="164">
        <v>20.522500000000001</v>
      </c>
      <c r="AP43" s="164">
        <v>-3.0445000000000002</v>
      </c>
      <c r="AQ43" s="164">
        <v>65.735200000000006</v>
      </c>
      <c r="AR43" s="164">
        <v>68.380200000000002</v>
      </c>
      <c r="AS43" s="164">
        <v>39.649000000000001</v>
      </c>
      <c r="AT43" s="164">
        <v>-48.359299999999998</v>
      </c>
      <c r="AU43" s="164">
        <v>-47.5366</v>
      </c>
      <c r="AV43" s="164">
        <v>12.625</v>
      </c>
      <c r="AW43" s="164">
        <v>12.067399999999999</v>
      </c>
      <c r="AX43" s="164">
        <v>64.702299999999994</v>
      </c>
      <c r="AY43" s="164">
        <v>66.309799999999996</v>
      </c>
      <c r="AZ43" s="164">
        <v>5.2508999999999997</v>
      </c>
      <c r="BA43" s="164">
        <v>28.932400000000001</v>
      </c>
      <c r="BB43" s="164">
        <v>-472.1497</v>
      </c>
      <c r="BC43" s="164">
        <v>6.5598000000000001</v>
      </c>
      <c r="BD43" s="164">
        <v>-16.600000000000001</v>
      </c>
      <c r="BE43" s="164">
        <v>-17.100000000000001</v>
      </c>
      <c r="BF43" s="164">
        <v>53.024099999999997</v>
      </c>
      <c r="BG43" s="164">
        <v>52.4343</v>
      </c>
      <c r="BH43" s="164">
        <v>-5.1597999999999997</v>
      </c>
      <c r="BI43" s="165"/>
      <c r="BJ43" s="164">
        <v>-79.936199999999999</v>
      </c>
      <c r="BK43" s="164">
        <v>7.6407999999999996</v>
      </c>
      <c r="BL43" s="164">
        <v>6.2675999999999998</v>
      </c>
      <c r="BM43" s="164">
        <v>4.1001000000000003</v>
      </c>
      <c r="BN43" s="164">
        <v>511.94779999999997</v>
      </c>
      <c r="BO43" s="164">
        <v>130.92439999999999</v>
      </c>
      <c r="BP43" s="164">
        <v>131.38210000000001</v>
      </c>
      <c r="BQ43" s="164">
        <v>-551.80960000000005</v>
      </c>
      <c r="BR43" s="164">
        <v>501.24790000000002</v>
      </c>
      <c r="BS43" s="165"/>
      <c r="BT43" s="164">
        <v>-83.303899999999999</v>
      </c>
      <c r="BU43" s="164">
        <v>84.414100000000005</v>
      </c>
      <c r="BV43" s="164">
        <v>92.889700000000005</v>
      </c>
      <c r="BW43" s="164">
        <v>28.52</v>
      </c>
      <c r="BX43" s="164">
        <v>27.87</v>
      </c>
      <c r="BY43" s="165"/>
      <c r="BZ43" s="164">
        <v>82.3</v>
      </c>
      <c r="CA43" s="164">
        <v>-8.4351000000000003</v>
      </c>
      <c r="CB43" s="164">
        <v>-8.9709000000000003</v>
      </c>
      <c r="CC43" s="164">
        <v>65.615399999999994</v>
      </c>
      <c r="CD43" s="164">
        <v>66.5381</v>
      </c>
      <c r="CE43" s="164">
        <v>30.648399999999999</v>
      </c>
      <c r="CF43" s="165"/>
      <c r="CG43" s="164">
        <v>-95.676100000000005</v>
      </c>
      <c r="CH43" s="164">
        <v>6.0101000000000004</v>
      </c>
      <c r="CI43" s="164">
        <v>-81.0792</v>
      </c>
      <c r="CJ43" s="165"/>
      <c r="CK43" s="165"/>
      <c r="CL43" s="164">
        <v>29</v>
      </c>
      <c r="CM43" s="164">
        <v>161.19999999999999</v>
      </c>
      <c r="CN43" s="164">
        <v>-16.170000000000002</v>
      </c>
      <c r="CO43" s="164">
        <v>53.426099999999998</v>
      </c>
      <c r="CP43" s="164">
        <v>52.644500000000001</v>
      </c>
      <c r="CQ43" s="164">
        <v>53.075600000000001</v>
      </c>
      <c r="CR43" s="164">
        <v>-35.933300000000003</v>
      </c>
      <c r="CS43" s="164">
        <v>-35.515500000000003</v>
      </c>
      <c r="CT43" s="164">
        <v>35.371200000000002</v>
      </c>
      <c r="CU43" s="164">
        <v>-49.29</v>
      </c>
      <c r="CV43" s="164">
        <v>42.200899999999997</v>
      </c>
      <c r="CW43" s="164">
        <v>13.388199999999999</v>
      </c>
      <c r="CX43" s="164">
        <v>49.79</v>
      </c>
      <c r="CY43" s="164">
        <v>77.69</v>
      </c>
      <c r="CZ43" s="164">
        <v>51.3354</v>
      </c>
      <c r="DA43" s="164">
        <v>48.490900000000003</v>
      </c>
      <c r="DB43" s="164">
        <v>-51.91</v>
      </c>
      <c r="DC43" s="164">
        <v>-3.6423000000000001</v>
      </c>
      <c r="DD43" s="164">
        <v>81.193600000000004</v>
      </c>
      <c r="DE43" s="164">
        <v>80.334699999999998</v>
      </c>
      <c r="DF43" s="164">
        <v>-164.63130000000001</v>
      </c>
      <c r="DG43" s="164">
        <v>0</v>
      </c>
      <c r="DH43" s="165"/>
      <c r="DI43" s="164">
        <v>-112.1</v>
      </c>
      <c r="DJ43" s="164">
        <v>-112.4</v>
      </c>
      <c r="DK43" s="164">
        <v>26.139199999999999</v>
      </c>
      <c r="DL43" s="164">
        <v>61.532600000000002</v>
      </c>
      <c r="DM43" s="164">
        <v>68.582999999999998</v>
      </c>
      <c r="DN43" s="165"/>
      <c r="DO43" s="164">
        <v>60.58</v>
      </c>
      <c r="DP43" s="164">
        <v>-9.39</v>
      </c>
      <c r="DQ43" s="164">
        <v>65.658000000000001</v>
      </c>
      <c r="DR43" s="164">
        <v>163.38929999999999</v>
      </c>
      <c r="DS43" s="165"/>
      <c r="DT43" s="164">
        <v>-8.98</v>
      </c>
      <c r="DU43" s="164">
        <v>76.510000000000005</v>
      </c>
      <c r="DV43" s="164">
        <v>68.19</v>
      </c>
      <c r="DW43" s="164">
        <v>162.65450000000001</v>
      </c>
      <c r="DX43" s="164">
        <v>160.7636</v>
      </c>
      <c r="DY43" s="164">
        <v>23.8202</v>
      </c>
      <c r="DZ43" s="164">
        <v>22.172699999999999</v>
      </c>
      <c r="EA43" s="164">
        <v>267.10759999999999</v>
      </c>
      <c r="EB43" s="164">
        <v>220.9102</v>
      </c>
      <c r="EC43" s="164">
        <v>213.91460000000001</v>
      </c>
      <c r="ED43" s="164">
        <v>216.1953</v>
      </c>
      <c r="EE43" s="164">
        <v>89.904300000000006</v>
      </c>
      <c r="EF43" s="164">
        <v>71.152199999999993</v>
      </c>
      <c r="EG43" s="164">
        <v>-26.3</v>
      </c>
      <c r="EH43" s="164">
        <v>564.01430000000005</v>
      </c>
      <c r="EI43" s="164">
        <v>499.7516</v>
      </c>
      <c r="EJ43" s="165"/>
      <c r="EK43" s="164">
        <v>-23.249700000000001</v>
      </c>
      <c r="EL43" s="164">
        <v>-20.7819</v>
      </c>
      <c r="EM43" s="165"/>
      <c r="EN43" s="164">
        <v>21.255400000000002</v>
      </c>
      <c r="EO43" s="164">
        <v>19.9177</v>
      </c>
      <c r="EP43" s="164">
        <v>43.055999999999997</v>
      </c>
      <c r="EQ43" s="164">
        <v>-18.121200000000002</v>
      </c>
      <c r="ER43" s="164">
        <v>-18.3</v>
      </c>
      <c r="ES43" s="164">
        <v>-32.816899999999997</v>
      </c>
      <c r="ET43" s="165"/>
      <c r="EU43" s="164">
        <v>-13.58</v>
      </c>
      <c r="EV43" s="165"/>
      <c r="EW43" s="164">
        <v>7.5853000000000002</v>
      </c>
      <c r="EX43" s="164">
        <v>9.0873000000000008</v>
      </c>
      <c r="EY43" s="164">
        <v>-33.822600000000001</v>
      </c>
      <c r="EZ43" s="164">
        <v>-33.233899999999998</v>
      </c>
      <c r="FA43" s="164">
        <v>10.085699999999999</v>
      </c>
      <c r="FB43" s="164">
        <v>-68.418999999999997</v>
      </c>
      <c r="FC43" s="164">
        <v>34.568199999999997</v>
      </c>
      <c r="FD43" s="165"/>
      <c r="FE43" s="164">
        <v>21.366299999999999</v>
      </c>
      <c r="FF43" s="164">
        <v>20.642199999999999</v>
      </c>
      <c r="FG43" s="164">
        <v>42.3399</v>
      </c>
      <c r="FH43" s="164">
        <v>42.548699999999997</v>
      </c>
      <c r="FI43" s="164">
        <v>41.292900000000003</v>
      </c>
      <c r="FJ43" s="164">
        <v>8.3727999999999998</v>
      </c>
      <c r="FK43" s="164">
        <v>7.8704000000000001</v>
      </c>
      <c r="FL43" s="164">
        <v>6.3632999999999997</v>
      </c>
      <c r="FM43" s="164">
        <v>-21.0244</v>
      </c>
      <c r="FN43" s="164">
        <v>-21.358599999999999</v>
      </c>
      <c r="FO43" s="164">
        <v>-0.3362</v>
      </c>
      <c r="FP43" s="164">
        <v>12.6151</v>
      </c>
      <c r="FQ43" s="164">
        <v>-3.8946999999999998</v>
      </c>
      <c r="FR43" s="164">
        <v>-3.13</v>
      </c>
      <c r="FS43" s="164">
        <v>15.538</v>
      </c>
      <c r="FT43" s="164">
        <v>1.1856</v>
      </c>
      <c r="FU43" s="164">
        <v>-10.47</v>
      </c>
      <c r="FV43" s="164">
        <v>14.72</v>
      </c>
      <c r="FW43" s="165"/>
      <c r="FX43" s="165"/>
      <c r="FY43" s="164">
        <v>-3.8690000000000002</v>
      </c>
      <c r="FZ43" s="164">
        <v>4.3339999999999996</v>
      </c>
      <c r="GA43" s="165"/>
      <c r="GB43" s="164">
        <v>30.56</v>
      </c>
      <c r="GC43" s="164">
        <v>-14.478899999999999</v>
      </c>
      <c r="GD43" s="164">
        <v>-0.61829999999999996</v>
      </c>
      <c r="GE43" s="164">
        <v>13.32</v>
      </c>
      <c r="GF43" s="164">
        <v>79.8613</v>
      </c>
      <c r="GG43" s="164">
        <v>21.8</v>
      </c>
      <c r="GH43" s="164">
        <v>-22.9099</v>
      </c>
      <c r="GI43" s="164">
        <v>-1.9227000000000001</v>
      </c>
      <c r="GJ43" s="164">
        <v>-2.2545999999999999</v>
      </c>
      <c r="GK43" s="164">
        <v>2.3144</v>
      </c>
      <c r="GL43" s="165"/>
      <c r="GM43" s="165"/>
      <c r="GN43" s="164">
        <v>-13.5418</v>
      </c>
      <c r="GO43" s="164">
        <v>-40.487000000000002</v>
      </c>
      <c r="GP43" s="164">
        <v>14.784599999999999</v>
      </c>
      <c r="GQ43" s="164">
        <v>41.8324</v>
      </c>
      <c r="GR43" s="164">
        <v>64.035399999999996</v>
      </c>
      <c r="GS43" s="164">
        <v>65.660300000000007</v>
      </c>
      <c r="GT43" s="164">
        <v>-142.5204</v>
      </c>
      <c r="GU43" s="164">
        <v>-27.821999999999999</v>
      </c>
      <c r="GV43" s="164">
        <v>34.578299999999999</v>
      </c>
      <c r="GW43" s="164">
        <v>-63.797499999999999</v>
      </c>
      <c r="GX43" s="164">
        <v>4.6291000000000002</v>
      </c>
      <c r="GY43" s="164">
        <v>15.306900000000001</v>
      </c>
      <c r="GZ43" s="164">
        <v>14.7898</v>
      </c>
      <c r="HA43" s="164">
        <v>6.1605999999999996</v>
      </c>
      <c r="HB43" s="164">
        <v>279.84690000000001</v>
      </c>
      <c r="HC43" s="164">
        <v>278.45960000000002</v>
      </c>
      <c r="HD43" s="164">
        <v>248.1</v>
      </c>
      <c r="HE43" s="164">
        <v>-245.85579999999999</v>
      </c>
      <c r="HF43" s="164">
        <v>-492.41</v>
      </c>
      <c r="HG43" s="164">
        <v>497.78379999999999</v>
      </c>
      <c r="HH43" s="164">
        <v>494.64280000000002</v>
      </c>
      <c r="HI43" s="164">
        <v>-258.74130000000002</v>
      </c>
      <c r="HJ43" s="164">
        <v>-256.72030000000001</v>
      </c>
      <c r="HK43" s="164">
        <v>-6.8151999999999999</v>
      </c>
      <c r="HL43" s="164">
        <v>7.4561999999999999</v>
      </c>
      <c r="HM43" s="164">
        <v>81.602999999999994</v>
      </c>
      <c r="HN43" s="164">
        <v>81.709000000000003</v>
      </c>
      <c r="HO43" s="164">
        <v>-155.79320000000001</v>
      </c>
      <c r="HP43" s="164">
        <v>-155.85149999999999</v>
      </c>
      <c r="HQ43" s="164">
        <v>32.676600000000001</v>
      </c>
      <c r="HR43" s="164">
        <v>32.610700000000001</v>
      </c>
      <c r="HS43" s="164">
        <v>-90.784000000000006</v>
      </c>
      <c r="HT43" s="164">
        <v>-91.521199999999993</v>
      </c>
      <c r="HU43" s="164">
        <v>95.79</v>
      </c>
      <c r="HV43" s="164">
        <v>96.38</v>
      </c>
      <c r="HW43" s="164">
        <v>68.2</v>
      </c>
      <c r="HX43" s="164">
        <v>67.599999999999994</v>
      </c>
      <c r="HY43" s="164">
        <v>21.617899999999999</v>
      </c>
      <c r="HZ43" s="164">
        <v>34.880000000000003</v>
      </c>
      <c r="IA43" s="164">
        <v>-389.96519999999998</v>
      </c>
      <c r="IB43" s="164">
        <v>111.554</v>
      </c>
      <c r="IC43" s="164">
        <v>111.2504</v>
      </c>
      <c r="ID43" s="164">
        <v>17.3</v>
      </c>
      <c r="IE43" s="164">
        <v>36.299999999999997</v>
      </c>
      <c r="IF43" s="164">
        <v>-30.2</v>
      </c>
      <c r="IG43" s="164">
        <v>-30.4</v>
      </c>
      <c r="IH43" s="164">
        <v>2.0775999999999999</v>
      </c>
      <c r="II43" s="164">
        <v>1.4883</v>
      </c>
      <c r="IJ43" s="164">
        <v>-485.34280000000001</v>
      </c>
      <c r="IK43" s="164">
        <v>-456.44</v>
      </c>
      <c r="IL43" s="164">
        <v>525.10919999999999</v>
      </c>
      <c r="IM43" s="164">
        <v>420.01499999999999</v>
      </c>
      <c r="IN43" s="164">
        <v>-0.31609999999999999</v>
      </c>
      <c r="IO43" s="164">
        <v>-411.7876</v>
      </c>
      <c r="IP43" s="164">
        <v>416.21089999999998</v>
      </c>
      <c r="IQ43" s="164">
        <v>-178.78399999999999</v>
      </c>
      <c r="IR43" s="164">
        <v>-247.08699999999999</v>
      </c>
      <c r="IS43" s="164">
        <v>-412.8322</v>
      </c>
      <c r="IT43" s="164">
        <v>113.0553</v>
      </c>
      <c r="IU43" s="164">
        <v>114.517</v>
      </c>
      <c r="IV43" s="164">
        <v>176.9357</v>
      </c>
      <c r="IW43" s="164">
        <v>-506.10090000000002</v>
      </c>
      <c r="IX43" s="164">
        <v>252.7921</v>
      </c>
      <c r="IY43" s="164">
        <v>-252.8605</v>
      </c>
      <c r="IZ43" s="164">
        <v>254.227</v>
      </c>
      <c r="JA43" s="164">
        <v>-8.4636999999999993</v>
      </c>
      <c r="JB43" s="165"/>
      <c r="JC43" s="164">
        <v>22.48</v>
      </c>
      <c r="JD43" s="164">
        <v>7.0629999999999997</v>
      </c>
      <c r="JE43" s="164">
        <v>7.048</v>
      </c>
      <c r="JF43" s="164">
        <v>-21.52</v>
      </c>
      <c r="JG43" s="164">
        <v>4</v>
      </c>
      <c r="JH43" s="165"/>
      <c r="JI43" s="164">
        <v>-4.2770999999999999</v>
      </c>
      <c r="JJ43" s="164">
        <v>-31.435099999999998</v>
      </c>
      <c r="JK43" s="164">
        <v>-7.7042999999999999</v>
      </c>
      <c r="JL43" s="164">
        <v>14.7</v>
      </c>
      <c r="JM43" s="164">
        <v>52.756</v>
      </c>
      <c r="JN43" s="164">
        <v>52.627000000000002</v>
      </c>
      <c r="JO43" s="164">
        <v>0</v>
      </c>
      <c r="JP43" s="164">
        <v>0</v>
      </c>
      <c r="JQ43" s="164">
        <v>52.9499</v>
      </c>
      <c r="JR43" s="164">
        <v>53.314900000000002</v>
      </c>
      <c r="JS43" s="164">
        <v>53.643799999999999</v>
      </c>
      <c r="JT43" s="165"/>
      <c r="JU43" s="164">
        <v>-35.799999999999997</v>
      </c>
      <c r="JV43" s="164">
        <v>15.540699999999999</v>
      </c>
      <c r="JW43" s="164">
        <v>9.4700000000000006</v>
      </c>
      <c r="JX43" s="165"/>
      <c r="JY43" s="164">
        <v>9.6082999999999998</v>
      </c>
      <c r="JZ43" s="164">
        <v>39.084299999999999</v>
      </c>
      <c r="KA43" s="164">
        <v>6.6120999999999999</v>
      </c>
      <c r="KB43" s="164">
        <v>7.9602000000000004</v>
      </c>
      <c r="KC43" s="164">
        <v>-38.890999999999998</v>
      </c>
      <c r="KD43" s="164">
        <v>-7.5189000000000004</v>
      </c>
      <c r="KE43" s="164">
        <v>45.461300000000001</v>
      </c>
      <c r="KF43" s="164">
        <v>27.9</v>
      </c>
      <c r="KG43" s="164">
        <v>-27</v>
      </c>
      <c r="KH43" s="165"/>
      <c r="KI43" s="164">
        <v>77.542100000000005</v>
      </c>
    </row>
    <row r="44" spans="1:295" ht="18" customHeight="1" x14ac:dyDescent="0.25">
      <c r="A44" s="159" t="s">
        <v>66</v>
      </c>
      <c r="B44" s="159" t="s">
        <v>716</v>
      </c>
      <c r="C44" s="163">
        <v>0</v>
      </c>
      <c r="D44" s="164">
        <v>19.629300000000001</v>
      </c>
      <c r="E44" s="164">
        <v>-23.545200000000001</v>
      </c>
      <c r="F44" s="164">
        <v>-35.882199999999997</v>
      </c>
      <c r="G44" s="164">
        <v>16.050699999999999</v>
      </c>
      <c r="H44" s="165"/>
      <c r="I44" s="164">
        <v>37.670400000000001</v>
      </c>
      <c r="J44" s="164">
        <v>-51.052</v>
      </c>
      <c r="K44" s="164">
        <v>59.566499999999998</v>
      </c>
      <c r="L44" s="164">
        <v>30.113099999999999</v>
      </c>
      <c r="M44" s="164">
        <v>29.322900000000001</v>
      </c>
      <c r="N44" s="164">
        <v>4.4400000000000004</v>
      </c>
      <c r="O44" s="164">
        <v>-48.680999999999997</v>
      </c>
      <c r="P44" s="164">
        <v>41.8</v>
      </c>
      <c r="Q44" s="164">
        <v>11.592000000000001</v>
      </c>
      <c r="R44" s="164">
        <v>-41.8</v>
      </c>
      <c r="S44" s="164">
        <v>13.473699999999999</v>
      </c>
      <c r="T44" s="164">
        <v>21.218399999999999</v>
      </c>
      <c r="U44" s="164">
        <v>15.004799999999999</v>
      </c>
      <c r="V44" s="164">
        <v>15.158200000000001</v>
      </c>
      <c r="W44" s="164">
        <v>25.594000000000001</v>
      </c>
      <c r="X44" s="164">
        <v>13.220800000000001</v>
      </c>
      <c r="Y44" s="164">
        <v>2.0592999999999999</v>
      </c>
      <c r="Z44" s="164">
        <v>4.4767000000000001</v>
      </c>
      <c r="AA44" s="165"/>
      <c r="AB44" s="165"/>
      <c r="AC44" s="164">
        <v>-55.46</v>
      </c>
      <c r="AD44" s="164">
        <v>-55.81</v>
      </c>
      <c r="AE44" s="165"/>
      <c r="AF44" s="164">
        <v>-4.4400000000000004</v>
      </c>
      <c r="AG44" s="164">
        <v>46.2</v>
      </c>
      <c r="AH44" s="164">
        <v>23.513000000000002</v>
      </c>
      <c r="AI44" s="164">
        <v>0.26300000000000001</v>
      </c>
      <c r="AJ44" s="164">
        <v>-39.15</v>
      </c>
      <c r="AK44" s="164">
        <v>-39.729999999999997</v>
      </c>
      <c r="AL44" s="164">
        <v>-28.67</v>
      </c>
      <c r="AM44" s="164">
        <v>39.630000000000003</v>
      </c>
      <c r="AN44" s="164">
        <v>39.950000000000003</v>
      </c>
      <c r="AO44" s="164">
        <v>20.750399999999999</v>
      </c>
      <c r="AP44" s="164">
        <v>-3.4386999999999999</v>
      </c>
      <c r="AQ44" s="164">
        <v>67.550399999999996</v>
      </c>
      <c r="AR44" s="164">
        <v>69.835300000000004</v>
      </c>
      <c r="AS44" s="164">
        <v>32.5471</v>
      </c>
      <c r="AT44" s="164">
        <v>-40.991500000000002</v>
      </c>
      <c r="AU44" s="164">
        <v>-40.503100000000003</v>
      </c>
      <c r="AV44" s="164">
        <v>13.1416</v>
      </c>
      <c r="AW44" s="164">
        <v>13.2631</v>
      </c>
      <c r="AX44" s="164">
        <v>60.281700000000001</v>
      </c>
      <c r="AY44" s="164">
        <v>62.290999999999997</v>
      </c>
      <c r="AZ44" s="164">
        <v>5.7744</v>
      </c>
      <c r="BA44" s="164">
        <v>32.275700000000001</v>
      </c>
      <c r="BB44" s="164">
        <v>-460.81400000000002</v>
      </c>
      <c r="BC44" s="164">
        <v>-8.5283999999999995</v>
      </c>
      <c r="BD44" s="164">
        <v>-8.9</v>
      </c>
      <c r="BE44" s="164">
        <v>-9.1</v>
      </c>
      <c r="BF44" s="164">
        <v>46.2821</v>
      </c>
      <c r="BG44" s="164">
        <v>45.3917</v>
      </c>
      <c r="BH44" s="164">
        <v>-6.1410999999999998</v>
      </c>
      <c r="BI44" s="165"/>
      <c r="BJ44" s="164">
        <v>-61.653100000000002</v>
      </c>
      <c r="BK44" s="164">
        <v>5.8864999999999998</v>
      </c>
      <c r="BL44" s="164">
        <v>5.7564000000000002</v>
      </c>
      <c r="BM44" s="164">
        <v>4.0479000000000003</v>
      </c>
      <c r="BN44" s="164">
        <v>511.5206</v>
      </c>
      <c r="BO44" s="164">
        <v>127.2927</v>
      </c>
      <c r="BP44" s="164">
        <v>127.38420000000001</v>
      </c>
      <c r="BQ44" s="164">
        <v>-521.37630000000001</v>
      </c>
      <c r="BR44" s="164">
        <v>515.6857</v>
      </c>
      <c r="BS44" s="165"/>
      <c r="BT44" s="164">
        <v>-73.327100000000002</v>
      </c>
      <c r="BU44" s="164">
        <v>74.963999999999999</v>
      </c>
      <c r="BV44" s="164">
        <v>87.590500000000006</v>
      </c>
      <c r="BW44" s="164">
        <v>28.1</v>
      </c>
      <c r="BX44" s="164">
        <v>30.56</v>
      </c>
      <c r="BY44" s="164">
        <v>66.69</v>
      </c>
      <c r="BZ44" s="164">
        <v>76.349999999999994</v>
      </c>
      <c r="CA44" s="164">
        <v>3.0851999999999999</v>
      </c>
      <c r="CB44" s="164">
        <v>3.3531</v>
      </c>
      <c r="CC44" s="164">
        <v>53.688899999999997</v>
      </c>
      <c r="CD44" s="164">
        <v>54.705500000000001</v>
      </c>
      <c r="CE44" s="164">
        <v>27.392299999999999</v>
      </c>
      <c r="CF44" s="165"/>
      <c r="CG44" s="164">
        <v>-123.429</v>
      </c>
      <c r="CH44" s="164">
        <v>4.0162000000000004</v>
      </c>
      <c r="CI44" s="164">
        <v>-88.138099999999994</v>
      </c>
      <c r="CJ44" s="165"/>
      <c r="CK44" s="165"/>
      <c r="CL44" s="164">
        <v>16.100000000000001</v>
      </c>
      <c r="CM44" s="164">
        <v>178</v>
      </c>
      <c r="CN44" s="164">
        <v>-16.46</v>
      </c>
      <c r="CO44" s="164">
        <v>41.320599999999999</v>
      </c>
      <c r="CP44" s="164">
        <v>41.016300000000001</v>
      </c>
      <c r="CQ44" s="164">
        <v>40.774000000000001</v>
      </c>
      <c r="CR44" s="164">
        <v>-61.941000000000003</v>
      </c>
      <c r="CS44" s="164">
        <v>-61.526400000000002</v>
      </c>
      <c r="CT44" s="164">
        <v>58.674300000000002</v>
      </c>
      <c r="CU44" s="164">
        <v>-46.230899999999998</v>
      </c>
      <c r="CV44" s="164">
        <v>67.778199999999998</v>
      </c>
      <c r="CW44" s="164">
        <v>14.9252</v>
      </c>
      <c r="CX44" s="164">
        <v>59.19</v>
      </c>
      <c r="CY44" s="164">
        <v>82.31</v>
      </c>
      <c r="CZ44" s="164">
        <v>53.444800000000001</v>
      </c>
      <c r="DA44" s="164">
        <v>50.834699999999998</v>
      </c>
      <c r="DB44" s="164">
        <v>-54.27</v>
      </c>
      <c r="DC44" s="164">
        <v>-3.6423000000000001</v>
      </c>
      <c r="DD44" s="164">
        <v>89.3369</v>
      </c>
      <c r="DE44" s="164">
        <v>88.168300000000002</v>
      </c>
      <c r="DF44" s="164">
        <v>-125.55459999999999</v>
      </c>
      <c r="DG44" s="164">
        <v>1E-4</v>
      </c>
      <c r="DH44" s="165"/>
      <c r="DI44" s="164">
        <v>-109.4</v>
      </c>
      <c r="DJ44" s="164">
        <v>-109.6</v>
      </c>
      <c r="DK44" s="164">
        <v>25.551500000000001</v>
      </c>
      <c r="DL44" s="164">
        <v>63.290399999999998</v>
      </c>
      <c r="DM44" s="164">
        <v>72.340199999999996</v>
      </c>
      <c r="DN44" s="164">
        <v>90.252700000000004</v>
      </c>
      <c r="DO44" s="164">
        <v>63.23</v>
      </c>
      <c r="DP44" s="164">
        <v>-9.6300000000000008</v>
      </c>
      <c r="DQ44" s="164">
        <v>62.774999999999999</v>
      </c>
      <c r="DR44" s="164">
        <v>123.8845</v>
      </c>
      <c r="DS44" s="165"/>
      <c r="DT44" s="164">
        <v>-3.83</v>
      </c>
      <c r="DU44" s="164">
        <v>72.23</v>
      </c>
      <c r="DV44" s="164">
        <v>71.239999999999995</v>
      </c>
      <c r="DW44" s="164">
        <v>126.5455</v>
      </c>
      <c r="DX44" s="164">
        <v>124.2727</v>
      </c>
      <c r="DY44" s="164">
        <v>24.593800000000002</v>
      </c>
      <c r="DZ44" s="164">
        <v>23.554500000000001</v>
      </c>
      <c r="EA44" s="164">
        <v>251.70330000000001</v>
      </c>
      <c r="EB44" s="164">
        <v>206.6773</v>
      </c>
      <c r="EC44" s="164">
        <v>199.32689999999999</v>
      </c>
      <c r="ED44" s="164">
        <v>201.45699999999999</v>
      </c>
      <c r="EE44" s="164">
        <v>95.089100000000002</v>
      </c>
      <c r="EF44" s="164">
        <v>74.284899999999993</v>
      </c>
      <c r="EG44" s="164">
        <v>-26.606999999999999</v>
      </c>
      <c r="EH44" s="164">
        <v>535.65740000000005</v>
      </c>
      <c r="EI44" s="164">
        <v>518.12609999999995</v>
      </c>
      <c r="EJ44" s="165"/>
      <c r="EK44" s="164">
        <v>-16.750599999999999</v>
      </c>
      <c r="EL44" s="164">
        <v>-14.1447</v>
      </c>
      <c r="EM44" s="164">
        <v>-12.670999999999999</v>
      </c>
      <c r="EN44" s="164">
        <v>36.3765</v>
      </c>
      <c r="EO44" s="164">
        <v>34.5259</v>
      </c>
      <c r="EP44" s="164">
        <v>33.840000000000003</v>
      </c>
      <c r="EQ44" s="164">
        <v>-16.993400000000001</v>
      </c>
      <c r="ER44" s="164">
        <v>-17.587900000000001</v>
      </c>
      <c r="ES44" s="164">
        <v>-35.944899999999997</v>
      </c>
      <c r="ET44" s="165"/>
      <c r="EU44" s="164">
        <v>-6.15</v>
      </c>
      <c r="EV44" s="165"/>
      <c r="EW44" s="164">
        <v>8.5218000000000007</v>
      </c>
      <c r="EX44" s="164">
        <v>32.917099999999998</v>
      </c>
      <c r="EY44" s="164">
        <v>-33.002600000000001</v>
      </c>
      <c r="EZ44" s="164">
        <v>-31.966799999999999</v>
      </c>
      <c r="FA44" s="164">
        <v>6.0321999999999996</v>
      </c>
      <c r="FB44" s="164">
        <v>-72.979399999999998</v>
      </c>
      <c r="FC44" s="164">
        <v>39.754800000000003</v>
      </c>
      <c r="FD44" s="165"/>
      <c r="FE44" s="164">
        <v>21.622199999999999</v>
      </c>
      <c r="FF44" s="164">
        <v>21.3932</v>
      </c>
      <c r="FG44" s="164">
        <v>42.223199999999999</v>
      </c>
      <c r="FH44" s="164">
        <v>42.197400000000002</v>
      </c>
      <c r="FI44" s="164">
        <v>41.295200000000001</v>
      </c>
      <c r="FJ44" s="164">
        <v>-2.3443999999999998</v>
      </c>
      <c r="FK44" s="164">
        <v>-4.1863999999999999</v>
      </c>
      <c r="FL44" s="164">
        <v>13.0616</v>
      </c>
      <c r="FM44" s="164">
        <v>-22.446200000000001</v>
      </c>
      <c r="FN44" s="164">
        <v>-22.8035</v>
      </c>
      <c r="FO44" s="164">
        <v>1.3146</v>
      </c>
      <c r="FP44" s="164">
        <v>17.209900000000001</v>
      </c>
      <c r="FQ44" s="164">
        <v>-3.2208999999999999</v>
      </c>
      <c r="FR44" s="164">
        <v>-1.26</v>
      </c>
      <c r="FS44" s="164">
        <v>15.5648</v>
      </c>
      <c r="FT44" s="164">
        <v>1.4321999999999999</v>
      </c>
      <c r="FU44" s="164">
        <v>-10.29</v>
      </c>
      <c r="FV44" s="164">
        <v>14.46</v>
      </c>
      <c r="FW44" s="165"/>
      <c r="FX44" s="165"/>
      <c r="FY44" s="164">
        <v>-3.1739999999999999</v>
      </c>
      <c r="FZ44" s="164">
        <v>4.3360000000000003</v>
      </c>
      <c r="GA44" s="165"/>
      <c r="GB44" s="164">
        <v>31.44</v>
      </c>
      <c r="GC44" s="164">
        <v>-17.883800000000001</v>
      </c>
      <c r="GD44" s="164">
        <v>-2.2852999999999999</v>
      </c>
      <c r="GE44" s="164">
        <v>13.08</v>
      </c>
      <c r="GF44" s="164">
        <v>81.243700000000004</v>
      </c>
      <c r="GG44" s="164">
        <v>20.399999999999999</v>
      </c>
      <c r="GH44" s="164">
        <v>-22.027799999999999</v>
      </c>
      <c r="GI44" s="164">
        <v>-2.1804999999999999</v>
      </c>
      <c r="GJ44" s="164">
        <v>-2.3572000000000002</v>
      </c>
      <c r="GK44" s="164">
        <v>2.5586000000000002</v>
      </c>
      <c r="GL44" s="165"/>
      <c r="GM44" s="165"/>
      <c r="GN44" s="164">
        <v>-13.7082</v>
      </c>
      <c r="GO44" s="164">
        <v>-42.168199999999999</v>
      </c>
      <c r="GP44" s="164">
        <v>15.522500000000001</v>
      </c>
      <c r="GQ44" s="164">
        <v>43.833100000000002</v>
      </c>
      <c r="GR44" s="164">
        <v>64.175899999999999</v>
      </c>
      <c r="GS44" s="164">
        <v>64.599000000000004</v>
      </c>
      <c r="GT44" s="164">
        <v>-142.3535</v>
      </c>
      <c r="GU44" s="164">
        <v>-28.268000000000001</v>
      </c>
      <c r="GV44" s="164">
        <v>32.932600000000001</v>
      </c>
      <c r="GW44" s="164">
        <v>-66.506</v>
      </c>
      <c r="GX44" s="164">
        <v>4.2099000000000002</v>
      </c>
      <c r="GY44" s="164">
        <v>16.4788</v>
      </c>
      <c r="GZ44" s="164">
        <v>16.002700000000001</v>
      </c>
      <c r="HA44" s="164">
        <v>6</v>
      </c>
      <c r="HB44" s="164">
        <v>283.70209999999997</v>
      </c>
      <c r="HC44" s="164">
        <v>283.12700000000001</v>
      </c>
      <c r="HD44" s="164">
        <v>237.2</v>
      </c>
      <c r="HE44" s="164">
        <v>-239.07689999999999</v>
      </c>
      <c r="HF44" s="164">
        <v>-484.89929999999998</v>
      </c>
      <c r="HG44" s="164">
        <v>486.71420000000001</v>
      </c>
      <c r="HH44" s="164">
        <v>486.5009</v>
      </c>
      <c r="HI44" s="164">
        <v>-264.13529999999997</v>
      </c>
      <c r="HJ44" s="164">
        <v>-261.53910000000002</v>
      </c>
      <c r="HK44" s="164">
        <v>0</v>
      </c>
      <c r="HL44" s="164">
        <v>11.5717</v>
      </c>
      <c r="HM44" s="164">
        <v>81.752300000000005</v>
      </c>
      <c r="HN44" s="164">
        <v>79.193399999999997</v>
      </c>
      <c r="HO44" s="165"/>
      <c r="HP44" s="165"/>
      <c r="HQ44" s="164">
        <v>31.533999999999999</v>
      </c>
      <c r="HR44" s="164">
        <v>31.8856</v>
      </c>
      <c r="HS44" s="164">
        <v>-97.559600000000003</v>
      </c>
      <c r="HT44" s="164">
        <v>-98.519800000000004</v>
      </c>
      <c r="HU44" s="164">
        <v>90.8</v>
      </c>
      <c r="HV44" s="164">
        <v>90.4</v>
      </c>
      <c r="HW44" s="164">
        <v>72.5</v>
      </c>
      <c r="HX44" s="164">
        <v>72.400000000000006</v>
      </c>
      <c r="HY44" s="164">
        <v>22.130600000000001</v>
      </c>
      <c r="HZ44" s="164">
        <v>36.24</v>
      </c>
      <c r="IA44" s="164">
        <v>-396.41750000000002</v>
      </c>
      <c r="IB44" s="164">
        <v>107.74290000000001</v>
      </c>
      <c r="IC44" s="164">
        <v>107.4247</v>
      </c>
      <c r="ID44" s="164">
        <v>16.7</v>
      </c>
      <c r="IE44" s="164">
        <v>45.7</v>
      </c>
      <c r="IF44" s="164">
        <v>-29.4</v>
      </c>
      <c r="IG44" s="164">
        <v>-29.6</v>
      </c>
      <c r="IH44" s="164">
        <v>1.8454999999999999</v>
      </c>
      <c r="II44" s="164">
        <v>1.6374</v>
      </c>
      <c r="IJ44" s="164">
        <v>-477.67509999999999</v>
      </c>
      <c r="IK44" s="164">
        <v>-483.11309999999997</v>
      </c>
      <c r="IL44" s="164">
        <v>536.91980000000001</v>
      </c>
      <c r="IM44" s="164">
        <v>436.64659999999998</v>
      </c>
      <c r="IN44" s="164">
        <v>7.3574999999999999</v>
      </c>
      <c r="IO44" s="164">
        <v>-422.3544</v>
      </c>
      <c r="IP44" s="164">
        <v>427.75560000000002</v>
      </c>
      <c r="IQ44" s="164">
        <v>-180.47460000000001</v>
      </c>
      <c r="IR44" s="164">
        <v>-253.56120000000001</v>
      </c>
      <c r="IS44" s="164">
        <v>-418.34640000000002</v>
      </c>
      <c r="IT44" s="164">
        <v>116.7805</v>
      </c>
      <c r="IU44" s="164">
        <v>116.72329999999999</v>
      </c>
      <c r="IV44" s="164">
        <v>181.68430000000001</v>
      </c>
      <c r="IW44" s="164">
        <v>-516.51089999999999</v>
      </c>
      <c r="IX44" s="164">
        <v>262.49489999999997</v>
      </c>
      <c r="IY44" s="164">
        <v>-268.34989999999999</v>
      </c>
      <c r="IZ44" s="164">
        <v>268.37290000000002</v>
      </c>
      <c r="JA44" s="164">
        <v>-8.3043999999999993</v>
      </c>
      <c r="JB44" s="165"/>
      <c r="JC44" s="164">
        <v>23.52</v>
      </c>
      <c r="JD44" s="164">
        <v>6.2320000000000002</v>
      </c>
      <c r="JE44" s="164">
        <v>6.2649999999999997</v>
      </c>
      <c r="JF44" s="164">
        <v>-23.36</v>
      </c>
      <c r="JG44" s="164">
        <v>5.12</v>
      </c>
      <c r="JH44" s="165"/>
      <c r="JI44" s="164">
        <v>-5.6809000000000003</v>
      </c>
      <c r="JJ44" s="164">
        <v>-30.321200000000001</v>
      </c>
      <c r="JK44" s="164">
        <v>-5.4184999999999999</v>
      </c>
      <c r="JL44" s="164">
        <v>11.9</v>
      </c>
      <c r="JM44" s="164">
        <v>56.084000000000003</v>
      </c>
      <c r="JN44" s="164">
        <v>56.939</v>
      </c>
      <c r="JO44" s="165"/>
      <c r="JP44" s="165"/>
      <c r="JQ44" s="164">
        <v>53.0199</v>
      </c>
      <c r="JR44" s="164">
        <v>51.4343</v>
      </c>
      <c r="JS44" s="164">
        <v>51.581600000000002</v>
      </c>
      <c r="JT44" s="165"/>
      <c r="JU44" s="164">
        <v>-42.3</v>
      </c>
      <c r="JV44" s="164">
        <v>12.9785</v>
      </c>
      <c r="JW44" s="164">
        <v>10.54</v>
      </c>
      <c r="JX44" s="165"/>
      <c r="JY44" s="164">
        <v>12.887600000000001</v>
      </c>
      <c r="JZ44" s="164">
        <v>38.936100000000003</v>
      </c>
      <c r="KA44" s="164">
        <v>2.9459</v>
      </c>
      <c r="KB44" s="164">
        <v>11.9779</v>
      </c>
      <c r="KC44" s="164">
        <v>-38.444899999999997</v>
      </c>
      <c r="KD44" s="164">
        <v>-11.401</v>
      </c>
      <c r="KE44" s="164">
        <v>48.686399999999999</v>
      </c>
      <c r="KF44" s="164">
        <v>34.200000000000003</v>
      </c>
      <c r="KG44" s="164">
        <v>-33.799999999999997</v>
      </c>
      <c r="KH44" s="165"/>
      <c r="KI44" s="164">
        <v>75.323700000000002</v>
      </c>
    </row>
    <row r="45" spans="1:295" ht="18" customHeight="1" x14ac:dyDescent="0.25">
      <c r="A45" s="159" t="s">
        <v>66</v>
      </c>
      <c r="B45" s="159" t="s">
        <v>717</v>
      </c>
      <c r="C45" s="163">
        <v>0</v>
      </c>
      <c r="D45" s="164">
        <v>20.970500000000001</v>
      </c>
      <c r="E45" s="164">
        <v>-25.5397</v>
      </c>
      <c r="F45" s="164">
        <v>-34.7654</v>
      </c>
      <c r="G45" s="164">
        <v>15.2462</v>
      </c>
      <c r="H45" s="165"/>
      <c r="I45" s="164">
        <v>41.4664</v>
      </c>
      <c r="J45" s="164">
        <v>-63.7941</v>
      </c>
      <c r="K45" s="164">
        <v>65.738699999999994</v>
      </c>
      <c r="L45" s="164">
        <v>33.503</v>
      </c>
      <c r="M45" s="164">
        <v>32.439500000000002</v>
      </c>
      <c r="N45" s="164">
        <v>-4.4400000000000004</v>
      </c>
      <c r="O45" s="164">
        <v>-59.688000000000002</v>
      </c>
      <c r="P45" s="164">
        <v>52.8</v>
      </c>
      <c r="Q45" s="164">
        <v>16.559999999999999</v>
      </c>
      <c r="R45" s="164">
        <v>-50.6</v>
      </c>
      <c r="S45" s="164">
        <v>13.1294</v>
      </c>
      <c r="T45" s="164">
        <v>27.233000000000001</v>
      </c>
      <c r="U45" s="164">
        <v>16.2136</v>
      </c>
      <c r="V45" s="164">
        <v>16.366900000000001</v>
      </c>
      <c r="W45" s="164">
        <v>27.670100000000001</v>
      </c>
      <c r="X45" s="164">
        <v>13.1784</v>
      </c>
      <c r="Y45" s="164">
        <v>0.65769999999999995</v>
      </c>
      <c r="Z45" s="164">
        <v>2.855</v>
      </c>
      <c r="AA45" s="165"/>
      <c r="AB45" s="165"/>
      <c r="AC45" s="164">
        <v>-64.319999999999993</v>
      </c>
      <c r="AD45" s="164">
        <v>-64.38</v>
      </c>
      <c r="AE45" s="165"/>
      <c r="AF45" s="164">
        <v>4.4400000000000004</v>
      </c>
      <c r="AG45" s="164">
        <v>59.4</v>
      </c>
      <c r="AH45" s="164">
        <v>24.314</v>
      </c>
      <c r="AI45" s="164">
        <v>0.27700000000000002</v>
      </c>
      <c r="AJ45" s="164">
        <v>-49.92</v>
      </c>
      <c r="AK45" s="164">
        <v>-50.39</v>
      </c>
      <c r="AL45" s="164">
        <v>-26.55</v>
      </c>
      <c r="AM45" s="164">
        <v>50.82</v>
      </c>
      <c r="AN45" s="164">
        <v>51</v>
      </c>
      <c r="AO45" s="164">
        <v>23.8977</v>
      </c>
      <c r="AP45" s="164">
        <v>-5.7896999999999998</v>
      </c>
      <c r="AQ45" s="164">
        <v>71.258799999999994</v>
      </c>
      <c r="AR45" s="164">
        <v>73.746799999999993</v>
      </c>
      <c r="AS45" s="164">
        <v>46.104199999999999</v>
      </c>
      <c r="AT45" s="164">
        <v>-49.430900000000001</v>
      </c>
      <c r="AU45" s="164">
        <v>-48.978999999999999</v>
      </c>
      <c r="AV45" s="164">
        <v>9.2037999999999993</v>
      </c>
      <c r="AW45" s="164">
        <v>9.1315000000000008</v>
      </c>
      <c r="AX45" s="164">
        <v>70.462500000000006</v>
      </c>
      <c r="AY45" s="164">
        <v>72.873800000000003</v>
      </c>
      <c r="AZ45" s="164">
        <v>6.8212999999999999</v>
      </c>
      <c r="BA45" s="164">
        <v>35.977600000000002</v>
      </c>
      <c r="BB45" s="164">
        <v>-528.85720000000003</v>
      </c>
      <c r="BC45" s="164">
        <v>-8.4276999999999997</v>
      </c>
      <c r="BD45" s="164">
        <v>-9.6</v>
      </c>
      <c r="BE45" s="164">
        <v>-9.9</v>
      </c>
      <c r="BF45" s="164">
        <v>55.431199999999997</v>
      </c>
      <c r="BG45" s="164">
        <v>54.743200000000002</v>
      </c>
      <c r="BH45" s="164">
        <v>-6.0697999999999999</v>
      </c>
      <c r="BI45" s="165"/>
      <c r="BJ45" s="164">
        <v>-72.6999</v>
      </c>
      <c r="BK45" s="164">
        <v>6.9870999999999999</v>
      </c>
      <c r="BL45" s="164">
        <v>7.5777000000000001</v>
      </c>
      <c r="BM45" s="164">
        <v>5.1925999999999997</v>
      </c>
      <c r="BN45" s="164">
        <v>584.03250000000003</v>
      </c>
      <c r="BO45" s="164">
        <v>126.8959</v>
      </c>
      <c r="BP45" s="164">
        <v>127.07899999999999</v>
      </c>
      <c r="BQ45" s="164">
        <v>-556.24850000000004</v>
      </c>
      <c r="BR45" s="164">
        <v>551.89949999999999</v>
      </c>
      <c r="BS45" s="165"/>
      <c r="BT45" s="164">
        <v>-63.702199999999998</v>
      </c>
      <c r="BU45" s="164">
        <v>65.895499999999998</v>
      </c>
      <c r="BV45" s="164">
        <v>96.013300000000001</v>
      </c>
      <c r="BW45" s="164">
        <v>31.26</v>
      </c>
      <c r="BX45" s="164">
        <v>36.200000000000003</v>
      </c>
      <c r="BY45" s="164">
        <v>72.430000000000007</v>
      </c>
      <c r="BZ45" s="164">
        <v>80.37</v>
      </c>
      <c r="CA45" s="164">
        <v>1.7456</v>
      </c>
      <c r="CB45" s="164">
        <v>1.4777</v>
      </c>
      <c r="CC45" s="164">
        <v>51.902200000000001</v>
      </c>
      <c r="CD45" s="164">
        <v>52.522300000000001</v>
      </c>
      <c r="CE45" s="164">
        <v>29.338000000000001</v>
      </c>
      <c r="CF45" s="165"/>
      <c r="CG45" s="164">
        <v>-136.4529</v>
      </c>
      <c r="CH45" s="164">
        <v>6.5940000000000003</v>
      </c>
      <c r="CI45" s="164">
        <v>-109.5095</v>
      </c>
      <c r="CJ45" s="165"/>
      <c r="CK45" s="165"/>
      <c r="CL45" s="164">
        <v>-10.6</v>
      </c>
      <c r="CM45" s="164">
        <v>218.8</v>
      </c>
      <c r="CN45" s="164">
        <v>-17.190000000000001</v>
      </c>
      <c r="CO45" s="164">
        <v>36.636400000000002</v>
      </c>
      <c r="CP45" s="164">
        <v>36.284399999999998</v>
      </c>
      <c r="CQ45" s="164">
        <v>36.420200000000001</v>
      </c>
      <c r="CR45" s="164">
        <v>-67.850300000000004</v>
      </c>
      <c r="CS45" s="164">
        <v>-65.811400000000006</v>
      </c>
      <c r="CT45" s="164">
        <v>66.132400000000004</v>
      </c>
      <c r="CU45" s="164">
        <v>-53.2607</v>
      </c>
      <c r="CV45" s="164">
        <v>76.002399999999994</v>
      </c>
      <c r="CW45" s="164">
        <v>16.9041</v>
      </c>
      <c r="CX45" s="164">
        <v>58.58</v>
      </c>
      <c r="CY45" s="164">
        <v>92.1</v>
      </c>
      <c r="CZ45" s="164">
        <v>54.1479</v>
      </c>
      <c r="DA45" s="164">
        <v>51.4206</v>
      </c>
      <c r="DB45" s="164">
        <v>-55.31</v>
      </c>
      <c r="DC45" s="164">
        <v>-3.6423000000000001</v>
      </c>
      <c r="DD45" s="164">
        <v>110.4649</v>
      </c>
      <c r="DE45" s="164">
        <v>108.5902</v>
      </c>
      <c r="DF45" s="164">
        <v>-133.077</v>
      </c>
      <c r="DG45" s="164">
        <v>0</v>
      </c>
      <c r="DH45" s="165"/>
      <c r="DI45" s="164">
        <v>-113.6</v>
      </c>
      <c r="DJ45" s="164">
        <v>-114</v>
      </c>
      <c r="DK45" s="164">
        <v>25.881</v>
      </c>
      <c r="DL45" s="164">
        <v>64.169300000000007</v>
      </c>
      <c r="DM45" s="164">
        <v>77.036600000000007</v>
      </c>
      <c r="DN45" s="165"/>
      <c r="DO45" s="165"/>
      <c r="DP45" s="164">
        <v>-10.61</v>
      </c>
      <c r="DQ45" s="164">
        <v>63.968499999999999</v>
      </c>
      <c r="DR45" s="164">
        <v>131.905</v>
      </c>
      <c r="DS45" s="165"/>
      <c r="DT45" s="164">
        <v>-3.59</v>
      </c>
      <c r="DU45" s="164">
        <v>76</v>
      </c>
      <c r="DV45" s="164">
        <v>71.98</v>
      </c>
      <c r="DW45" s="164">
        <v>129.9091</v>
      </c>
      <c r="DX45" s="164">
        <v>127.7636</v>
      </c>
      <c r="DY45" s="164">
        <v>29.132200000000001</v>
      </c>
      <c r="DZ45" s="164">
        <v>27.7273</v>
      </c>
      <c r="EA45" s="164">
        <v>257.94229999999999</v>
      </c>
      <c r="EB45" s="164">
        <v>211.88040000000001</v>
      </c>
      <c r="EC45" s="164">
        <v>204.804</v>
      </c>
      <c r="ED45" s="164">
        <v>207.88630000000001</v>
      </c>
      <c r="EE45" s="164">
        <v>96.476600000000005</v>
      </c>
      <c r="EF45" s="164">
        <v>72.108199999999997</v>
      </c>
      <c r="EG45" s="164">
        <v>-27.68</v>
      </c>
      <c r="EH45" s="164">
        <v>570.9135</v>
      </c>
      <c r="EI45" s="164">
        <v>475.22989999999999</v>
      </c>
      <c r="EJ45" s="165"/>
      <c r="EK45" s="164">
        <v>-17.664200000000001</v>
      </c>
      <c r="EL45" s="164">
        <v>-15.125</v>
      </c>
      <c r="EM45" s="164">
        <v>-9.5799000000000003</v>
      </c>
      <c r="EN45" s="164">
        <v>27.547000000000001</v>
      </c>
      <c r="EO45" s="164">
        <v>26.689599999999999</v>
      </c>
      <c r="EP45" s="164">
        <v>39.984000000000002</v>
      </c>
      <c r="EQ45" s="164">
        <v>-16.593399999999999</v>
      </c>
      <c r="ER45" s="164">
        <v>-17.278099999999998</v>
      </c>
      <c r="ES45" s="164">
        <v>-32.101999999999997</v>
      </c>
      <c r="ET45" s="165"/>
      <c r="EU45" s="164">
        <v>-13.21</v>
      </c>
      <c r="EV45" s="165"/>
      <c r="EW45" s="164">
        <v>9.3474000000000004</v>
      </c>
      <c r="EX45" s="164">
        <v>13.083399999999999</v>
      </c>
      <c r="EY45" s="164">
        <v>-32.920999999999999</v>
      </c>
      <c r="EZ45" s="164">
        <v>-32.067100000000003</v>
      </c>
      <c r="FA45" s="164">
        <v>5.7786999999999997</v>
      </c>
      <c r="FB45" s="164">
        <v>-70.325400000000002</v>
      </c>
      <c r="FC45" s="164">
        <v>38.899500000000003</v>
      </c>
      <c r="FD45" s="165"/>
      <c r="FE45" s="164">
        <v>21.689499999999999</v>
      </c>
      <c r="FF45" s="164">
        <v>21.033999999999999</v>
      </c>
      <c r="FG45" s="164">
        <v>42.023499999999999</v>
      </c>
      <c r="FH45" s="164">
        <v>42.676699999999997</v>
      </c>
      <c r="FI45" s="164">
        <v>40.923499999999997</v>
      </c>
      <c r="FJ45" s="164">
        <v>-1.8420000000000001</v>
      </c>
      <c r="FK45" s="164">
        <v>-3.1817000000000002</v>
      </c>
      <c r="FL45" s="164">
        <v>24.616099999999999</v>
      </c>
      <c r="FM45" s="164">
        <v>-26.8537</v>
      </c>
      <c r="FN45" s="164">
        <v>-26.491099999999999</v>
      </c>
      <c r="FO45" s="164">
        <v>13.063599999999999</v>
      </c>
      <c r="FP45" s="164">
        <v>26.3828</v>
      </c>
      <c r="FQ45" s="164">
        <v>-1.8</v>
      </c>
      <c r="FR45" s="164">
        <v>-0.11</v>
      </c>
      <c r="FS45" s="164">
        <v>15.474500000000001</v>
      </c>
      <c r="FT45" s="164">
        <v>1.6788000000000001</v>
      </c>
      <c r="FU45" s="164">
        <v>-9.67</v>
      </c>
      <c r="FV45" s="164">
        <v>13.7</v>
      </c>
      <c r="FW45" s="165"/>
      <c r="FX45" s="165"/>
      <c r="FY45" s="164">
        <v>-2.4079999999999999</v>
      </c>
      <c r="FZ45" s="164">
        <v>4.226</v>
      </c>
      <c r="GA45" s="165"/>
      <c r="GB45" s="164">
        <v>32.5</v>
      </c>
      <c r="GC45" s="164">
        <v>-26.688600000000001</v>
      </c>
      <c r="GD45" s="164">
        <v>-12.6038</v>
      </c>
      <c r="GE45" s="164">
        <v>14.36</v>
      </c>
      <c r="GF45" s="164">
        <v>84.867800000000003</v>
      </c>
      <c r="GG45" s="164">
        <v>19.100000000000001</v>
      </c>
      <c r="GH45" s="164">
        <v>-26.060199999999998</v>
      </c>
      <c r="GI45" s="164">
        <v>-4.2603999999999997</v>
      </c>
      <c r="GJ45" s="164">
        <v>-4.4374000000000002</v>
      </c>
      <c r="GK45" s="164">
        <v>3.0230000000000001</v>
      </c>
      <c r="GL45" s="165"/>
      <c r="GM45" s="165"/>
      <c r="GN45" s="164">
        <v>-13.170999999999999</v>
      </c>
      <c r="GO45" s="164">
        <v>-49.025300000000001</v>
      </c>
      <c r="GP45" s="164">
        <v>14.626200000000001</v>
      </c>
      <c r="GQ45" s="164">
        <v>51.453499999999998</v>
      </c>
      <c r="GR45" s="164">
        <v>58.150100000000002</v>
      </c>
      <c r="GS45" s="164">
        <v>59.829700000000003</v>
      </c>
      <c r="GT45" s="164">
        <v>-149.5112</v>
      </c>
      <c r="GU45" s="164">
        <v>-31.127600000000001</v>
      </c>
      <c r="GV45" s="164">
        <v>39.872999999999998</v>
      </c>
      <c r="GW45" s="164">
        <v>-76.607600000000005</v>
      </c>
      <c r="GX45" s="164">
        <v>4.3436000000000003</v>
      </c>
      <c r="GY45" s="164">
        <v>18.871400000000001</v>
      </c>
      <c r="GZ45" s="164">
        <v>18.3033</v>
      </c>
      <c r="HA45" s="164">
        <v>6.6009000000000002</v>
      </c>
      <c r="HB45" s="164">
        <v>281.28699999999998</v>
      </c>
      <c r="HC45" s="164">
        <v>281.57810000000001</v>
      </c>
      <c r="HD45" s="164">
        <v>258.10000000000002</v>
      </c>
      <c r="HE45" s="164">
        <v>-256.15370000000001</v>
      </c>
      <c r="HF45" s="164">
        <v>-490.44420000000002</v>
      </c>
      <c r="HG45" s="164">
        <v>494.1103</v>
      </c>
      <c r="HH45" s="164">
        <v>493.5222</v>
      </c>
      <c r="HI45" s="164">
        <v>-260.25510000000003</v>
      </c>
      <c r="HJ45" s="164">
        <v>-257.78050000000002</v>
      </c>
      <c r="HK45" s="164">
        <v>0</v>
      </c>
      <c r="HL45" s="164">
        <v>12.227399999999999</v>
      </c>
      <c r="HM45" s="164">
        <v>79.984700000000004</v>
      </c>
      <c r="HN45" s="164">
        <v>80.021500000000003</v>
      </c>
      <c r="HO45" s="165"/>
      <c r="HP45" s="165"/>
      <c r="HQ45" s="164">
        <v>31.929500000000001</v>
      </c>
      <c r="HR45" s="164">
        <v>31.182400000000001</v>
      </c>
      <c r="HS45" s="164">
        <v>-97.693299999999994</v>
      </c>
      <c r="HT45" s="164">
        <v>-98.047300000000007</v>
      </c>
      <c r="HU45" s="164">
        <v>93.67</v>
      </c>
      <c r="HV45" s="164">
        <v>93.37</v>
      </c>
      <c r="HW45" s="164">
        <v>67.3</v>
      </c>
      <c r="HX45" s="164">
        <v>67.5</v>
      </c>
      <c r="HY45" s="164">
        <v>21.884899999999998</v>
      </c>
      <c r="HZ45" s="164">
        <v>35.76</v>
      </c>
      <c r="IA45" s="164">
        <v>-402.69069999999999</v>
      </c>
      <c r="IB45" s="164">
        <v>106.8073</v>
      </c>
      <c r="IC45" s="164">
        <v>106.2803</v>
      </c>
      <c r="ID45" s="164">
        <v>16.7</v>
      </c>
      <c r="IE45" s="164">
        <v>37.1</v>
      </c>
      <c r="IF45" s="164">
        <v>-30.1</v>
      </c>
      <c r="IG45" s="164">
        <v>-30.4</v>
      </c>
      <c r="IH45" s="165"/>
      <c r="II45" s="165"/>
      <c r="IJ45" s="164">
        <v>-487.8895</v>
      </c>
      <c r="IK45" s="164">
        <v>-441.49079999999998</v>
      </c>
      <c r="IL45" s="164">
        <v>542.6019</v>
      </c>
      <c r="IM45" s="164">
        <v>435.8655</v>
      </c>
      <c r="IN45" s="164">
        <v>22.034600000000001</v>
      </c>
      <c r="IO45" s="164">
        <v>-427.81220000000002</v>
      </c>
      <c r="IP45" s="164">
        <v>433.11529999999999</v>
      </c>
      <c r="IQ45" s="164">
        <v>-178.875</v>
      </c>
      <c r="IR45" s="164">
        <v>-253.6294</v>
      </c>
      <c r="IS45" s="164">
        <v>-419.89319999999998</v>
      </c>
      <c r="IT45" s="164">
        <v>118.426</v>
      </c>
      <c r="IU45" s="164">
        <v>116.89619999999999</v>
      </c>
      <c r="IV45" s="164">
        <v>183.3852</v>
      </c>
      <c r="IW45" s="164">
        <v>-526.26700000000005</v>
      </c>
      <c r="IX45" s="164">
        <v>259.45690000000002</v>
      </c>
      <c r="IY45" s="164">
        <v>-265.67380000000003</v>
      </c>
      <c r="IZ45" s="164">
        <v>268.61470000000003</v>
      </c>
      <c r="JA45" s="164">
        <v>-7.7770999999999999</v>
      </c>
      <c r="JB45" s="165"/>
      <c r="JC45" s="164">
        <v>21.84</v>
      </c>
      <c r="JD45" s="164">
        <v>6.1029999999999998</v>
      </c>
      <c r="JE45" s="164">
        <v>6.0720000000000001</v>
      </c>
      <c r="JF45" s="164">
        <v>-21.44</v>
      </c>
      <c r="JG45" s="164">
        <v>3.2</v>
      </c>
      <c r="JH45" s="165"/>
      <c r="JI45" s="164">
        <v>-3.3096999999999999</v>
      </c>
      <c r="JJ45" s="164">
        <v>-28.358899999999998</v>
      </c>
      <c r="JK45" s="164">
        <v>-8.6136999999999997</v>
      </c>
      <c r="JL45" s="164">
        <v>12</v>
      </c>
      <c r="JM45" s="164">
        <v>52.203000000000003</v>
      </c>
      <c r="JN45" s="164">
        <v>52.225000000000001</v>
      </c>
      <c r="JO45" s="165"/>
      <c r="JP45" s="165"/>
      <c r="JQ45" s="164">
        <v>52.002600000000001</v>
      </c>
      <c r="JR45" s="164">
        <v>51.994399999999999</v>
      </c>
      <c r="JS45" s="164">
        <v>51.953200000000002</v>
      </c>
      <c r="JT45" s="165"/>
      <c r="JU45" s="164">
        <v>-37.6</v>
      </c>
      <c r="JV45" s="164">
        <v>21.4377</v>
      </c>
      <c r="JW45" s="164">
        <v>10.66</v>
      </c>
      <c r="JX45" s="165"/>
      <c r="JY45" s="164">
        <v>14.188000000000001</v>
      </c>
      <c r="JZ45" s="164">
        <v>38.829500000000003</v>
      </c>
      <c r="KA45" s="164">
        <v>2.6524000000000001</v>
      </c>
      <c r="KB45" s="164">
        <v>13.012700000000001</v>
      </c>
      <c r="KC45" s="164">
        <v>-38.265000000000001</v>
      </c>
      <c r="KD45" s="164">
        <v>-12.621499999999999</v>
      </c>
      <c r="KE45" s="164">
        <v>49.249499999999998</v>
      </c>
      <c r="KF45" s="164">
        <v>28.4</v>
      </c>
      <c r="KG45" s="164">
        <v>-29.2</v>
      </c>
      <c r="KH45" s="165"/>
      <c r="KI45" s="164">
        <v>62.318800000000003</v>
      </c>
    </row>
    <row r="46" spans="1:295" ht="18" customHeight="1" x14ac:dyDescent="0.25">
      <c r="A46" s="159" t="s">
        <v>66</v>
      </c>
      <c r="B46" s="159" t="s">
        <v>718</v>
      </c>
      <c r="C46" s="163">
        <v>0</v>
      </c>
      <c r="D46" s="164">
        <v>22.8123</v>
      </c>
      <c r="E46" s="164">
        <v>-27.506699999999999</v>
      </c>
      <c r="F46" s="164">
        <v>-33.844499999999996</v>
      </c>
      <c r="G46" s="164">
        <v>19.089200000000002</v>
      </c>
      <c r="H46" s="165"/>
      <c r="I46" s="164">
        <v>46.741300000000003</v>
      </c>
      <c r="J46" s="164">
        <v>-74.780799999999999</v>
      </c>
      <c r="K46" s="164">
        <v>69.450699999999998</v>
      </c>
      <c r="L46" s="164">
        <v>35.0289</v>
      </c>
      <c r="M46" s="164">
        <v>34.314300000000003</v>
      </c>
      <c r="N46" s="164">
        <v>-11.1</v>
      </c>
      <c r="O46" s="164">
        <v>-63.615000000000002</v>
      </c>
      <c r="P46" s="164">
        <v>55</v>
      </c>
      <c r="Q46" s="164">
        <v>18.216000000000001</v>
      </c>
      <c r="R46" s="164">
        <v>-52.8</v>
      </c>
      <c r="S46" s="164">
        <v>13.4633</v>
      </c>
      <c r="T46" s="164">
        <v>35.8264</v>
      </c>
      <c r="U46" s="164">
        <v>17.886199999999999</v>
      </c>
      <c r="V46" s="164">
        <v>18.055299999999999</v>
      </c>
      <c r="W46" s="164">
        <v>30.2074</v>
      </c>
      <c r="X46" s="164">
        <v>13.260899999999999</v>
      </c>
      <c r="Y46" s="164">
        <v>0.41959999999999997</v>
      </c>
      <c r="Z46" s="164">
        <v>2.5123000000000002</v>
      </c>
      <c r="AA46" s="165"/>
      <c r="AB46" s="165"/>
      <c r="AC46" s="164">
        <v>-69.12</v>
      </c>
      <c r="AD46" s="164">
        <v>-69.069999999999993</v>
      </c>
      <c r="AE46" s="165"/>
      <c r="AF46" s="164">
        <v>11.1</v>
      </c>
      <c r="AG46" s="164">
        <v>61.6</v>
      </c>
      <c r="AH46" s="164">
        <v>25.353000000000002</v>
      </c>
      <c r="AI46" s="164">
        <v>0.28499999999999998</v>
      </c>
      <c r="AJ46" s="164">
        <v>-54.61</v>
      </c>
      <c r="AK46" s="164">
        <v>-54.76</v>
      </c>
      <c r="AL46" s="164">
        <v>-27.13</v>
      </c>
      <c r="AM46" s="164">
        <v>54.65</v>
      </c>
      <c r="AN46" s="164">
        <v>55.11</v>
      </c>
      <c r="AO46" s="164">
        <v>24.788399999999999</v>
      </c>
      <c r="AP46" s="164">
        <v>-6.6238999999999999</v>
      </c>
      <c r="AQ46" s="164">
        <v>72.780199999999994</v>
      </c>
      <c r="AR46" s="164">
        <v>75.343400000000003</v>
      </c>
      <c r="AS46" s="164">
        <v>50.991</v>
      </c>
      <c r="AT46" s="164">
        <v>-52.913899999999998</v>
      </c>
      <c r="AU46" s="164">
        <v>-52.833599999999997</v>
      </c>
      <c r="AV46" s="164">
        <v>6.1222000000000003</v>
      </c>
      <c r="AW46" s="164">
        <v>6.3936999999999999</v>
      </c>
      <c r="AX46" s="164">
        <v>75.1511</v>
      </c>
      <c r="AY46" s="164">
        <v>78.098200000000006</v>
      </c>
      <c r="AZ46" s="164">
        <v>6.8212999999999999</v>
      </c>
      <c r="BA46" s="164">
        <v>35.748699999999999</v>
      </c>
      <c r="BB46" s="164">
        <v>-563.00990000000002</v>
      </c>
      <c r="BC46" s="164">
        <v>-13.698700000000001</v>
      </c>
      <c r="BD46" s="164">
        <v>-10.4</v>
      </c>
      <c r="BE46" s="164">
        <v>-10.5</v>
      </c>
      <c r="BF46" s="164">
        <v>58.701099999999997</v>
      </c>
      <c r="BG46" s="164">
        <v>58.346600000000002</v>
      </c>
      <c r="BH46" s="164">
        <v>-6.2446000000000002</v>
      </c>
      <c r="BI46" s="165"/>
      <c r="BJ46" s="164">
        <v>-75.319800000000001</v>
      </c>
      <c r="BK46" s="164">
        <v>6.5582000000000003</v>
      </c>
      <c r="BL46" s="164">
        <v>7.5693000000000001</v>
      </c>
      <c r="BM46" s="164">
        <v>5.0884999999999998</v>
      </c>
      <c r="BN46" s="164">
        <v>616.2296</v>
      </c>
      <c r="BO46" s="164">
        <v>127.99460000000001</v>
      </c>
      <c r="BP46" s="164">
        <v>127.90300000000001</v>
      </c>
      <c r="BQ46" s="164">
        <v>-575.25729999999999</v>
      </c>
      <c r="BR46" s="164">
        <v>567.29330000000004</v>
      </c>
      <c r="BS46" s="165"/>
      <c r="BT46" s="164">
        <v>-58.081800000000001</v>
      </c>
      <c r="BU46" s="164">
        <v>59.359699999999997</v>
      </c>
      <c r="BV46" s="164">
        <v>97.021199999999993</v>
      </c>
      <c r="BW46" s="164">
        <v>32.340000000000003</v>
      </c>
      <c r="BX46" s="164">
        <v>36.68</v>
      </c>
      <c r="BY46" s="164">
        <v>72.41</v>
      </c>
      <c r="BZ46" s="164">
        <v>81.31</v>
      </c>
      <c r="CA46" s="164">
        <v>3.0851999999999999</v>
      </c>
      <c r="CB46" s="164">
        <v>2.2814999999999999</v>
      </c>
      <c r="CC46" s="164">
        <v>57.047899999999998</v>
      </c>
      <c r="CD46" s="164">
        <v>57.230200000000004</v>
      </c>
      <c r="CE46" s="164">
        <v>31.226600000000001</v>
      </c>
      <c r="CF46" s="165"/>
      <c r="CG46" s="164">
        <v>-140.0076</v>
      </c>
      <c r="CH46" s="164">
        <v>4.9973999999999998</v>
      </c>
      <c r="CI46" s="164">
        <v>-111.699</v>
      </c>
      <c r="CJ46" s="165"/>
      <c r="CK46" s="165"/>
      <c r="CL46" s="164">
        <v>-16.399999999999999</v>
      </c>
      <c r="CM46" s="164">
        <v>227</v>
      </c>
      <c r="CN46" s="164">
        <v>-16.899999999999999</v>
      </c>
      <c r="CO46" s="164">
        <v>33.915599999999998</v>
      </c>
      <c r="CP46" s="164">
        <v>33.889600000000002</v>
      </c>
      <c r="CQ46" s="164">
        <v>34.302700000000002</v>
      </c>
      <c r="CR46" s="164">
        <v>-70.055199999999999</v>
      </c>
      <c r="CS46" s="164">
        <v>-69.900800000000004</v>
      </c>
      <c r="CT46" s="164">
        <v>72.474000000000004</v>
      </c>
      <c r="CU46" s="164">
        <v>-57.947099999999999</v>
      </c>
      <c r="CV46" s="164">
        <v>83.028499999999994</v>
      </c>
      <c r="CW46" s="164">
        <v>17.022300000000001</v>
      </c>
      <c r="CX46" s="164">
        <v>56.85</v>
      </c>
      <c r="CY46" s="164">
        <v>92.63</v>
      </c>
      <c r="CZ46" s="164">
        <v>53.444800000000001</v>
      </c>
      <c r="DA46" s="164">
        <v>50.248699999999999</v>
      </c>
      <c r="DB46" s="164">
        <v>-55.27</v>
      </c>
      <c r="DC46" s="164">
        <v>-3.7679</v>
      </c>
      <c r="DD46" s="164">
        <v>114.0724</v>
      </c>
      <c r="DE46" s="164">
        <v>112.36450000000001</v>
      </c>
      <c r="DF46" s="164">
        <v>-132.72739999999999</v>
      </c>
      <c r="DG46" s="164">
        <v>0</v>
      </c>
      <c r="DH46" s="165"/>
      <c r="DI46" s="164">
        <v>-111.8</v>
      </c>
      <c r="DJ46" s="164">
        <v>-112.1</v>
      </c>
      <c r="DK46" s="164">
        <v>25.897500000000001</v>
      </c>
      <c r="DL46" s="164">
        <v>63.290399999999998</v>
      </c>
      <c r="DM46" s="164">
        <v>74.218800000000002</v>
      </c>
      <c r="DN46" s="164">
        <v>89.080799999999996</v>
      </c>
      <c r="DO46" s="164">
        <v>62.59</v>
      </c>
      <c r="DP46" s="164">
        <v>-9.9600000000000009</v>
      </c>
      <c r="DQ46" s="164">
        <v>61.225000000000001</v>
      </c>
      <c r="DR46" s="164">
        <v>131.96</v>
      </c>
      <c r="DS46" s="165"/>
      <c r="DT46" s="164">
        <v>-3.57</v>
      </c>
      <c r="DU46" s="164">
        <v>83.66</v>
      </c>
      <c r="DV46" s="164">
        <v>68.03</v>
      </c>
      <c r="DW46" s="164">
        <v>135.7818</v>
      </c>
      <c r="DX46" s="164">
        <v>132.96360000000001</v>
      </c>
      <c r="DY46" s="164">
        <v>28.478200000000001</v>
      </c>
      <c r="DZ46" s="164">
        <v>26.9727</v>
      </c>
      <c r="EA46" s="164">
        <v>255.1679</v>
      </c>
      <c r="EB46" s="164">
        <v>211.41980000000001</v>
      </c>
      <c r="EC46" s="164">
        <v>202.75749999999999</v>
      </c>
      <c r="ED46" s="164">
        <v>205.84540000000001</v>
      </c>
      <c r="EE46" s="164">
        <v>91.123099999999994</v>
      </c>
      <c r="EF46" s="164">
        <v>68.993399999999994</v>
      </c>
      <c r="EG46" s="164">
        <v>-27.306000000000001</v>
      </c>
      <c r="EH46" s="164">
        <v>589.85630000000003</v>
      </c>
      <c r="EI46" s="164">
        <v>452.62580000000003</v>
      </c>
      <c r="EJ46" s="165"/>
      <c r="EK46" s="164">
        <v>-18.3445</v>
      </c>
      <c r="EL46" s="164">
        <v>-15.3552</v>
      </c>
      <c r="EM46" s="164">
        <v>0</v>
      </c>
      <c r="EN46" s="164">
        <v>22.079699999999999</v>
      </c>
      <c r="EO46" s="164">
        <v>21.196000000000002</v>
      </c>
      <c r="EP46" s="164">
        <v>38.448</v>
      </c>
      <c r="EQ46" s="164">
        <v>-17.5198</v>
      </c>
      <c r="ER46" s="164">
        <v>-18.102499999999999</v>
      </c>
      <c r="ES46" s="164">
        <v>-27.921299999999999</v>
      </c>
      <c r="ET46" s="165"/>
      <c r="EU46" s="164">
        <v>-13.01</v>
      </c>
      <c r="EV46" s="165"/>
      <c r="EW46" s="164">
        <v>9.4361999999999995</v>
      </c>
      <c r="EX46" s="164">
        <v>2.2435</v>
      </c>
      <c r="EY46" s="164">
        <v>-32.866199999999999</v>
      </c>
      <c r="EZ46" s="164">
        <v>-32.049100000000003</v>
      </c>
      <c r="FA46" s="164">
        <v>4.6684000000000001</v>
      </c>
      <c r="FB46" s="164">
        <v>-66.424199999999999</v>
      </c>
      <c r="FC46" s="164">
        <v>34.265099999999997</v>
      </c>
      <c r="FD46" s="165"/>
      <c r="FE46" s="164">
        <v>21.874400000000001</v>
      </c>
      <c r="FF46" s="164">
        <v>21.7867</v>
      </c>
      <c r="FG46" s="164">
        <v>41.096699999999998</v>
      </c>
      <c r="FH46" s="164">
        <v>41.107100000000003</v>
      </c>
      <c r="FI46" s="164">
        <v>39.403100000000002</v>
      </c>
      <c r="FJ46" s="164">
        <v>-3.5165999999999999</v>
      </c>
      <c r="FK46" s="164">
        <v>-5.0236999999999998</v>
      </c>
      <c r="FL46" s="164">
        <v>32.319099999999999</v>
      </c>
      <c r="FM46" s="164">
        <v>-25.289100000000001</v>
      </c>
      <c r="FN46" s="164">
        <v>-25.389399999999998</v>
      </c>
      <c r="FO46" s="164">
        <v>19.4529</v>
      </c>
      <c r="FP46" s="164">
        <v>33.0015</v>
      </c>
      <c r="FQ46" s="164">
        <v>0.49990000000000001</v>
      </c>
      <c r="FR46" s="164">
        <v>1.92</v>
      </c>
      <c r="FS46" s="164">
        <v>15.569699999999999</v>
      </c>
      <c r="FT46" s="164">
        <v>1.6898</v>
      </c>
      <c r="FU46" s="164">
        <v>-9.74</v>
      </c>
      <c r="FV46" s="164">
        <v>13.98</v>
      </c>
      <c r="FW46" s="165"/>
      <c r="FX46" s="165"/>
      <c r="FY46" s="164">
        <v>-2.1869999999999998</v>
      </c>
      <c r="FZ46" s="164">
        <v>4.2729999999999997</v>
      </c>
      <c r="GA46" s="165"/>
      <c r="GB46" s="164">
        <v>32.96</v>
      </c>
      <c r="GC46" s="164">
        <v>-33.651000000000003</v>
      </c>
      <c r="GD46" s="164">
        <v>-20.7256</v>
      </c>
      <c r="GE46" s="164">
        <v>14.08</v>
      </c>
      <c r="GF46" s="164">
        <v>84.117199999999997</v>
      </c>
      <c r="GG46" s="164">
        <v>19.8</v>
      </c>
      <c r="GH46" s="164">
        <v>-28.062899999999999</v>
      </c>
      <c r="GI46" s="164">
        <v>-5.1402000000000001</v>
      </c>
      <c r="GJ46" s="164">
        <v>-5.2217000000000002</v>
      </c>
      <c r="GK46" s="164">
        <v>3.1497000000000002</v>
      </c>
      <c r="GL46" s="165"/>
      <c r="GM46" s="165"/>
      <c r="GN46" s="164">
        <v>-12.916700000000001</v>
      </c>
      <c r="GO46" s="164">
        <v>-52.247700000000002</v>
      </c>
      <c r="GP46" s="164">
        <v>14.142799999999999</v>
      </c>
      <c r="GQ46" s="164">
        <v>54.7971</v>
      </c>
      <c r="GR46" s="164">
        <v>59.184100000000001</v>
      </c>
      <c r="GS46" s="164">
        <v>60.617600000000003</v>
      </c>
      <c r="GT46" s="164">
        <v>-158.09030000000001</v>
      </c>
      <c r="GU46" s="164">
        <v>-30.938199999999998</v>
      </c>
      <c r="GV46" s="164">
        <v>43.048900000000003</v>
      </c>
      <c r="GW46" s="164">
        <v>-78.151399999999995</v>
      </c>
      <c r="GX46" s="164">
        <v>3.9773999999999998</v>
      </c>
      <c r="GY46" s="164">
        <v>19.496400000000001</v>
      </c>
      <c r="GZ46" s="164">
        <v>18.925599999999999</v>
      </c>
      <c r="HA46" s="164">
        <v>6.5242000000000004</v>
      </c>
      <c r="HB46" s="164">
        <v>271.66329999999999</v>
      </c>
      <c r="HC46" s="164">
        <v>268.59210000000002</v>
      </c>
      <c r="HD46" s="164">
        <v>249.3</v>
      </c>
      <c r="HE46" s="164">
        <v>-249.62559999999999</v>
      </c>
      <c r="HF46" s="164">
        <v>-478.08659999999998</v>
      </c>
      <c r="HG46" s="164">
        <v>484.63749999999999</v>
      </c>
      <c r="HH46" s="164">
        <v>481.1909</v>
      </c>
      <c r="HI46" s="164">
        <v>-251.10239999999999</v>
      </c>
      <c r="HJ46" s="164">
        <v>-250.34289999999999</v>
      </c>
      <c r="HK46" s="164">
        <v>0</v>
      </c>
      <c r="HL46" s="164">
        <v>9.2428000000000008</v>
      </c>
      <c r="HM46" s="164">
        <v>80.629199999999997</v>
      </c>
      <c r="HN46" s="164">
        <v>81.598500000000001</v>
      </c>
      <c r="HO46" s="165"/>
      <c r="HP46" s="165"/>
      <c r="HQ46" s="164">
        <v>35.291400000000003</v>
      </c>
      <c r="HR46" s="164">
        <v>34.434399999999997</v>
      </c>
      <c r="HS46" s="164">
        <v>-69.889200000000002</v>
      </c>
      <c r="HT46" s="164">
        <v>-68.186499999999995</v>
      </c>
      <c r="HU46" s="164">
        <v>101.44</v>
      </c>
      <c r="HV46" s="164">
        <v>101.77</v>
      </c>
      <c r="HW46" s="164">
        <v>64.099999999999994</v>
      </c>
      <c r="HX46" s="164">
        <v>65.2</v>
      </c>
      <c r="HY46" s="164">
        <v>21.577300000000001</v>
      </c>
      <c r="HZ46" s="164">
        <v>35.6</v>
      </c>
      <c r="IA46" s="164">
        <v>-385.30399999999997</v>
      </c>
      <c r="IB46" s="164">
        <v>98.777799999999999</v>
      </c>
      <c r="IC46" s="164">
        <v>98.4602</v>
      </c>
      <c r="ID46" s="164">
        <v>16.2</v>
      </c>
      <c r="IE46" s="164">
        <v>37.1</v>
      </c>
      <c r="IF46" s="164">
        <v>-32.700000000000003</v>
      </c>
      <c r="IG46" s="164">
        <v>-33</v>
      </c>
      <c r="IH46" s="165"/>
      <c r="II46" s="164">
        <v>1.5458000000000001</v>
      </c>
      <c r="IJ46" s="164">
        <v>-476.8417</v>
      </c>
      <c r="IK46" s="164">
        <v>-418.7244</v>
      </c>
      <c r="IL46" s="164">
        <v>511.36250000000001</v>
      </c>
      <c r="IM46" s="164">
        <v>411.89409999999998</v>
      </c>
      <c r="IN46" s="164">
        <v>16.746200000000002</v>
      </c>
      <c r="IO46" s="164">
        <v>-403.90410000000003</v>
      </c>
      <c r="IP46" s="164">
        <v>402.79750000000001</v>
      </c>
      <c r="IQ46" s="164">
        <v>-170.44919999999999</v>
      </c>
      <c r="IR46" s="164">
        <v>-247.1652</v>
      </c>
      <c r="IS46" s="164">
        <v>-397.226</v>
      </c>
      <c r="IT46" s="164">
        <v>110.0856</v>
      </c>
      <c r="IU46" s="164">
        <v>110.8218</v>
      </c>
      <c r="IV46" s="164">
        <v>175.09110000000001</v>
      </c>
      <c r="IW46" s="164">
        <v>-490.91520000000003</v>
      </c>
      <c r="IX46" s="164">
        <v>256.14440000000002</v>
      </c>
      <c r="IY46" s="164">
        <v>-243.5924</v>
      </c>
      <c r="IZ46" s="164">
        <v>242.92570000000001</v>
      </c>
      <c r="JA46" s="164">
        <v>-8.0929000000000002</v>
      </c>
      <c r="JB46" s="165"/>
      <c r="JC46" s="164">
        <v>27.92</v>
      </c>
      <c r="JD46" s="164">
        <v>5.9580000000000002</v>
      </c>
      <c r="JE46" s="164">
        <v>6.008</v>
      </c>
      <c r="JF46" s="164">
        <v>-27.68</v>
      </c>
      <c r="JG46" s="164">
        <v>8.8800000000000008</v>
      </c>
      <c r="JH46" s="165"/>
      <c r="JI46" s="164">
        <v>-9.1112000000000002</v>
      </c>
      <c r="JJ46" s="164">
        <v>-26.3386</v>
      </c>
      <c r="JK46" s="164">
        <v>-8.9921000000000006</v>
      </c>
      <c r="JL46" s="164">
        <v>15.5</v>
      </c>
      <c r="JM46" s="164">
        <v>52.354999999999997</v>
      </c>
      <c r="JN46" s="164">
        <v>52.601999999999997</v>
      </c>
      <c r="JO46" s="165"/>
      <c r="JP46" s="165"/>
      <c r="JQ46" s="164">
        <v>53.3476</v>
      </c>
      <c r="JR46" s="164">
        <v>53.118200000000002</v>
      </c>
      <c r="JS46" s="164">
        <v>53.810200000000002</v>
      </c>
      <c r="JT46" s="165"/>
      <c r="JU46" s="164">
        <v>-32.6</v>
      </c>
      <c r="JV46" s="164">
        <v>22.7638</v>
      </c>
      <c r="JW46" s="164">
        <v>10.56</v>
      </c>
      <c r="JX46" s="165"/>
      <c r="JY46" s="164">
        <v>11.0031</v>
      </c>
      <c r="JZ46" s="164">
        <v>39.651699999999998</v>
      </c>
      <c r="KA46" s="164">
        <v>4.8212999999999999</v>
      </c>
      <c r="KB46" s="164">
        <v>10.501799999999999</v>
      </c>
      <c r="KC46" s="164">
        <v>-39.140500000000003</v>
      </c>
      <c r="KD46" s="164">
        <v>-9.8577999999999992</v>
      </c>
      <c r="KE46" s="164">
        <v>48.027900000000002</v>
      </c>
      <c r="KF46" s="164">
        <v>23.7</v>
      </c>
      <c r="KG46" s="164">
        <v>-24.3</v>
      </c>
      <c r="KH46" s="165"/>
      <c r="KI46" s="164">
        <v>57.4422</v>
      </c>
    </row>
    <row r="47" spans="1:295" ht="18" customHeight="1" x14ac:dyDescent="0.25">
      <c r="A47" s="159" t="s">
        <v>66</v>
      </c>
      <c r="B47" s="159" t="s">
        <v>719</v>
      </c>
      <c r="C47" s="163">
        <v>0</v>
      </c>
      <c r="D47" s="164">
        <v>23.286799999999999</v>
      </c>
      <c r="E47" s="164">
        <v>-28.178599999999999</v>
      </c>
      <c r="F47" s="164">
        <v>-33.772100000000002</v>
      </c>
      <c r="G47" s="164">
        <v>18.460899999999999</v>
      </c>
      <c r="H47" s="165"/>
      <c r="I47" s="164">
        <v>47.408200000000001</v>
      </c>
      <c r="J47" s="164">
        <v>-75.034599999999998</v>
      </c>
      <c r="K47" s="165"/>
      <c r="L47" s="164">
        <v>35.3889</v>
      </c>
      <c r="M47" s="164">
        <v>34.319099999999999</v>
      </c>
      <c r="N47" s="164">
        <v>-13.32</v>
      </c>
      <c r="O47" s="164">
        <v>-63.003</v>
      </c>
      <c r="P47" s="164">
        <v>55</v>
      </c>
      <c r="Q47" s="165"/>
      <c r="R47" s="164">
        <v>-52.8</v>
      </c>
      <c r="S47" s="164">
        <v>13.741</v>
      </c>
      <c r="T47" s="164">
        <v>33.564799999999998</v>
      </c>
      <c r="U47" s="164">
        <v>17.784400000000002</v>
      </c>
      <c r="V47" s="164">
        <v>17.887499999999999</v>
      </c>
      <c r="W47" s="164">
        <v>29.7197</v>
      </c>
      <c r="X47" s="164">
        <v>13.526300000000001</v>
      </c>
      <c r="Y47" s="164">
        <v>0.1663</v>
      </c>
      <c r="Z47" s="164">
        <v>2.4996</v>
      </c>
      <c r="AA47" s="165"/>
      <c r="AB47" s="165"/>
      <c r="AC47" s="164">
        <v>-68.36</v>
      </c>
      <c r="AD47" s="164">
        <v>-68.44</v>
      </c>
      <c r="AE47" s="165"/>
      <c r="AF47" s="164">
        <v>13.32</v>
      </c>
      <c r="AG47" s="165"/>
      <c r="AH47" s="164">
        <v>25.550999999999998</v>
      </c>
      <c r="AI47" s="164">
        <v>0.28699999999999998</v>
      </c>
      <c r="AJ47" s="164">
        <v>-51.24</v>
      </c>
      <c r="AK47" s="164">
        <v>-51.36</v>
      </c>
      <c r="AL47" s="164">
        <v>-30.12</v>
      </c>
      <c r="AM47" s="164">
        <v>51.19</v>
      </c>
      <c r="AN47" s="164">
        <v>51.42</v>
      </c>
      <c r="AO47" s="164">
        <v>25.092400000000001</v>
      </c>
      <c r="AP47" s="164">
        <v>-6.7451999999999996</v>
      </c>
      <c r="AQ47" s="164">
        <v>73.688100000000006</v>
      </c>
      <c r="AR47" s="164">
        <v>76.242400000000004</v>
      </c>
      <c r="AS47" s="164">
        <v>52.435699999999997</v>
      </c>
      <c r="AT47" s="164">
        <v>-52.913899999999998</v>
      </c>
      <c r="AU47" s="164">
        <v>-52.634999999999998</v>
      </c>
      <c r="AV47" s="164">
        <v>6.0648</v>
      </c>
      <c r="AW47" s="164">
        <v>6.1006999999999998</v>
      </c>
      <c r="AX47" s="164">
        <v>77.428399999999996</v>
      </c>
      <c r="AY47" s="164">
        <v>79.571799999999996</v>
      </c>
      <c r="AZ47" s="164">
        <v>7.3446999999999996</v>
      </c>
      <c r="BA47" s="164">
        <v>38.0304</v>
      </c>
      <c r="BB47" s="164">
        <v>-583.44730000000004</v>
      </c>
      <c r="BC47" s="164">
        <v>-13.4879</v>
      </c>
      <c r="BD47" s="164">
        <v>-10.199999999999999</v>
      </c>
      <c r="BE47" s="164">
        <v>-10.5</v>
      </c>
      <c r="BF47" s="164">
        <v>59.086100000000002</v>
      </c>
      <c r="BG47" s="164">
        <v>58.359400000000001</v>
      </c>
      <c r="BH47" s="164">
        <v>-6.0555000000000003</v>
      </c>
      <c r="BI47" s="165"/>
      <c r="BJ47" s="164">
        <v>-84.161000000000001</v>
      </c>
      <c r="BK47" s="164">
        <v>6.5617999999999999</v>
      </c>
      <c r="BL47" s="164">
        <v>7.4131999999999998</v>
      </c>
      <c r="BM47" s="164">
        <v>5.1641000000000004</v>
      </c>
      <c r="BN47" s="164">
        <v>637.86720000000003</v>
      </c>
      <c r="BO47" s="164">
        <v>127.0485</v>
      </c>
      <c r="BP47" s="164">
        <v>128.08619999999999</v>
      </c>
      <c r="BQ47" s="164">
        <v>-580.94439999999997</v>
      </c>
      <c r="BR47" s="164">
        <v>579.68679999999995</v>
      </c>
      <c r="BS47" s="165"/>
      <c r="BT47" s="164">
        <v>-63.471699999999998</v>
      </c>
      <c r="BU47" s="164">
        <v>65.395499999999998</v>
      </c>
      <c r="BV47" s="164">
        <v>96.971299999999999</v>
      </c>
      <c r="BW47" s="164">
        <v>32.68</v>
      </c>
      <c r="BX47" s="164">
        <v>37.49</v>
      </c>
      <c r="BY47" s="165"/>
      <c r="BZ47" s="164">
        <v>80.39</v>
      </c>
      <c r="CA47" s="164">
        <v>11.1226</v>
      </c>
      <c r="CB47" s="164">
        <v>10.5868</v>
      </c>
      <c r="CC47" s="164">
        <v>52.207599999999999</v>
      </c>
      <c r="CD47" s="164">
        <v>52.598100000000002</v>
      </c>
      <c r="CE47" s="164">
        <v>31.627600000000001</v>
      </c>
      <c r="CF47" s="165"/>
      <c r="CG47" s="164">
        <v>-141.59729999999999</v>
      </c>
      <c r="CH47" s="164">
        <v>6.5978000000000003</v>
      </c>
      <c r="CI47" s="164">
        <v>-113.0895</v>
      </c>
      <c r="CJ47" s="165"/>
      <c r="CK47" s="165"/>
      <c r="CL47" s="164">
        <v>-18.600000000000001</v>
      </c>
      <c r="CM47" s="164">
        <v>230.8</v>
      </c>
      <c r="CN47" s="164">
        <v>-17.09</v>
      </c>
      <c r="CO47" s="164">
        <v>33.728999999999999</v>
      </c>
      <c r="CP47" s="164">
        <v>32.909799999999997</v>
      </c>
      <c r="CQ47" s="164">
        <v>33.170699999999997</v>
      </c>
      <c r="CR47" s="164">
        <v>-71.259399999999999</v>
      </c>
      <c r="CS47" s="164">
        <v>-70.984200000000001</v>
      </c>
      <c r="CT47" s="164">
        <v>76.1785</v>
      </c>
      <c r="CU47" s="164">
        <v>-59.746699999999997</v>
      </c>
      <c r="CV47" s="164">
        <v>87.706699999999998</v>
      </c>
      <c r="CW47" s="164">
        <v>17.4237</v>
      </c>
      <c r="CX47" s="164">
        <v>59.56</v>
      </c>
      <c r="CY47" s="164">
        <v>91.12</v>
      </c>
      <c r="CZ47" s="164">
        <v>52.038600000000002</v>
      </c>
      <c r="DA47" s="164">
        <v>49.662799999999997</v>
      </c>
      <c r="DB47" s="164">
        <v>-33.799999999999997</v>
      </c>
      <c r="DC47" s="164">
        <v>-0.83730000000000004</v>
      </c>
      <c r="DD47" s="164">
        <v>115.2971</v>
      </c>
      <c r="DE47" s="164">
        <v>113.19970000000001</v>
      </c>
      <c r="DF47" s="164">
        <v>-135.9777</v>
      </c>
      <c r="DG47" s="164">
        <v>0</v>
      </c>
      <c r="DH47" s="164">
        <v>-20.616900000000001</v>
      </c>
      <c r="DI47" s="164">
        <v>-107.7</v>
      </c>
      <c r="DJ47" s="164">
        <v>-108.8</v>
      </c>
      <c r="DK47" s="165"/>
      <c r="DL47" s="164">
        <v>61.532600000000002</v>
      </c>
      <c r="DM47" s="164">
        <v>74.218800000000002</v>
      </c>
      <c r="DN47" s="164">
        <v>86.737099999999998</v>
      </c>
      <c r="DO47" s="164">
        <v>61.32</v>
      </c>
      <c r="DP47" s="164">
        <v>-10.029999999999999</v>
      </c>
      <c r="DQ47" s="164">
        <v>62.155000000000001</v>
      </c>
      <c r="DR47" s="164">
        <v>135.80269999999999</v>
      </c>
      <c r="DS47" s="165"/>
      <c r="DT47" s="164">
        <v>-3.72</v>
      </c>
      <c r="DU47" s="164">
        <v>80.91</v>
      </c>
      <c r="DV47" s="164">
        <v>68.73</v>
      </c>
      <c r="DW47" s="164">
        <v>135.2182</v>
      </c>
      <c r="DX47" s="164">
        <v>133.49090000000001</v>
      </c>
      <c r="DY47" s="164">
        <v>35.2194</v>
      </c>
      <c r="DZ47" s="164">
        <v>33.263599999999997</v>
      </c>
      <c r="EA47" s="164">
        <v>257.81020000000001</v>
      </c>
      <c r="EB47" s="164">
        <v>213.74350000000001</v>
      </c>
      <c r="EC47" s="164">
        <v>207.78739999999999</v>
      </c>
      <c r="ED47" s="164">
        <v>208.9992</v>
      </c>
      <c r="EE47" s="164">
        <v>94.854699999999994</v>
      </c>
      <c r="EF47" s="164">
        <v>71.711799999999997</v>
      </c>
      <c r="EG47" s="164">
        <v>-26.995999999999999</v>
      </c>
      <c r="EH47" s="164">
        <v>590.1884</v>
      </c>
      <c r="EI47" s="164">
        <v>454.95589999999999</v>
      </c>
      <c r="EJ47" s="165"/>
      <c r="EK47" s="164">
        <v>-18.2242</v>
      </c>
      <c r="EL47" s="164">
        <v>-15.278</v>
      </c>
      <c r="EM47" s="164">
        <v>-8.0398999999999994</v>
      </c>
      <c r="EN47" s="164">
        <v>29.227900000000002</v>
      </c>
      <c r="EO47" s="164">
        <v>26.870699999999999</v>
      </c>
      <c r="EP47" s="164">
        <v>41.52</v>
      </c>
      <c r="EQ47" s="164">
        <v>-19.877700000000001</v>
      </c>
      <c r="ER47" s="164">
        <v>-20.467099999999999</v>
      </c>
      <c r="ES47" s="164">
        <v>-31.611899999999999</v>
      </c>
      <c r="ET47" s="165"/>
      <c r="EU47" s="164">
        <v>-12.9</v>
      </c>
      <c r="EV47" s="165"/>
      <c r="EW47" s="164">
        <v>9.6137999999999995</v>
      </c>
      <c r="EX47" s="164">
        <v>15.1823</v>
      </c>
      <c r="EY47" s="164">
        <v>-33.7624</v>
      </c>
      <c r="EZ47" s="164">
        <v>-32.232300000000002</v>
      </c>
      <c r="FA47" s="164">
        <v>6.1329000000000002</v>
      </c>
      <c r="FB47" s="164">
        <v>-70.156800000000004</v>
      </c>
      <c r="FC47" s="164">
        <v>37.747399999999999</v>
      </c>
      <c r="FD47" s="165"/>
      <c r="FE47" s="164">
        <v>21.658799999999999</v>
      </c>
      <c r="FF47" s="164">
        <v>21.132400000000001</v>
      </c>
      <c r="FG47" s="164">
        <v>40.004300000000001</v>
      </c>
      <c r="FH47" s="164">
        <v>40.048400000000001</v>
      </c>
      <c r="FI47" s="164">
        <v>38.239400000000003</v>
      </c>
      <c r="FJ47" s="164">
        <v>-12.056900000000001</v>
      </c>
      <c r="FK47" s="164">
        <v>-11.8894</v>
      </c>
      <c r="FL47" s="164">
        <v>71.671300000000002</v>
      </c>
      <c r="FM47" s="164">
        <v>-32.369700000000002</v>
      </c>
      <c r="FN47" s="164">
        <v>-32.985900000000001</v>
      </c>
      <c r="FO47" s="164">
        <v>46.888500000000001</v>
      </c>
      <c r="FP47" s="164">
        <v>60.966900000000003</v>
      </c>
      <c r="FQ47" s="164">
        <v>4.9165000000000001</v>
      </c>
      <c r="FR47" s="164">
        <v>6.29</v>
      </c>
      <c r="FS47" s="164">
        <v>15.569699999999999</v>
      </c>
      <c r="FT47" s="164">
        <v>1.702</v>
      </c>
      <c r="FU47" s="164">
        <v>-9.83</v>
      </c>
      <c r="FV47" s="164">
        <v>14.47</v>
      </c>
      <c r="FW47" s="165"/>
      <c r="FX47" s="165"/>
      <c r="FY47" s="164">
        <v>-2.0979999999999999</v>
      </c>
      <c r="FZ47" s="164">
        <v>4.2320000000000002</v>
      </c>
      <c r="GA47" s="165"/>
      <c r="GB47" s="164">
        <v>32.56</v>
      </c>
      <c r="GC47" s="164">
        <v>-63.166699999999999</v>
      </c>
      <c r="GD47" s="164">
        <v>-47.307600000000001</v>
      </c>
      <c r="GE47" s="164">
        <v>14.96</v>
      </c>
      <c r="GF47" s="164">
        <v>80.692700000000002</v>
      </c>
      <c r="GG47" s="164">
        <v>20.100000000000001</v>
      </c>
      <c r="GH47" s="164">
        <v>-26.906400000000001</v>
      </c>
      <c r="GI47" s="164">
        <v>-5.3042999999999996</v>
      </c>
      <c r="GJ47" s="164">
        <v>-5.0951000000000004</v>
      </c>
      <c r="GK47" s="164">
        <v>3.1806000000000001</v>
      </c>
      <c r="GL47" s="165"/>
      <c r="GM47" s="165"/>
      <c r="GN47" s="164">
        <v>-13.064500000000001</v>
      </c>
      <c r="GO47" s="164">
        <v>-50.487000000000002</v>
      </c>
      <c r="GP47" s="164">
        <v>15.258900000000001</v>
      </c>
      <c r="GQ47" s="164">
        <v>53.4664</v>
      </c>
      <c r="GR47" s="164">
        <v>62.707000000000001</v>
      </c>
      <c r="GS47" s="164">
        <v>63.429200000000002</v>
      </c>
      <c r="GT47" s="164">
        <v>-149.68539999999999</v>
      </c>
      <c r="GU47" s="164">
        <v>-30.602900000000002</v>
      </c>
      <c r="GV47" s="164">
        <v>41.622799999999998</v>
      </c>
      <c r="GW47" s="164">
        <v>-77.414199999999994</v>
      </c>
      <c r="GX47" s="164">
        <v>3.8914</v>
      </c>
      <c r="GY47" s="165"/>
      <c r="GZ47" s="164">
        <v>19.126000000000001</v>
      </c>
      <c r="HA47" s="164">
        <v>6</v>
      </c>
      <c r="HB47" s="164">
        <v>270.45650000000001</v>
      </c>
      <c r="HC47" s="164">
        <v>271.03519999999997</v>
      </c>
      <c r="HD47" s="164">
        <v>280.39999999999998</v>
      </c>
      <c r="HE47" s="164">
        <v>-278.49549999999999</v>
      </c>
      <c r="HF47" s="164">
        <v>-507.15989999999999</v>
      </c>
      <c r="HG47" s="164">
        <v>508.77749999999997</v>
      </c>
      <c r="HH47" s="164">
        <v>507.74979999999999</v>
      </c>
      <c r="HI47" s="164">
        <v>-252.04130000000001</v>
      </c>
      <c r="HJ47" s="164">
        <v>-251.45079999999999</v>
      </c>
      <c r="HK47" s="164">
        <v>-5.1863000000000001</v>
      </c>
      <c r="HL47" s="164">
        <v>9.8693000000000008</v>
      </c>
      <c r="HM47" s="164">
        <v>80.298599999999993</v>
      </c>
      <c r="HN47" s="164">
        <v>79.671300000000002</v>
      </c>
      <c r="HO47" s="164">
        <v>-149.85210000000001</v>
      </c>
      <c r="HP47" s="164">
        <v>-151.04560000000001</v>
      </c>
      <c r="HQ47" s="164">
        <v>34.478400000000001</v>
      </c>
      <c r="HR47" s="164">
        <v>34.445399999999999</v>
      </c>
      <c r="HS47" s="164">
        <v>-68.310100000000006</v>
      </c>
      <c r="HT47" s="164">
        <v>-67.6691</v>
      </c>
      <c r="HU47" s="164">
        <v>102.79</v>
      </c>
      <c r="HV47" s="164">
        <v>102.7</v>
      </c>
      <c r="HW47" s="164">
        <v>67.099999999999994</v>
      </c>
      <c r="HX47" s="164">
        <v>66.400000000000006</v>
      </c>
      <c r="HY47" s="164">
        <v>21.577300000000001</v>
      </c>
      <c r="HZ47" s="164">
        <v>35.200000000000003</v>
      </c>
      <c r="IA47" s="164">
        <v>-386.35230000000001</v>
      </c>
      <c r="IB47" s="164">
        <v>97.982100000000003</v>
      </c>
      <c r="IC47" s="164">
        <v>97.663799999999995</v>
      </c>
      <c r="ID47" s="164">
        <v>16.2</v>
      </c>
      <c r="IE47" s="164">
        <v>33.1</v>
      </c>
      <c r="IF47" s="164">
        <v>-34.200000000000003</v>
      </c>
      <c r="IG47" s="164">
        <v>-33.700000000000003</v>
      </c>
      <c r="IH47" s="164">
        <v>1.9402999999999999</v>
      </c>
      <c r="II47" s="164">
        <v>1.6693</v>
      </c>
      <c r="IJ47" s="164">
        <v>-500.7022</v>
      </c>
      <c r="IK47" s="164">
        <v>-415.66759999999999</v>
      </c>
      <c r="IL47" s="164">
        <v>505.52179999999998</v>
      </c>
      <c r="IM47" s="164">
        <v>412.60129999999998</v>
      </c>
      <c r="IN47" s="164">
        <v>3.5367999999999999</v>
      </c>
      <c r="IO47" s="164">
        <v>-405.30009999999999</v>
      </c>
      <c r="IP47" s="164">
        <v>403.9547</v>
      </c>
      <c r="IQ47" s="164">
        <v>-172.4102</v>
      </c>
      <c r="IR47" s="164">
        <v>-248.12899999999999</v>
      </c>
      <c r="IS47" s="164">
        <v>-398.28359999999998</v>
      </c>
      <c r="IT47" s="164">
        <v>110.1088</v>
      </c>
      <c r="IU47" s="164">
        <v>111.54940000000001</v>
      </c>
      <c r="IV47" s="164">
        <v>173.88419999999999</v>
      </c>
      <c r="IW47" s="164">
        <v>-490.26749999999998</v>
      </c>
      <c r="IX47" s="164">
        <v>257.50779999999997</v>
      </c>
      <c r="IY47" s="164">
        <v>-241.8279</v>
      </c>
      <c r="IZ47" s="164">
        <v>243.20570000000001</v>
      </c>
      <c r="JA47" s="164">
        <v>-7.9611000000000001</v>
      </c>
      <c r="JB47" s="165"/>
      <c r="JC47" s="164">
        <v>29.44</v>
      </c>
      <c r="JD47" s="164">
        <v>6.4589999999999996</v>
      </c>
      <c r="JE47" s="164">
        <v>6.4720000000000004</v>
      </c>
      <c r="JF47" s="164">
        <v>-28.8</v>
      </c>
      <c r="JG47" s="164">
        <v>9.76</v>
      </c>
      <c r="JH47" s="165"/>
      <c r="JI47" s="164">
        <v>-9.4620999999999995</v>
      </c>
      <c r="JJ47" s="164">
        <v>-26.805499999999999</v>
      </c>
      <c r="JK47" s="164">
        <v>-9.4925999999999995</v>
      </c>
      <c r="JL47" s="164">
        <v>18.100000000000001</v>
      </c>
      <c r="JM47" s="164">
        <v>57.524999999999999</v>
      </c>
      <c r="JN47" s="164">
        <v>57.976999999999997</v>
      </c>
      <c r="JO47" s="165"/>
      <c r="JP47" s="165"/>
      <c r="JQ47" s="164">
        <v>54.104599999999998</v>
      </c>
      <c r="JR47" s="164">
        <v>52.758800000000001</v>
      </c>
      <c r="JS47" s="164">
        <v>53.216200000000001</v>
      </c>
      <c r="JT47" s="165"/>
      <c r="JU47" s="164">
        <v>-32.4</v>
      </c>
      <c r="JV47" s="164">
        <v>24.3477</v>
      </c>
      <c r="JW47" s="164">
        <v>10.56</v>
      </c>
      <c r="JX47" s="165"/>
      <c r="JY47" s="164">
        <v>10.9396</v>
      </c>
      <c r="JZ47" s="164">
        <v>39.482500000000002</v>
      </c>
      <c r="KA47" s="164">
        <v>4.9508000000000001</v>
      </c>
      <c r="KB47" s="164">
        <v>9.8640000000000008</v>
      </c>
      <c r="KC47" s="164">
        <v>-39.599600000000002</v>
      </c>
      <c r="KD47" s="164">
        <v>-9.7954000000000008</v>
      </c>
      <c r="KE47" s="164">
        <v>48.127600000000001</v>
      </c>
      <c r="KF47" s="164">
        <v>22.7</v>
      </c>
      <c r="KG47" s="164">
        <v>-24.2</v>
      </c>
      <c r="KH47" s="165"/>
      <c r="KI47" s="164">
        <v>56.823900000000002</v>
      </c>
    </row>
    <row r="48" spans="1:295" ht="18" customHeight="1" x14ac:dyDescent="0.25">
      <c r="A48" s="159" t="s">
        <v>66</v>
      </c>
      <c r="B48" s="159" t="s">
        <v>720</v>
      </c>
      <c r="C48" s="166">
        <v>0</v>
      </c>
      <c r="D48" s="167"/>
      <c r="E48" s="167"/>
      <c r="F48" s="168">
        <v>-34.223799999999997</v>
      </c>
      <c r="G48" s="168">
        <v>18.201799999999999</v>
      </c>
      <c r="H48" s="167"/>
      <c r="I48" s="168">
        <v>46.119900000000001</v>
      </c>
      <c r="J48" s="168">
        <v>-76.363600000000005</v>
      </c>
      <c r="K48" s="168">
        <v>68.591899999999995</v>
      </c>
      <c r="L48" s="168">
        <v>34.978900000000003</v>
      </c>
      <c r="M48" s="168">
        <v>33.970399999999998</v>
      </c>
      <c r="N48" s="168">
        <v>-15.54</v>
      </c>
      <c r="O48" s="168">
        <v>-60.741999999999997</v>
      </c>
      <c r="P48" s="168">
        <v>52.8</v>
      </c>
      <c r="Q48" s="168">
        <v>17.388000000000002</v>
      </c>
      <c r="R48" s="168">
        <v>-52.8</v>
      </c>
      <c r="S48" s="168">
        <v>13.9199</v>
      </c>
      <c r="T48" s="168">
        <v>35.343600000000002</v>
      </c>
      <c r="U48" s="168">
        <v>17.4925</v>
      </c>
      <c r="V48" s="168">
        <v>17.607199999999999</v>
      </c>
      <c r="W48" s="168">
        <v>29.048200000000001</v>
      </c>
      <c r="X48" s="168">
        <v>13.8245</v>
      </c>
      <c r="Y48" s="168">
        <v>0.24940000000000001</v>
      </c>
      <c r="Z48" s="168">
        <v>2.4824000000000002</v>
      </c>
      <c r="AA48" s="167"/>
      <c r="AB48" s="167"/>
      <c r="AC48" s="168">
        <v>-68.38</v>
      </c>
      <c r="AD48" s="168">
        <v>-68.56</v>
      </c>
      <c r="AE48" s="167"/>
      <c r="AF48" s="168">
        <v>15.54</v>
      </c>
      <c r="AG48" s="168">
        <v>59.4</v>
      </c>
      <c r="AH48" s="168">
        <v>24.56</v>
      </c>
      <c r="AI48" s="168">
        <v>0.28399999999999997</v>
      </c>
      <c r="AJ48" s="168">
        <v>-51.47</v>
      </c>
      <c r="AK48" s="168">
        <v>-51.6</v>
      </c>
      <c r="AL48" s="168">
        <v>-29.33</v>
      </c>
      <c r="AM48" s="168">
        <v>51.96</v>
      </c>
      <c r="AN48" s="168">
        <v>52.13</v>
      </c>
      <c r="AO48" s="168">
        <v>25.688700000000001</v>
      </c>
      <c r="AP48" s="168">
        <v>-6.6295999999999999</v>
      </c>
      <c r="AQ48" s="168">
        <v>73.292500000000004</v>
      </c>
      <c r="AR48" s="168">
        <v>76.191599999999994</v>
      </c>
      <c r="AS48" s="168">
        <v>55.407200000000003</v>
      </c>
      <c r="AT48" s="168">
        <v>-55.860999999999997</v>
      </c>
      <c r="AU48" s="168">
        <v>-54.895299999999999</v>
      </c>
      <c r="AV48" s="168">
        <v>6.6292999999999997</v>
      </c>
      <c r="AW48" s="168">
        <v>6.4238</v>
      </c>
      <c r="AX48" s="168">
        <v>78.232200000000006</v>
      </c>
      <c r="AY48" s="168">
        <v>80.375500000000002</v>
      </c>
      <c r="AZ48" s="168">
        <v>7.3446999999999996</v>
      </c>
      <c r="BA48" s="168">
        <v>37.683999999999997</v>
      </c>
      <c r="BB48" s="168">
        <v>-589.22289999999998</v>
      </c>
      <c r="BC48" s="168">
        <v>-12.8474</v>
      </c>
      <c r="BD48" s="168">
        <v>-9.4</v>
      </c>
      <c r="BE48" s="168">
        <v>-10.5</v>
      </c>
      <c r="BF48" s="168">
        <v>61.533999999999999</v>
      </c>
      <c r="BG48" s="168">
        <v>60.7395</v>
      </c>
      <c r="BH48" s="168">
        <v>-5.4745999999999997</v>
      </c>
      <c r="BI48" s="167"/>
      <c r="BJ48" s="168">
        <v>-88.262</v>
      </c>
      <c r="BK48" s="168">
        <v>6.4824000000000002</v>
      </c>
      <c r="BL48" s="168">
        <v>7.7973999999999997</v>
      </c>
      <c r="BM48" s="168">
        <v>5.2343000000000002</v>
      </c>
      <c r="BN48" s="168">
        <v>637.59249999999997</v>
      </c>
      <c r="BO48" s="168">
        <v>126.1024</v>
      </c>
      <c r="BP48" s="168">
        <v>127.1096</v>
      </c>
      <c r="BQ48" s="168">
        <v>-569.70209999999997</v>
      </c>
      <c r="BR48" s="168">
        <v>572.94619999999998</v>
      </c>
      <c r="BS48" s="167"/>
      <c r="BT48" s="168">
        <v>-63.21</v>
      </c>
      <c r="BU48" s="168">
        <v>64.622100000000003</v>
      </c>
      <c r="BV48" s="168">
        <v>97.989199999999997</v>
      </c>
      <c r="BW48" s="168">
        <v>32.29</v>
      </c>
      <c r="BX48" s="168">
        <v>37.11</v>
      </c>
      <c r="BY48" s="168">
        <v>73.17</v>
      </c>
      <c r="BZ48" s="168">
        <v>81.22</v>
      </c>
      <c r="CA48" s="168">
        <v>11.792400000000001</v>
      </c>
      <c r="CB48" s="168">
        <v>12.0603</v>
      </c>
      <c r="CC48" s="168">
        <v>49.739800000000002</v>
      </c>
      <c r="CD48" s="168">
        <v>50.255099999999999</v>
      </c>
      <c r="CE48" s="168">
        <v>34.991100000000003</v>
      </c>
      <c r="CF48" s="167"/>
      <c r="CG48" s="168">
        <v>-139.51140000000001</v>
      </c>
      <c r="CH48" s="168">
        <v>7.2005999999999997</v>
      </c>
      <c r="CI48" s="168">
        <v>-113.2696</v>
      </c>
      <c r="CJ48" s="167"/>
      <c r="CK48" s="167"/>
      <c r="CL48" s="168">
        <v>-16.899999999999999</v>
      </c>
      <c r="CM48" s="168">
        <v>227.4</v>
      </c>
      <c r="CN48" s="168">
        <v>-17.12</v>
      </c>
      <c r="CO48" s="168">
        <v>35.093299999999999</v>
      </c>
      <c r="CP48" s="168">
        <v>34.601199999999999</v>
      </c>
      <c r="CQ48" s="168">
        <v>34.667299999999997</v>
      </c>
      <c r="CR48" s="168">
        <v>-70.399199999999993</v>
      </c>
      <c r="CS48" s="168">
        <v>-70.556899999999999</v>
      </c>
      <c r="CT48" s="168">
        <v>72.298699999999997</v>
      </c>
      <c r="CU48" s="168">
        <v>-57.243200000000002</v>
      </c>
      <c r="CV48" s="168">
        <v>82.657399999999996</v>
      </c>
      <c r="CW48" s="167"/>
      <c r="CX48" s="168">
        <v>51.87</v>
      </c>
      <c r="CY48" s="168">
        <v>92.41</v>
      </c>
      <c r="CZ48" s="168">
        <v>51.3354</v>
      </c>
      <c r="DA48" s="168">
        <v>49.076799999999999</v>
      </c>
      <c r="DB48" s="168">
        <v>-33.49</v>
      </c>
      <c r="DC48" s="168">
        <v>-3.7679</v>
      </c>
      <c r="DD48" s="168">
        <v>114.1904</v>
      </c>
      <c r="DE48" s="168">
        <v>112.95569999999999</v>
      </c>
      <c r="DF48" s="168">
        <v>-133.07140000000001</v>
      </c>
      <c r="DG48" s="168">
        <v>1E-4</v>
      </c>
      <c r="DH48" s="168">
        <v>-20.359500000000001</v>
      </c>
      <c r="DI48" s="168">
        <v>-108.4</v>
      </c>
      <c r="DJ48" s="168">
        <v>-108</v>
      </c>
      <c r="DK48" s="168">
        <v>26.210599999999999</v>
      </c>
      <c r="DL48" s="168">
        <v>60.653700000000001</v>
      </c>
      <c r="DM48" s="168">
        <v>73.279499999999999</v>
      </c>
      <c r="DN48" s="168">
        <v>85.565200000000004</v>
      </c>
      <c r="DO48" s="168">
        <v>60</v>
      </c>
      <c r="DP48" s="168">
        <v>-9.4700000000000006</v>
      </c>
      <c r="DQ48" s="168">
        <v>62.077500000000001</v>
      </c>
      <c r="DR48" s="168">
        <v>132.35499999999999</v>
      </c>
      <c r="DS48" s="167"/>
      <c r="DT48" s="168">
        <v>-3.26</v>
      </c>
      <c r="DU48" s="168">
        <v>77.069999999999993</v>
      </c>
      <c r="DV48" s="168">
        <v>69.73</v>
      </c>
      <c r="DW48" s="168">
        <v>130.58179999999999</v>
      </c>
      <c r="DX48" s="168">
        <v>130.8364</v>
      </c>
      <c r="DY48" s="168">
        <v>36.547800000000002</v>
      </c>
      <c r="DZ48" s="168">
        <v>35.0364</v>
      </c>
      <c r="EA48" s="168">
        <v>254.64959999999999</v>
      </c>
      <c r="EB48" s="168">
        <v>211.53469999999999</v>
      </c>
      <c r="EC48" s="168">
        <v>205.21250000000001</v>
      </c>
      <c r="ED48" s="168">
        <v>206.72210000000001</v>
      </c>
      <c r="EE48" s="168">
        <v>92.345500000000001</v>
      </c>
      <c r="EF48" s="168">
        <v>71.620199999999997</v>
      </c>
      <c r="EG48" s="168">
        <v>-26.587</v>
      </c>
      <c r="EH48" s="168">
        <v>583.35720000000003</v>
      </c>
      <c r="EI48" s="168">
        <v>463.59660000000002</v>
      </c>
      <c r="EJ48" s="167"/>
      <c r="EK48" s="168">
        <v>-18.002300000000002</v>
      </c>
      <c r="EL48" s="168">
        <v>-15.492599999999999</v>
      </c>
      <c r="EM48" s="168">
        <v>0</v>
      </c>
      <c r="EN48" s="168">
        <v>22.8263</v>
      </c>
      <c r="EO48" s="168">
        <v>22.781500000000001</v>
      </c>
      <c r="EP48" s="168">
        <v>39.984000000000002</v>
      </c>
      <c r="EQ48" s="168">
        <v>-16.7956</v>
      </c>
      <c r="ER48" s="168">
        <v>-17.5349</v>
      </c>
      <c r="ES48" s="168">
        <v>-30.884799999999998</v>
      </c>
      <c r="ET48" s="167"/>
      <c r="EU48" s="168">
        <v>-12.89</v>
      </c>
      <c r="EV48" s="167"/>
      <c r="EW48" s="168">
        <v>9.7919999999999998</v>
      </c>
      <c r="EX48" s="168">
        <v>2.5276000000000001</v>
      </c>
      <c r="EY48" s="168">
        <v>-34.073099999999997</v>
      </c>
      <c r="EZ48" s="168">
        <v>-33.274799999999999</v>
      </c>
      <c r="FA48" s="168">
        <v>4.7986000000000004</v>
      </c>
      <c r="FB48" s="168">
        <v>-69.104500000000002</v>
      </c>
      <c r="FC48" s="168">
        <v>34.552500000000002</v>
      </c>
      <c r="FD48" s="167"/>
      <c r="FE48" s="168">
        <v>21.7546</v>
      </c>
      <c r="FF48" s="168">
        <v>21.6753</v>
      </c>
      <c r="FG48" s="168">
        <v>40.387500000000003</v>
      </c>
      <c r="FH48" s="168">
        <v>40.929900000000004</v>
      </c>
      <c r="FI48" s="168">
        <v>39.322000000000003</v>
      </c>
      <c r="FJ48" s="168">
        <v>-12.8941</v>
      </c>
      <c r="FK48" s="168">
        <v>-12.8941</v>
      </c>
      <c r="FL48" s="168">
        <v>69.159499999999994</v>
      </c>
      <c r="FM48" s="168">
        <v>-34.269799999999996</v>
      </c>
      <c r="FN48" s="168">
        <v>-34.214100000000002</v>
      </c>
      <c r="FO48" s="168">
        <v>47.467300000000002</v>
      </c>
      <c r="FP48" s="168">
        <v>64.084400000000002</v>
      </c>
      <c r="FQ48" s="168">
        <v>5.5316999999999998</v>
      </c>
      <c r="FR48" s="168">
        <v>5.69</v>
      </c>
      <c r="FS48" s="168">
        <v>15.569699999999999</v>
      </c>
      <c r="FT48" s="168">
        <v>1.6666000000000001</v>
      </c>
      <c r="FU48" s="168">
        <v>-9.74</v>
      </c>
      <c r="FV48" s="168">
        <v>15.38</v>
      </c>
      <c r="FW48" s="167"/>
      <c r="FX48" s="167"/>
      <c r="FY48" s="168">
        <v>-2.1179999999999999</v>
      </c>
      <c r="FZ48" s="168">
        <v>4.282</v>
      </c>
      <c r="GA48" s="167"/>
      <c r="GB48" s="168">
        <v>32.86</v>
      </c>
      <c r="GC48" s="168">
        <v>-63.001300000000001</v>
      </c>
      <c r="GD48" s="168">
        <v>-45.471400000000003</v>
      </c>
      <c r="GE48" s="167"/>
      <c r="GF48" s="168">
        <v>81.258300000000006</v>
      </c>
      <c r="GG48" s="168">
        <v>20.100000000000001</v>
      </c>
      <c r="GH48" s="168">
        <v>-26.118099999999998</v>
      </c>
      <c r="GI48" s="168">
        <v>-4.7827000000000002</v>
      </c>
      <c r="GJ48" s="168">
        <v>-5.4192999999999998</v>
      </c>
      <c r="GK48" s="168">
        <v>3.1429999999999998</v>
      </c>
      <c r="GL48" s="167"/>
      <c r="GM48" s="167"/>
      <c r="GN48" s="168">
        <v>-12.6877</v>
      </c>
      <c r="GO48" s="168">
        <v>-49.44</v>
      </c>
      <c r="GP48" s="168">
        <v>14.889900000000001</v>
      </c>
      <c r="GQ48" s="168">
        <v>51.766800000000003</v>
      </c>
      <c r="GR48" s="168">
        <v>66.774699999999996</v>
      </c>
      <c r="GS48" s="168">
        <v>66.544899999999998</v>
      </c>
      <c r="GT48" s="168">
        <v>-146.37479999999999</v>
      </c>
      <c r="GU48" s="168">
        <v>-30.197700000000001</v>
      </c>
      <c r="GV48" s="168">
        <v>41.204900000000002</v>
      </c>
      <c r="GW48" s="168">
        <v>-76.1815</v>
      </c>
      <c r="GX48" s="168">
        <v>3.7357</v>
      </c>
      <c r="GY48" s="168">
        <v>19.252300000000002</v>
      </c>
      <c r="GZ48" s="168">
        <v>18.925599999999999</v>
      </c>
      <c r="HA48" s="167"/>
      <c r="HB48" s="168">
        <v>272.15210000000002</v>
      </c>
      <c r="HC48" s="168">
        <v>272.10039999999998</v>
      </c>
      <c r="HD48" s="168">
        <v>264</v>
      </c>
      <c r="HE48" s="168">
        <v>-261.07709999999997</v>
      </c>
      <c r="HF48" s="168">
        <v>-490.92610000000002</v>
      </c>
      <c r="HG48" s="168">
        <v>495.82429999999999</v>
      </c>
      <c r="HH48" s="168">
        <v>492.7047</v>
      </c>
      <c r="HI48" s="168">
        <v>-252.1721</v>
      </c>
      <c r="HJ48" s="168">
        <v>-250.9881</v>
      </c>
      <c r="HK48" s="168">
        <v>-5.3887999999999998</v>
      </c>
      <c r="HL48" s="168">
        <v>9.1186000000000007</v>
      </c>
      <c r="HM48" s="168">
        <v>82.376000000000005</v>
      </c>
      <c r="HN48" s="168">
        <v>81.356999999999999</v>
      </c>
      <c r="HO48" s="167"/>
      <c r="HP48" s="167"/>
      <c r="HQ48" s="168">
        <v>35.4452</v>
      </c>
      <c r="HR48" s="168">
        <v>35.291400000000003</v>
      </c>
      <c r="HS48" s="168">
        <v>-67.431299999999993</v>
      </c>
      <c r="HT48" s="168">
        <v>-67.437899999999999</v>
      </c>
      <c r="HU48" s="168">
        <v>102.96</v>
      </c>
      <c r="HV48" s="168">
        <v>102.57</v>
      </c>
      <c r="HW48" s="168">
        <v>64.400000000000006</v>
      </c>
      <c r="HX48" s="168">
        <v>64</v>
      </c>
      <c r="HY48" s="168">
        <v>21.391500000000001</v>
      </c>
      <c r="HZ48" s="168">
        <v>36.159999999999997</v>
      </c>
      <c r="IA48" s="168">
        <v>-398.24369999999999</v>
      </c>
      <c r="IB48" s="168">
        <v>100.05500000000001</v>
      </c>
      <c r="IC48" s="168">
        <v>98.8262</v>
      </c>
      <c r="ID48" s="167"/>
      <c r="IE48" s="168">
        <v>33.1</v>
      </c>
      <c r="IF48" s="168">
        <v>-34.4</v>
      </c>
      <c r="IG48" s="168">
        <v>-34.700000000000003</v>
      </c>
      <c r="IH48" s="167"/>
      <c r="II48" s="167"/>
      <c r="IJ48" s="168">
        <v>-486.40629999999999</v>
      </c>
      <c r="IK48" s="168">
        <v>-432.07960000000003</v>
      </c>
      <c r="IL48" s="168">
        <v>508.4228</v>
      </c>
      <c r="IM48" s="168">
        <v>414.11739999999998</v>
      </c>
      <c r="IN48" s="168">
        <v>7.8846999999999996</v>
      </c>
      <c r="IO48" s="168">
        <v>-409.0822</v>
      </c>
      <c r="IP48" s="168">
        <v>408.32420000000002</v>
      </c>
      <c r="IQ48" s="168">
        <v>-171.22200000000001</v>
      </c>
      <c r="IR48" s="168">
        <v>-250.5249</v>
      </c>
      <c r="IS48" s="168">
        <v>-398.40219999999999</v>
      </c>
      <c r="IT48" s="168">
        <v>109.5689</v>
      </c>
      <c r="IU48" s="168">
        <v>111.8274</v>
      </c>
      <c r="IV48" s="168">
        <v>173.57390000000001</v>
      </c>
      <c r="IW48" s="168">
        <v>-492.70209999999997</v>
      </c>
      <c r="IX48" s="168">
        <v>257.96170000000001</v>
      </c>
      <c r="IY48" s="168">
        <v>-243.7653</v>
      </c>
      <c r="IZ48" s="168">
        <v>245.51740000000001</v>
      </c>
      <c r="JA48" s="168">
        <v>-7.7770999999999999</v>
      </c>
      <c r="JB48" s="167"/>
      <c r="JC48" s="168">
        <v>29.36</v>
      </c>
      <c r="JD48" s="168">
        <v>6.5140000000000002</v>
      </c>
      <c r="JE48" s="168">
        <v>6.51</v>
      </c>
      <c r="JF48" s="168">
        <v>-28.72</v>
      </c>
      <c r="JG48" s="168">
        <v>8.4</v>
      </c>
      <c r="JH48" s="167"/>
      <c r="JI48" s="168">
        <v>-8.5831999999999997</v>
      </c>
      <c r="JJ48" s="168">
        <v>-27.422000000000001</v>
      </c>
      <c r="JK48" s="168">
        <v>-9.6390999999999991</v>
      </c>
      <c r="JL48" s="168">
        <v>16.8</v>
      </c>
      <c r="JM48" s="168">
        <v>52.985999999999997</v>
      </c>
      <c r="JN48" s="168">
        <v>52.719000000000001</v>
      </c>
      <c r="JO48" s="167"/>
      <c r="JP48" s="167"/>
      <c r="JQ48" s="168">
        <v>51.831899999999997</v>
      </c>
      <c r="JR48" s="168">
        <v>52.384799999999998</v>
      </c>
      <c r="JS48" s="168">
        <v>51.579700000000003</v>
      </c>
      <c r="JT48" s="167"/>
      <c r="JU48" s="168">
        <v>-31.4</v>
      </c>
      <c r="JV48" s="168">
        <v>25.642600000000002</v>
      </c>
      <c r="JW48" s="168">
        <v>10.34</v>
      </c>
      <c r="JX48" s="167"/>
      <c r="JY48" s="168">
        <v>8.4669000000000008</v>
      </c>
      <c r="JZ48" s="168">
        <v>39.555300000000003</v>
      </c>
      <c r="KA48" s="168">
        <v>5.1531000000000002</v>
      </c>
      <c r="KB48" s="168">
        <v>8.0218000000000007</v>
      </c>
      <c r="KC48" s="168">
        <v>-39.142400000000002</v>
      </c>
      <c r="KD48" s="168">
        <v>-8.7966999999999995</v>
      </c>
      <c r="KE48" s="168">
        <v>47.117199999999997</v>
      </c>
      <c r="KF48" s="168">
        <v>22.1</v>
      </c>
      <c r="KG48" s="168">
        <v>-22.2</v>
      </c>
      <c r="KH48" s="167"/>
      <c r="KI48" s="168">
        <v>71.233199999999997</v>
      </c>
    </row>
    <row r="49" spans="1:295" ht="18" customHeight="1" x14ac:dyDescent="0.25">
      <c r="A49" s="159" t="s">
        <v>66</v>
      </c>
      <c r="B49" s="159" t="s">
        <v>721</v>
      </c>
      <c r="C49" s="160">
        <v>0</v>
      </c>
      <c r="D49" s="161">
        <v>23.231300000000001</v>
      </c>
      <c r="E49" s="161">
        <v>-28.484200000000001</v>
      </c>
      <c r="F49" s="161">
        <v>-34.078899999999997</v>
      </c>
      <c r="G49" s="161">
        <v>18.265699999999999</v>
      </c>
      <c r="H49" s="162"/>
      <c r="I49" s="161">
        <v>44.433500000000002</v>
      </c>
      <c r="J49" s="161">
        <v>-74.871700000000004</v>
      </c>
      <c r="K49" s="161">
        <v>67.0047</v>
      </c>
      <c r="L49" s="161">
        <v>34.210999999999999</v>
      </c>
      <c r="M49" s="161">
        <v>33.278300000000002</v>
      </c>
      <c r="N49" s="161">
        <v>-13.32</v>
      </c>
      <c r="O49" s="161">
        <v>-59.338000000000001</v>
      </c>
      <c r="P49" s="161">
        <v>50.6</v>
      </c>
      <c r="Q49" s="161">
        <v>16.559999999999999</v>
      </c>
      <c r="R49" s="161">
        <v>-50.6</v>
      </c>
      <c r="S49" s="161">
        <v>13.456</v>
      </c>
      <c r="T49" s="161">
        <v>35.123800000000003</v>
      </c>
      <c r="U49" s="161">
        <v>16.626999999999999</v>
      </c>
      <c r="V49" s="161">
        <v>17.241399999999999</v>
      </c>
      <c r="W49" s="161">
        <v>28.4771</v>
      </c>
      <c r="X49" s="161">
        <v>13.805099999999999</v>
      </c>
      <c r="Y49" s="161">
        <v>0.24970000000000001</v>
      </c>
      <c r="Z49" s="161">
        <v>2.5933999999999999</v>
      </c>
      <c r="AA49" s="162"/>
      <c r="AB49" s="162"/>
      <c r="AC49" s="161">
        <v>-65.959999999999994</v>
      </c>
      <c r="AD49" s="161">
        <v>-66.040000000000006</v>
      </c>
      <c r="AE49" s="162"/>
      <c r="AF49" s="161">
        <v>13.32</v>
      </c>
      <c r="AG49" s="161">
        <v>57.2</v>
      </c>
      <c r="AH49" s="161">
        <v>25.157</v>
      </c>
      <c r="AI49" s="161">
        <v>0.28399999999999997</v>
      </c>
      <c r="AJ49" s="161">
        <v>-48.51</v>
      </c>
      <c r="AK49" s="161">
        <v>-49.04</v>
      </c>
      <c r="AL49" s="161">
        <v>-29.11</v>
      </c>
      <c r="AM49" s="161">
        <v>48.81</v>
      </c>
      <c r="AN49" s="161">
        <v>48.98</v>
      </c>
      <c r="AO49" s="161">
        <v>25.4452</v>
      </c>
      <c r="AP49" s="161">
        <v>-6.3552999999999997</v>
      </c>
      <c r="AQ49" s="161">
        <v>71.738600000000005</v>
      </c>
      <c r="AR49" s="161">
        <v>74.941900000000004</v>
      </c>
      <c r="AS49" s="161">
        <v>50.712699999999998</v>
      </c>
      <c r="AT49" s="161">
        <v>-50.904499999999999</v>
      </c>
      <c r="AU49" s="161">
        <v>-50.0351</v>
      </c>
      <c r="AV49" s="161">
        <v>9.1902000000000008</v>
      </c>
      <c r="AW49" s="161">
        <v>9.1449999999999996</v>
      </c>
      <c r="AX49" s="161">
        <v>76.222800000000007</v>
      </c>
      <c r="AY49" s="161">
        <v>77.294499999999999</v>
      </c>
      <c r="AZ49" s="161">
        <v>7.3446999999999996</v>
      </c>
      <c r="BA49" s="161">
        <v>39.395800000000001</v>
      </c>
      <c r="BB49" s="161">
        <v>-586.36580000000004</v>
      </c>
      <c r="BC49" s="161">
        <v>-8.4871999999999996</v>
      </c>
      <c r="BD49" s="161">
        <v>-9.9</v>
      </c>
      <c r="BE49" s="161">
        <v>-10.5</v>
      </c>
      <c r="BF49" s="161">
        <v>56.193199999999997</v>
      </c>
      <c r="BG49" s="161">
        <v>55.1905</v>
      </c>
      <c r="BH49" s="161">
        <v>-5.7122999999999999</v>
      </c>
      <c r="BI49" s="162"/>
      <c r="BJ49" s="161">
        <v>-82.672300000000007</v>
      </c>
      <c r="BK49" s="161">
        <v>5.6879</v>
      </c>
      <c r="BL49" s="161">
        <v>7.4494999999999996</v>
      </c>
      <c r="BM49" s="161">
        <v>5.1055000000000001</v>
      </c>
      <c r="BN49" s="161">
        <v>637.71460000000002</v>
      </c>
      <c r="BO49" s="161">
        <v>136.845</v>
      </c>
      <c r="BP49" s="161">
        <v>138.00470000000001</v>
      </c>
      <c r="BQ49" s="161">
        <v>-592.22299999999996</v>
      </c>
      <c r="BR49" s="161">
        <v>573.86109999999996</v>
      </c>
      <c r="BS49" s="162"/>
      <c r="BT49" s="161">
        <v>-53.482700000000001</v>
      </c>
      <c r="BU49" s="161">
        <v>54.420999999999999</v>
      </c>
      <c r="BV49" s="161">
        <v>98.0291</v>
      </c>
      <c r="BW49" s="161">
        <v>31.96</v>
      </c>
      <c r="BX49" s="161">
        <v>36.729999999999997</v>
      </c>
      <c r="BY49" s="162"/>
      <c r="BZ49" s="161">
        <v>81.19</v>
      </c>
      <c r="CA49" s="161">
        <v>15.141299999999999</v>
      </c>
      <c r="CB49" s="161">
        <v>14.7395</v>
      </c>
      <c r="CC49" s="161">
        <v>46.851799999999997</v>
      </c>
      <c r="CD49" s="161">
        <v>47.756900000000002</v>
      </c>
      <c r="CE49" s="161">
        <v>35.8185</v>
      </c>
      <c r="CF49" s="162"/>
      <c r="CG49" s="161">
        <v>-134.5949</v>
      </c>
      <c r="CH49" s="161">
        <v>7.3821000000000003</v>
      </c>
      <c r="CI49" s="161">
        <v>-112.9004</v>
      </c>
      <c r="CJ49" s="162"/>
      <c r="CK49" s="162"/>
      <c r="CL49" s="161">
        <v>-17.5</v>
      </c>
      <c r="CM49" s="161">
        <v>226.8</v>
      </c>
      <c r="CN49" s="161">
        <v>-16.73</v>
      </c>
      <c r="CO49" s="161">
        <v>35.870399999999997</v>
      </c>
      <c r="CP49" s="161">
        <v>35.366300000000003</v>
      </c>
      <c r="CQ49" s="161">
        <v>35.562899999999999</v>
      </c>
      <c r="CR49" s="161">
        <v>-66.421899999999994</v>
      </c>
      <c r="CS49" s="161">
        <v>-66.212199999999996</v>
      </c>
      <c r="CT49" s="161">
        <v>80.034700000000001</v>
      </c>
      <c r="CU49" s="161">
        <v>-68.168099999999995</v>
      </c>
      <c r="CV49" s="161">
        <v>90.547700000000006</v>
      </c>
      <c r="CW49" s="161">
        <v>17.238</v>
      </c>
      <c r="CX49" s="161">
        <v>53.93</v>
      </c>
      <c r="CY49" s="161">
        <v>91.92</v>
      </c>
      <c r="CZ49" s="161">
        <v>49.929200000000002</v>
      </c>
      <c r="DA49" s="161">
        <v>47.319000000000003</v>
      </c>
      <c r="DB49" s="161">
        <v>-33.51</v>
      </c>
      <c r="DC49" s="161">
        <v>-3.7679</v>
      </c>
      <c r="DD49" s="161">
        <v>113.89360000000001</v>
      </c>
      <c r="DE49" s="161">
        <v>112.1741</v>
      </c>
      <c r="DF49" s="161">
        <v>-133.47329999999999</v>
      </c>
      <c r="DG49" s="161">
        <v>0</v>
      </c>
      <c r="DH49" s="161">
        <v>-20.341200000000001</v>
      </c>
      <c r="DI49" s="161">
        <v>-107.2</v>
      </c>
      <c r="DJ49" s="161">
        <v>-107.9</v>
      </c>
      <c r="DK49" s="161">
        <v>25.919499999999999</v>
      </c>
      <c r="DL49" s="161">
        <v>58.895899999999997</v>
      </c>
      <c r="DM49" s="161">
        <v>72.340199999999996</v>
      </c>
      <c r="DN49" s="161">
        <v>83.221400000000003</v>
      </c>
      <c r="DO49" s="161">
        <v>58.11</v>
      </c>
      <c r="DP49" s="161">
        <v>-9.49</v>
      </c>
      <c r="DQ49" s="161">
        <v>62.341000000000001</v>
      </c>
      <c r="DR49" s="161">
        <v>131.71</v>
      </c>
      <c r="DS49" s="162"/>
      <c r="DT49" s="161">
        <v>-3.45</v>
      </c>
      <c r="DU49" s="161">
        <v>79.59</v>
      </c>
      <c r="DV49" s="161">
        <v>69.88</v>
      </c>
      <c r="DW49" s="161">
        <v>132.80000000000001</v>
      </c>
      <c r="DX49" s="161">
        <v>131.05459999999999</v>
      </c>
      <c r="DY49" s="161">
        <v>40.856699999999996</v>
      </c>
      <c r="DZ49" s="161">
        <v>38.281799999999997</v>
      </c>
      <c r="EA49" s="161">
        <v>254.53020000000001</v>
      </c>
      <c r="EB49" s="161">
        <v>211.3289</v>
      </c>
      <c r="EC49" s="161">
        <v>205.05179999999999</v>
      </c>
      <c r="ED49" s="161">
        <v>206.7424</v>
      </c>
      <c r="EE49" s="161">
        <v>89.530100000000004</v>
      </c>
      <c r="EF49" s="161">
        <v>67.909499999999994</v>
      </c>
      <c r="EG49" s="161">
        <v>-26.552</v>
      </c>
      <c r="EH49" s="161">
        <v>603.39599999999996</v>
      </c>
      <c r="EI49" s="161">
        <v>397.28210000000001</v>
      </c>
      <c r="EJ49" s="162"/>
      <c r="EK49" s="161">
        <v>-17.769100000000002</v>
      </c>
      <c r="EL49" s="161">
        <v>-15.1218</v>
      </c>
      <c r="EM49" s="162"/>
      <c r="EN49" s="161">
        <v>17.606999999999999</v>
      </c>
      <c r="EO49" s="161">
        <v>17.208300000000001</v>
      </c>
      <c r="EP49" s="161">
        <v>33.840000000000003</v>
      </c>
      <c r="EQ49" s="161">
        <v>-11.029</v>
      </c>
      <c r="ER49" s="161">
        <v>-11.5901</v>
      </c>
      <c r="ES49" s="161">
        <v>-27.828800000000001</v>
      </c>
      <c r="ET49" s="162"/>
      <c r="EU49" s="161">
        <v>-5.14</v>
      </c>
      <c r="EV49" s="162"/>
      <c r="EW49" s="161">
        <v>9.8346</v>
      </c>
      <c r="EX49" s="161">
        <v>-7.5664999999999996</v>
      </c>
      <c r="EY49" s="161">
        <v>-36.341999999999999</v>
      </c>
      <c r="EZ49" s="161">
        <v>-35.276899999999998</v>
      </c>
      <c r="FA49" s="161">
        <v>9.4095999999999993</v>
      </c>
      <c r="FB49" s="161">
        <v>-66.112200000000001</v>
      </c>
      <c r="FC49" s="161">
        <v>31.893999999999998</v>
      </c>
      <c r="FD49" s="162"/>
      <c r="FE49" s="161">
        <v>21.549600000000002</v>
      </c>
      <c r="FF49" s="161">
        <v>21.2971</v>
      </c>
      <c r="FG49" s="161">
        <v>42.376199999999997</v>
      </c>
      <c r="FH49" s="161">
        <v>41.972799999999999</v>
      </c>
      <c r="FI49" s="161">
        <v>41.313000000000002</v>
      </c>
      <c r="FJ49" s="161">
        <v>-15.573399999999999</v>
      </c>
      <c r="FK49" s="161">
        <v>-15.2385</v>
      </c>
      <c r="FL49" s="161">
        <v>68.322199999999995</v>
      </c>
      <c r="FM49" s="161">
        <v>-37.585700000000003</v>
      </c>
      <c r="FN49" s="161">
        <v>-37.472299999999997</v>
      </c>
      <c r="FO49" s="161">
        <v>44.1586</v>
      </c>
      <c r="FP49" s="161">
        <v>59.463700000000003</v>
      </c>
      <c r="FQ49" s="161">
        <v>7.2821999999999996</v>
      </c>
      <c r="FR49" s="161">
        <v>4.84</v>
      </c>
      <c r="FS49" s="161">
        <v>15.474500000000001</v>
      </c>
      <c r="FT49" s="161">
        <v>1.6080000000000001</v>
      </c>
      <c r="FU49" s="161">
        <v>-9.82</v>
      </c>
      <c r="FV49" s="161">
        <v>17.2</v>
      </c>
      <c r="FW49" s="162"/>
      <c r="FX49" s="162"/>
      <c r="FY49" s="161">
        <v>-2.2679999999999998</v>
      </c>
      <c r="FZ49" s="161">
        <v>4.2919999999999998</v>
      </c>
      <c r="GA49" s="161">
        <v>10.582800000000001</v>
      </c>
      <c r="GB49" s="161">
        <v>33.68</v>
      </c>
      <c r="GC49" s="161">
        <v>-60.944299999999998</v>
      </c>
      <c r="GD49" s="161">
        <v>-45.206299999999999</v>
      </c>
      <c r="GE49" s="162"/>
      <c r="GF49" s="161">
        <v>81.242999999999995</v>
      </c>
      <c r="GG49" s="161">
        <v>21.7</v>
      </c>
      <c r="GH49" s="161">
        <v>-25.010999999999999</v>
      </c>
      <c r="GI49" s="161">
        <v>-4.8526999999999996</v>
      </c>
      <c r="GJ49" s="161">
        <v>-5.0452000000000004</v>
      </c>
      <c r="GK49" s="161">
        <v>3.0364</v>
      </c>
      <c r="GL49" s="162"/>
      <c r="GM49" s="162"/>
      <c r="GN49" s="161">
        <v>-13.454599999999999</v>
      </c>
      <c r="GO49" s="161">
        <v>-47.8033</v>
      </c>
      <c r="GP49" s="161">
        <v>16.137799999999999</v>
      </c>
      <c r="GQ49" s="161">
        <v>50.281399999999998</v>
      </c>
      <c r="GR49" s="161">
        <v>61.7836</v>
      </c>
      <c r="GS49" s="161">
        <v>62.9724</v>
      </c>
      <c r="GT49" s="161">
        <v>-147.0899</v>
      </c>
      <c r="GU49" s="161">
        <v>-29.506799999999998</v>
      </c>
      <c r="GV49" s="161">
        <v>39.613599999999998</v>
      </c>
      <c r="GW49" s="161">
        <v>-74.5578</v>
      </c>
      <c r="GX49" s="161">
        <v>3.9725000000000001</v>
      </c>
      <c r="GY49" s="161">
        <v>18.7835</v>
      </c>
      <c r="GZ49" s="161">
        <v>18.271699999999999</v>
      </c>
      <c r="HA49" s="162"/>
      <c r="HB49" s="161">
        <v>248.8065</v>
      </c>
      <c r="HC49" s="161">
        <v>248.89619999999999</v>
      </c>
      <c r="HD49" s="161">
        <v>167.6</v>
      </c>
      <c r="HE49" s="161">
        <v>-165.7328</v>
      </c>
      <c r="HF49" s="161">
        <v>-367.2079</v>
      </c>
      <c r="HG49" s="161">
        <v>372.92079999999999</v>
      </c>
      <c r="HH49" s="161">
        <v>369.25819999999999</v>
      </c>
      <c r="HI49" s="161">
        <v>-234.2816</v>
      </c>
      <c r="HJ49" s="161">
        <v>-233.9408</v>
      </c>
      <c r="HK49" s="161">
        <v>-8.4105000000000008</v>
      </c>
      <c r="HL49" s="161">
        <v>5.7424999999999997</v>
      </c>
      <c r="HM49" s="161">
        <v>78.307599999999994</v>
      </c>
      <c r="HN49" s="161">
        <v>80.511799999999994</v>
      </c>
      <c r="HO49" s="162"/>
      <c r="HP49" s="161">
        <v>-136.5163</v>
      </c>
      <c r="HQ49" s="161">
        <v>34.500300000000003</v>
      </c>
      <c r="HR49" s="161">
        <v>34.302599999999998</v>
      </c>
      <c r="HS49" s="161">
        <v>-65.700400000000002</v>
      </c>
      <c r="HT49" s="161">
        <v>-66.325100000000006</v>
      </c>
      <c r="HU49" s="161">
        <v>98.15</v>
      </c>
      <c r="HV49" s="161">
        <v>97.84</v>
      </c>
      <c r="HW49" s="161">
        <v>64.7</v>
      </c>
      <c r="HX49" s="161">
        <v>64.900000000000006</v>
      </c>
      <c r="HY49" s="161">
        <v>21.412800000000001</v>
      </c>
      <c r="HZ49" s="161">
        <v>35.68</v>
      </c>
      <c r="IA49" s="161">
        <v>-406.40620000000001</v>
      </c>
      <c r="IB49" s="161">
        <v>100.6153</v>
      </c>
      <c r="IC49" s="161">
        <v>100.27679999999999</v>
      </c>
      <c r="ID49" s="161">
        <v>15.6</v>
      </c>
      <c r="IE49" s="161">
        <v>34</v>
      </c>
      <c r="IF49" s="161">
        <v>-32.700000000000003</v>
      </c>
      <c r="IG49" s="161">
        <v>-33</v>
      </c>
      <c r="IH49" s="162"/>
      <c r="II49" s="161">
        <v>1.488</v>
      </c>
      <c r="IJ49" s="161">
        <v>-364.42700000000002</v>
      </c>
      <c r="IK49" s="161">
        <v>-372.62029999999999</v>
      </c>
      <c r="IL49" s="161">
        <v>525.56600000000003</v>
      </c>
      <c r="IM49" s="161">
        <v>425.6644</v>
      </c>
      <c r="IN49" s="161">
        <v>85.590900000000005</v>
      </c>
      <c r="IO49" s="161">
        <v>-413.75139999999999</v>
      </c>
      <c r="IP49" s="161">
        <v>414.71030000000002</v>
      </c>
      <c r="IQ49" s="161">
        <v>-177.37790000000001</v>
      </c>
      <c r="IR49" s="161">
        <v>-254.2646</v>
      </c>
      <c r="IS49" s="161">
        <v>-407.67919999999998</v>
      </c>
      <c r="IT49" s="161">
        <v>113.65</v>
      </c>
      <c r="IU49" s="161">
        <v>111.88630000000001</v>
      </c>
      <c r="IV49" s="161">
        <v>182.4778</v>
      </c>
      <c r="IW49" s="161">
        <v>-502.4622</v>
      </c>
      <c r="IX49" s="161">
        <v>263.73630000000003</v>
      </c>
      <c r="IY49" s="161">
        <v>-256.48719999999997</v>
      </c>
      <c r="IZ49" s="161">
        <v>253.82320000000001</v>
      </c>
      <c r="JA49" s="161">
        <v>-8.1725999999999992</v>
      </c>
      <c r="JB49" s="162"/>
      <c r="JC49" s="161">
        <v>29.12</v>
      </c>
      <c r="JD49" s="161">
        <v>6.6040000000000001</v>
      </c>
      <c r="JE49" s="161">
        <v>6.66</v>
      </c>
      <c r="JF49" s="161">
        <v>-28.72</v>
      </c>
      <c r="JG49" s="161">
        <v>8.4</v>
      </c>
      <c r="JH49" s="162"/>
      <c r="JI49" s="161">
        <v>-9.4315999999999995</v>
      </c>
      <c r="JJ49" s="161">
        <v>-26.2806</v>
      </c>
      <c r="JK49" s="161">
        <v>-10.0481</v>
      </c>
      <c r="JL49" s="161">
        <v>16.399999999999999</v>
      </c>
      <c r="JM49" s="161">
        <v>53.820999999999998</v>
      </c>
      <c r="JN49" s="161">
        <v>53.442</v>
      </c>
      <c r="JO49" s="162"/>
      <c r="JP49" s="162"/>
      <c r="JQ49" s="161">
        <v>51.236699999999999</v>
      </c>
      <c r="JR49" s="161">
        <v>51.955500000000001</v>
      </c>
      <c r="JS49" s="161">
        <v>51.776499999999999</v>
      </c>
      <c r="JT49" s="162"/>
      <c r="JU49" s="161">
        <v>-30.5</v>
      </c>
      <c r="JV49" s="161">
        <v>26.314299999999999</v>
      </c>
      <c r="JW49" s="161">
        <v>10.23</v>
      </c>
      <c r="JX49" s="162"/>
      <c r="JY49" s="161">
        <v>6.3647</v>
      </c>
      <c r="JZ49" s="161">
        <v>41.497399999999999</v>
      </c>
      <c r="KA49" s="161">
        <v>7.7864000000000004</v>
      </c>
      <c r="KB49" s="161">
        <v>6.2415000000000003</v>
      </c>
      <c r="KC49" s="161">
        <v>-40.780799999999999</v>
      </c>
      <c r="KD49" s="161">
        <v>-6.2506000000000004</v>
      </c>
      <c r="KE49" s="161">
        <v>46.030900000000003</v>
      </c>
      <c r="KF49" s="161">
        <v>21.7</v>
      </c>
      <c r="KG49" s="161">
        <v>-22.1</v>
      </c>
      <c r="KH49" s="162"/>
      <c r="KI49" s="161">
        <v>65.408199999999994</v>
      </c>
    </row>
    <row r="50" spans="1:295" ht="18" customHeight="1" x14ac:dyDescent="0.25">
      <c r="A50" s="159" t="s">
        <v>66</v>
      </c>
      <c r="B50" s="159" t="s">
        <v>722</v>
      </c>
      <c r="C50" s="163">
        <v>0</v>
      </c>
      <c r="D50" s="164">
        <v>22.743500000000001</v>
      </c>
      <c r="E50" s="164">
        <v>-28.163599999999999</v>
      </c>
      <c r="F50" s="164">
        <v>-34.750700000000002</v>
      </c>
      <c r="G50" s="164">
        <v>16.950199999999999</v>
      </c>
      <c r="H50" s="165"/>
      <c r="I50" s="164">
        <v>44.142699999999998</v>
      </c>
      <c r="J50" s="164">
        <v>-73.891599999999997</v>
      </c>
      <c r="K50" s="164">
        <v>65.452200000000005</v>
      </c>
      <c r="L50" s="164">
        <v>33.131</v>
      </c>
      <c r="M50" s="164">
        <v>32.182899999999997</v>
      </c>
      <c r="N50" s="164">
        <v>-8.8800000000000008</v>
      </c>
      <c r="O50" s="164">
        <v>-55.561</v>
      </c>
      <c r="P50" s="164">
        <v>48.4</v>
      </c>
      <c r="Q50" s="164">
        <v>16.559999999999999</v>
      </c>
      <c r="R50" s="164">
        <v>-46.2</v>
      </c>
      <c r="S50" s="164">
        <v>13.320499999999999</v>
      </c>
      <c r="T50" s="164">
        <v>34.505800000000001</v>
      </c>
      <c r="U50" s="164">
        <v>16.527799999999999</v>
      </c>
      <c r="V50" s="164">
        <v>16.511600000000001</v>
      </c>
      <c r="W50" s="164">
        <v>28.011199999999999</v>
      </c>
      <c r="X50" s="164">
        <v>13.9802</v>
      </c>
      <c r="Y50" s="164">
        <v>1.0681</v>
      </c>
      <c r="Z50" s="164">
        <v>2.5794999999999999</v>
      </c>
      <c r="AA50" s="165"/>
      <c r="AB50" s="165"/>
      <c r="AC50" s="164">
        <v>-64.14</v>
      </c>
      <c r="AD50" s="164">
        <v>-64.05</v>
      </c>
      <c r="AE50" s="165"/>
      <c r="AF50" s="164">
        <v>8.8800000000000008</v>
      </c>
      <c r="AG50" s="164">
        <v>52.8</v>
      </c>
      <c r="AH50" s="164">
        <v>25.122</v>
      </c>
      <c r="AI50" s="164">
        <v>0.27800000000000002</v>
      </c>
      <c r="AJ50" s="164">
        <v>-51.11</v>
      </c>
      <c r="AK50" s="164">
        <v>-51.5</v>
      </c>
      <c r="AL50" s="164">
        <v>-20.2</v>
      </c>
      <c r="AM50" s="164">
        <v>51.55</v>
      </c>
      <c r="AN50" s="164">
        <v>53.06</v>
      </c>
      <c r="AO50" s="164">
        <v>24.4617</v>
      </c>
      <c r="AP50" s="164">
        <v>-5.7580999999999998</v>
      </c>
      <c r="AQ50" s="164">
        <v>71.572100000000006</v>
      </c>
      <c r="AR50" s="164">
        <v>74.156700000000001</v>
      </c>
      <c r="AS50" s="164">
        <v>49.293900000000001</v>
      </c>
      <c r="AT50" s="164">
        <v>-57.870399999999997</v>
      </c>
      <c r="AU50" s="164">
        <v>-57.307499999999997</v>
      </c>
      <c r="AV50" s="164">
        <v>35.182000000000002</v>
      </c>
      <c r="AW50" s="164">
        <v>35.0717</v>
      </c>
      <c r="AX50" s="164">
        <v>71.400300000000001</v>
      </c>
      <c r="AY50" s="164">
        <v>73.543599999999998</v>
      </c>
      <c r="AZ50" s="164">
        <v>11.008900000000001</v>
      </c>
      <c r="BA50" s="164">
        <v>55.764600000000002</v>
      </c>
      <c r="BB50" s="164">
        <v>-592.31060000000002</v>
      </c>
      <c r="BC50" s="164">
        <v>-10.028</v>
      </c>
      <c r="BD50" s="164">
        <v>-10.5</v>
      </c>
      <c r="BE50" s="164">
        <v>-10.7</v>
      </c>
      <c r="BF50" s="164">
        <v>63.7104</v>
      </c>
      <c r="BG50" s="164">
        <v>62.603000000000002</v>
      </c>
      <c r="BH50" s="164">
        <v>-5.2561999999999998</v>
      </c>
      <c r="BI50" s="165"/>
      <c r="BJ50" s="164">
        <v>-93.139499999999998</v>
      </c>
      <c r="BK50" s="164">
        <v>6.3003999999999998</v>
      </c>
      <c r="BL50" s="164">
        <v>8.2401999999999997</v>
      </c>
      <c r="BM50" s="164">
        <v>5.7092999999999998</v>
      </c>
      <c r="BN50" s="164">
        <v>637.92819999999995</v>
      </c>
      <c r="BO50" s="164">
        <v>130.95490000000001</v>
      </c>
      <c r="BP50" s="164">
        <v>129.79519999999999</v>
      </c>
      <c r="BQ50" s="164">
        <v>-589.76250000000005</v>
      </c>
      <c r="BR50" s="164">
        <v>572.95389999999998</v>
      </c>
      <c r="BS50" s="165"/>
      <c r="BT50" s="164">
        <v>-75.69</v>
      </c>
      <c r="BU50" s="164">
        <v>77.225800000000007</v>
      </c>
      <c r="BV50" s="164">
        <v>98.168899999999994</v>
      </c>
      <c r="BW50" s="164">
        <v>31.66</v>
      </c>
      <c r="BX50" s="164">
        <v>36.340000000000003</v>
      </c>
      <c r="BY50" s="164">
        <v>73.19</v>
      </c>
      <c r="BZ50" s="165"/>
      <c r="CA50" s="164">
        <v>12.462199999999999</v>
      </c>
      <c r="CB50" s="164">
        <v>13.6678</v>
      </c>
      <c r="CC50" s="164">
        <v>46.454799999999999</v>
      </c>
      <c r="CD50" s="164">
        <v>47.082000000000001</v>
      </c>
      <c r="CE50" s="164">
        <v>33.831600000000002</v>
      </c>
      <c r="CF50" s="165"/>
      <c r="CG50" s="164">
        <v>-135.3159</v>
      </c>
      <c r="CH50" s="164">
        <v>7.1604000000000001</v>
      </c>
      <c r="CI50" s="164">
        <v>-102.3605</v>
      </c>
      <c r="CJ50" s="165"/>
      <c r="CK50" s="165"/>
      <c r="CL50" s="164">
        <v>0</v>
      </c>
      <c r="CM50" s="164">
        <v>205.7</v>
      </c>
      <c r="CN50" s="164">
        <v>-16.739999999999998</v>
      </c>
      <c r="CO50" s="164">
        <v>40.050400000000003</v>
      </c>
      <c r="CP50" s="164">
        <v>40.1128</v>
      </c>
      <c r="CQ50" s="164">
        <v>40.485399999999998</v>
      </c>
      <c r="CR50" s="164">
        <v>-59.567300000000003</v>
      </c>
      <c r="CS50" s="164">
        <v>-59.539000000000001</v>
      </c>
      <c r="CT50" s="164">
        <v>67.576899999999995</v>
      </c>
      <c r="CU50" s="164">
        <v>-62.961199999999998</v>
      </c>
      <c r="CV50" s="164">
        <v>78.149000000000001</v>
      </c>
      <c r="CW50" s="164">
        <v>17.239699999999999</v>
      </c>
      <c r="CX50" s="164">
        <v>50.92</v>
      </c>
      <c r="CY50" s="164">
        <v>86.41</v>
      </c>
      <c r="CZ50" s="164">
        <v>49.694800000000001</v>
      </c>
      <c r="DA50" s="164">
        <v>46.879600000000003</v>
      </c>
      <c r="DB50" s="164">
        <v>-34.04</v>
      </c>
      <c r="DC50" s="164">
        <v>-3.7679</v>
      </c>
      <c r="DD50" s="164">
        <v>104.4282</v>
      </c>
      <c r="DE50" s="164">
        <v>102.7193</v>
      </c>
      <c r="DF50" s="164">
        <v>-139.39359999999999</v>
      </c>
      <c r="DG50" s="164">
        <v>0</v>
      </c>
      <c r="DH50" s="164">
        <v>-20.680700000000002</v>
      </c>
      <c r="DI50" s="164">
        <v>-105.5</v>
      </c>
      <c r="DJ50" s="164">
        <v>-105.8</v>
      </c>
      <c r="DK50" s="164">
        <v>25.320699999999999</v>
      </c>
      <c r="DL50" s="164">
        <v>56.845100000000002</v>
      </c>
      <c r="DM50" s="164">
        <v>72.340199999999996</v>
      </c>
      <c r="DN50" s="164">
        <v>80.877700000000004</v>
      </c>
      <c r="DO50" s="164">
        <v>56.94</v>
      </c>
      <c r="DP50" s="164">
        <v>-9.4</v>
      </c>
      <c r="DQ50" s="164">
        <v>62.341000000000001</v>
      </c>
      <c r="DR50" s="164">
        <v>137.59780000000001</v>
      </c>
      <c r="DS50" s="165"/>
      <c r="DT50" s="164">
        <v>-3.45</v>
      </c>
      <c r="DU50" s="164">
        <v>84.18</v>
      </c>
      <c r="DV50" s="164">
        <v>69.86</v>
      </c>
      <c r="DW50" s="164">
        <v>139.7636</v>
      </c>
      <c r="DX50" s="164">
        <v>136.6909</v>
      </c>
      <c r="DY50" s="164">
        <v>38.0289</v>
      </c>
      <c r="DZ50" s="164">
        <v>36.818199999999997</v>
      </c>
      <c r="EA50" s="164">
        <v>258.62490000000003</v>
      </c>
      <c r="EB50" s="164">
        <v>215.5669</v>
      </c>
      <c r="EC50" s="164">
        <v>206.88659999999999</v>
      </c>
      <c r="ED50" s="164">
        <v>210.25569999999999</v>
      </c>
      <c r="EE50" s="164">
        <v>88.371300000000005</v>
      </c>
      <c r="EF50" s="164">
        <v>68.142799999999994</v>
      </c>
      <c r="EG50" s="164">
        <v>-26.245000000000001</v>
      </c>
      <c r="EH50" s="164">
        <v>598.7079</v>
      </c>
      <c r="EI50" s="164">
        <v>425.00029999999998</v>
      </c>
      <c r="EJ50" s="165"/>
      <c r="EK50" s="164">
        <v>-18.293500000000002</v>
      </c>
      <c r="EL50" s="164">
        <v>-15.827999999999999</v>
      </c>
      <c r="EM50" s="165"/>
      <c r="EN50" s="164">
        <v>17.412400000000002</v>
      </c>
      <c r="EO50" s="164">
        <v>15.3637</v>
      </c>
      <c r="EP50" s="164">
        <v>35.375999999999998</v>
      </c>
      <c r="EQ50" s="164">
        <v>-10.996600000000001</v>
      </c>
      <c r="ER50" s="164">
        <v>-11.5679</v>
      </c>
      <c r="ES50" s="164">
        <v>-28.619399999999999</v>
      </c>
      <c r="ET50" s="165"/>
      <c r="EU50" s="164">
        <v>-11.8</v>
      </c>
      <c r="EV50" s="165"/>
      <c r="EW50" s="164">
        <v>9.5885999999999996</v>
      </c>
      <c r="EX50" s="164">
        <v>-7.8395000000000001</v>
      </c>
      <c r="EY50" s="164">
        <v>-36.376300000000001</v>
      </c>
      <c r="EZ50" s="164">
        <v>-35.236800000000002</v>
      </c>
      <c r="FA50" s="164">
        <v>10.2064</v>
      </c>
      <c r="FB50" s="164">
        <v>-66.579800000000006</v>
      </c>
      <c r="FC50" s="164">
        <v>31.1616</v>
      </c>
      <c r="FD50" s="165"/>
      <c r="FE50" s="164">
        <v>21.087399999999999</v>
      </c>
      <c r="FF50" s="164">
        <v>20.640499999999999</v>
      </c>
      <c r="FG50" s="164">
        <v>42.161299999999997</v>
      </c>
      <c r="FH50" s="164">
        <v>42.181899999999999</v>
      </c>
      <c r="FI50" s="164">
        <v>40.1997</v>
      </c>
      <c r="FJ50" s="164">
        <v>-15.7409</v>
      </c>
      <c r="FK50" s="164">
        <v>-14.903600000000001</v>
      </c>
      <c r="FL50" s="164">
        <v>68.154700000000005</v>
      </c>
      <c r="FM50" s="164">
        <v>-36.282200000000003</v>
      </c>
      <c r="FN50" s="164">
        <v>-36.194499999999998</v>
      </c>
      <c r="FO50" s="164">
        <v>44.596200000000003</v>
      </c>
      <c r="FP50" s="164">
        <v>59.287100000000002</v>
      </c>
      <c r="FQ50" s="164">
        <v>6.7182000000000004</v>
      </c>
      <c r="FR50" s="164">
        <v>4.33</v>
      </c>
      <c r="FS50" s="164">
        <v>15.474500000000001</v>
      </c>
      <c r="FT50" s="164">
        <v>1.6422000000000001</v>
      </c>
      <c r="FU50" s="164">
        <v>-9.76</v>
      </c>
      <c r="FV50" s="164">
        <v>17.190000000000001</v>
      </c>
      <c r="FW50" s="165"/>
      <c r="FX50" s="165"/>
      <c r="FY50" s="164">
        <v>-2.6080000000000001</v>
      </c>
      <c r="FZ50" s="164">
        <v>4.2759999999999998</v>
      </c>
      <c r="GA50" s="165"/>
      <c r="GB50" s="164">
        <v>33.46</v>
      </c>
      <c r="GC50" s="164">
        <v>-60.5242</v>
      </c>
      <c r="GD50" s="164">
        <v>-43.466000000000001</v>
      </c>
      <c r="GE50" s="164">
        <v>14.86</v>
      </c>
      <c r="GF50" s="164">
        <v>82.888599999999997</v>
      </c>
      <c r="GG50" s="164">
        <v>22.7</v>
      </c>
      <c r="GH50" s="164">
        <v>-24.359400000000001</v>
      </c>
      <c r="GI50" s="164">
        <v>-4.5212000000000003</v>
      </c>
      <c r="GJ50" s="164">
        <v>-4.7398999999999996</v>
      </c>
      <c r="GK50" s="164">
        <v>2.9636</v>
      </c>
      <c r="GL50" s="165"/>
      <c r="GM50" s="165"/>
      <c r="GN50" s="164">
        <v>-13.372</v>
      </c>
      <c r="GO50" s="164">
        <v>-45.961500000000001</v>
      </c>
      <c r="GP50" s="164">
        <v>14.9686</v>
      </c>
      <c r="GQ50" s="164">
        <v>47.602699999999999</v>
      </c>
      <c r="GR50" s="164">
        <v>64.380399999999995</v>
      </c>
      <c r="GS50" s="164">
        <v>65.747799999999998</v>
      </c>
      <c r="GT50" s="164">
        <v>-145.00030000000001</v>
      </c>
      <c r="GU50" s="164">
        <v>-28.206</v>
      </c>
      <c r="GV50" s="164">
        <v>38.663400000000003</v>
      </c>
      <c r="GW50" s="164">
        <v>-70.750200000000007</v>
      </c>
      <c r="GX50" s="164">
        <v>3.8376000000000001</v>
      </c>
      <c r="GY50" s="164">
        <v>18.0901</v>
      </c>
      <c r="GZ50" s="164">
        <v>17.596699999999998</v>
      </c>
      <c r="HA50" s="165"/>
      <c r="HB50" s="164">
        <v>252.251</v>
      </c>
      <c r="HC50" s="164">
        <v>251.3912</v>
      </c>
      <c r="HD50" s="164">
        <v>168.9</v>
      </c>
      <c r="HE50" s="164">
        <v>-167.20099999999999</v>
      </c>
      <c r="HF50" s="164">
        <v>-380.45620000000002</v>
      </c>
      <c r="HG50" s="164">
        <v>379.98239999999998</v>
      </c>
      <c r="HH50" s="164">
        <v>378.64299999999997</v>
      </c>
      <c r="HI50" s="164">
        <v>-236.95529999999999</v>
      </c>
      <c r="HJ50" s="164">
        <v>-235.72200000000001</v>
      </c>
      <c r="HK50" s="164">
        <v>-10.496499999999999</v>
      </c>
      <c r="HL50" s="164">
        <v>0</v>
      </c>
      <c r="HM50" s="164">
        <v>80.358400000000003</v>
      </c>
      <c r="HN50" s="164">
        <v>79.655199999999994</v>
      </c>
      <c r="HO50" s="164">
        <v>-136.32069999999999</v>
      </c>
      <c r="HP50" s="165"/>
      <c r="HQ50" s="164">
        <v>35.269399999999997</v>
      </c>
      <c r="HR50" s="164">
        <v>34.456400000000002</v>
      </c>
      <c r="HS50" s="164">
        <v>-63.57</v>
      </c>
      <c r="HT50" s="164">
        <v>-63.159599999999998</v>
      </c>
      <c r="HU50" s="164">
        <v>106.18</v>
      </c>
      <c r="HV50" s="164">
        <v>105.65</v>
      </c>
      <c r="HW50" s="164">
        <v>62.8</v>
      </c>
      <c r="HX50" s="164">
        <v>61.3</v>
      </c>
      <c r="HY50" s="164">
        <v>21.6371</v>
      </c>
      <c r="HZ50" s="164">
        <v>35.44</v>
      </c>
      <c r="IA50" s="164">
        <v>-400.9873</v>
      </c>
      <c r="IB50" s="164">
        <v>101.73180000000001</v>
      </c>
      <c r="IC50" s="164">
        <v>100.9646</v>
      </c>
      <c r="ID50" s="164">
        <v>14.5</v>
      </c>
      <c r="IE50" s="164">
        <v>29.1</v>
      </c>
      <c r="IF50" s="164">
        <v>-34.4</v>
      </c>
      <c r="IG50" s="164">
        <v>-33.9</v>
      </c>
      <c r="IH50" s="164">
        <v>1.829</v>
      </c>
      <c r="II50" s="164">
        <v>1.6163000000000001</v>
      </c>
      <c r="IJ50" s="164">
        <v>-375.33969999999999</v>
      </c>
      <c r="IK50" s="164">
        <v>-388.02120000000002</v>
      </c>
      <c r="IL50" s="164">
        <v>516.46489999999994</v>
      </c>
      <c r="IM50" s="164">
        <v>418.91219999999998</v>
      </c>
      <c r="IN50" s="164">
        <v>69.133200000000002</v>
      </c>
      <c r="IO50" s="164">
        <v>-411.11070000000001</v>
      </c>
      <c r="IP50" s="164">
        <v>413.28829999999999</v>
      </c>
      <c r="IQ50" s="164">
        <v>-177.45160000000001</v>
      </c>
      <c r="IR50" s="164">
        <v>-253.35720000000001</v>
      </c>
      <c r="IS50" s="164">
        <v>-404.08210000000003</v>
      </c>
      <c r="IT50" s="164">
        <v>113.1113</v>
      </c>
      <c r="IU50" s="164">
        <v>113.05289999999999</v>
      </c>
      <c r="IV50" s="164">
        <v>175.23859999999999</v>
      </c>
      <c r="IW50" s="164">
        <v>-506.71100000000001</v>
      </c>
      <c r="IX50" s="164">
        <v>261.32069999999999</v>
      </c>
      <c r="IY50" s="164">
        <v>-245.71119999999999</v>
      </c>
      <c r="IZ50" s="164">
        <v>250.66980000000001</v>
      </c>
      <c r="JA50" s="164">
        <v>-8.8317999999999994</v>
      </c>
      <c r="JB50" s="165"/>
      <c r="JC50" s="164">
        <v>28.48</v>
      </c>
      <c r="JD50" s="164">
        <v>6.7270000000000003</v>
      </c>
      <c r="JE50" s="164">
        <v>6.7249999999999996</v>
      </c>
      <c r="JF50" s="164">
        <v>-28.08</v>
      </c>
      <c r="JG50" s="164">
        <v>8.8800000000000008</v>
      </c>
      <c r="JH50" s="165"/>
      <c r="JI50" s="164">
        <v>-8.4672000000000001</v>
      </c>
      <c r="JJ50" s="164">
        <v>-28.123899999999999</v>
      </c>
      <c r="JK50" s="164">
        <v>-10.371600000000001</v>
      </c>
      <c r="JL50" s="164">
        <v>18.5</v>
      </c>
      <c r="JM50" s="164">
        <v>53.280999999999999</v>
      </c>
      <c r="JN50" s="164">
        <v>51.798999999999999</v>
      </c>
      <c r="JO50" s="164">
        <v>0</v>
      </c>
      <c r="JP50" s="164">
        <v>0</v>
      </c>
      <c r="JQ50" s="164">
        <v>52.3369</v>
      </c>
      <c r="JR50" s="164">
        <v>52.189300000000003</v>
      </c>
      <c r="JS50" s="164">
        <v>53.872500000000002</v>
      </c>
      <c r="JT50" s="165"/>
      <c r="JU50" s="164">
        <v>-27.1</v>
      </c>
      <c r="JV50" s="164">
        <v>26.757000000000001</v>
      </c>
      <c r="JW50" s="164">
        <v>9.86</v>
      </c>
      <c r="JX50" s="165"/>
      <c r="JY50" s="164">
        <v>0</v>
      </c>
      <c r="JZ50" s="164">
        <v>42.493299999999998</v>
      </c>
      <c r="KA50" s="164">
        <v>10.1348</v>
      </c>
      <c r="KB50" s="164">
        <v>2.4256000000000002</v>
      </c>
      <c r="KC50" s="164">
        <v>-42.026400000000002</v>
      </c>
      <c r="KD50" s="164">
        <v>-3.5790999999999999</v>
      </c>
      <c r="KE50" s="164">
        <v>44.051900000000003</v>
      </c>
      <c r="KF50" s="164">
        <v>18.899999999999999</v>
      </c>
      <c r="KG50" s="164">
        <v>-18.899999999999999</v>
      </c>
      <c r="KH50" s="165"/>
      <c r="KI50" s="164">
        <v>67.043800000000005</v>
      </c>
    </row>
    <row r="51" spans="1:295" ht="18" customHeight="1" x14ac:dyDescent="0.25">
      <c r="A51" s="159" t="s">
        <v>66</v>
      </c>
      <c r="B51" s="159" t="s">
        <v>723</v>
      </c>
      <c r="C51" s="163">
        <v>0</v>
      </c>
      <c r="D51" s="164">
        <v>22.503499999999999</v>
      </c>
      <c r="E51" s="164">
        <v>-27.5167</v>
      </c>
      <c r="F51" s="164">
        <v>-35.037999999999997</v>
      </c>
      <c r="G51" s="164">
        <v>15.5937</v>
      </c>
      <c r="H51" s="165"/>
      <c r="I51" s="164">
        <v>42.606099999999998</v>
      </c>
      <c r="J51" s="164">
        <v>-69.516599999999997</v>
      </c>
      <c r="K51" s="164">
        <v>63.741599999999998</v>
      </c>
      <c r="L51" s="164">
        <v>32.332999999999998</v>
      </c>
      <c r="M51" s="164">
        <v>31.7669</v>
      </c>
      <c r="N51" s="164">
        <v>-2.2200000000000002</v>
      </c>
      <c r="O51" s="164">
        <v>-52.933999999999997</v>
      </c>
      <c r="P51" s="164">
        <v>46.2</v>
      </c>
      <c r="Q51" s="164">
        <v>14.904</v>
      </c>
      <c r="R51" s="164">
        <v>-46.2</v>
      </c>
      <c r="S51" s="164">
        <v>13.785500000000001</v>
      </c>
      <c r="T51" s="164">
        <v>34.692999999999998</v>
      </c>
      <c r="U51" s="164">
        <v>16.858000000000001</v>
      </c>
      <c r="V51" s="164">
        <v>17.199000000000002</v>
      </c>
      <c r="W51" s="164">
        <v>28.361599999999999</v>
      </c>
      <c r="X51" s="164">
        <v>14.2613</v>
      </c>
      <c r="Y51" s="164">
        <v>1.5649</v>
      </c>
      <c r="Z51" s="164">
        <v>4.4875999999999996</v>
      </c>
      <c r="AA51" s="165"/>
      <c r="AB51" s="165"/>
      <c r="AC51" s="164">
        <v>-58.76</v>
      </c>
      <c r="AD51" s="164">
        <v>-58.63</v>
      </c>
      <c r="AE51" s="165"/>
      <c r="AF51" s="164">
        <v>0</v>
      </c>
      <c r="AG51" s="164">
        <v>50.6</v>
      </c>
      <c r="AH51" s="164">
        <v>25.065000000000001</v>
      </c>
      <c r="AI51" s="164">
        <v>0.27500000000000002</v>
      </c>
      <c r="AJ51" s="164">
        <v>-41.9</v>
      </c>
      <c r="AK51" s="164">
        <v>-42.1</v>
      </c>
      <c r="AL51" s="164">
        <v>-28.36</v>
      </c>
      <c r="AM51" s="164">
        <v>41.87</v>
      </c>
      <c r="AN51" s="164">
        <v>42.11</v>
      </c>
      <c r="AO51" s="164">
        <v>23.9298</v>
      </c>
      <c r="AP51" s="164">
        <v>-5.2130000000000001</v>
      </c>
      <c r="AQ51" s="164">
        <v>68.589399999999998</v>
      </c>
      <c r="AR51" s="164">
        <v>72.519400000000005</v>
      </c>
      <c r="AS51" s="164">
        <v>36.753799999999998</v>
      </c>
      <c r="AT51" s="164">
        <v>-45.278199999999998</v>
      </c>
      <c r="AU51" s="164">
        <v>-45.2254</v>
      </c>
      <c r="AV51" s="164">
        <v>12.665900000000001</v>
      </c>
      <c r="AW51" s="164">
        <v>12.337</v>
      </c>
      <c r="AX51" s="164">
        <v>66.443799999999996</v>
      </c>
      <c r="AY51" s="164">
        <v>68.319199999999995</v>
      </c>
      <c r="AZ51" s="164">
        <v>7.3446999999999996</v>
      </c>
      <c r="BA51" s="164">
        <v>37.386000000000003</v>
      </c>
      <c r="BB51" s="164">
        <v>-539.24069999999995</v>
      </c>
      <c r="BC51" s="164">
        <v>-6.266</v>
      </c>
      <c r="BD51" s="164">
        <v>-10.7</v>
      </c>
      <c r="BE51" s="164">
        <v>-10.9</v>
      </c>
      <c r="BF51" s="164">
        <v>50.9878</v>
      </c>
      <c r="BG51" s="164">
        <v>49.752800000000001</v>
      </c>
      <c r="BH51" s="164">
        <v>-5.6654</v>
      </c>
      <c r="BI51" s="165"/>
      <c r="BJ51" s="164">
        <v>-75.773099999999999</v>
      </c>
      <c r="BK51" s="164">
        <v>6.0880000000000001</v>
      </c>
      <c r="BL51" s="164">
        <v>7.4858000000000002</v>
      </c>
      <c r="BM51" s="164">
        <v>5.0587999999999997</v>
      </c>
      <c r="BN51" s="164">
        <v>582.72019999999998</v>
      </c>
      <c r="BO51" s="164">
        <v>136.78389999999999</v>
      </c>
      <c r="BP51" s="164">
        <v>136.845</v>
      </c>
      <c r="BQ51" s="164">
        <v>-577.24220000000003</v>
      </c>
      <c r="BR51" s="164">
        <v>544.64739999999995</v>
      </c>
      <c r="BS51" s="165"/>
      <c r="BT51" s="164">
        <v>-69.597899999999996</v>
      </c>
      <c r="BU51" s="164">
        <v>70.781400000000005</v>
      </c>
      <c r="BV51" s="164">
        <v>96.991299999999995</v>
      </c>
      <c r="BW51" s="164">
        <v>31.25</v>
      </c>
      <c r="BX51" s="164">
        <v>35.14</v>
      </c>
      <c r="BY51" s="164">
        <v>72.44</v>
      </c>
      <c r="BZ51" s="164">
        <v>81.180000000000007</v>
      </c>
      <c r="CA51" s="164">
        <v>13.6678</v>
      </c>
      <c r="CB51" s="164">
        <v>12.7301</v>
      </c>
      <c r="CC51" s="164">
        <v>46.517699999999998</v>
      </c>
      <c r="CD51" s="164">
        <v>47.189500000000002</v>
      </c>
      <c r="CE51" s="164">
        <v>34.988999999999997</v>
      </c>
      <c r="CF51" s="165"/>
      <c r="CG51" s="164">
        <v>-125.1416</v>
      </c>
      <c r="CH51" s="164">
        <v>6.6468999999999996</v>
      </c>
      <c r="CI51" s="164">
        <v>-99.507900000000006</v>
      </c>
      <c r="CJ51" s="165"/>
      <c r="CK51" s="165"/>
      <c r="CL51" s="164">
        <v>2.1</v>
      </c>
      <c r="CM51" s="164">
        <v>198.2</v>
      </c>
      <c r="CN51" s="164">
        <v>-16.79</v>
      </c>
      <c r="CO51" s="164">
        <v>42.421399999999998</v>
      </c>
      <c r="CP51" s="164">
        <v>41.827399999999997</v>
      </c>
      <c r="CQ51" s="164">
        <v>41.500900000000001</v>
      </c>
      <c r="CR51" s="164">
        <v>-56.092599999999997</v>
      </c>
      <c r="CS51" s="164">
        <v>-56.220399999999998</v>
      </c>
      <c r="CT51" s="164">
        <v>71.124799999999993</v>
      </c>
      <c r="CU51" s="164">
        <v>-70.023600000000002</v>
      </c>
      <c r="CV51" s="164">
        <v>80.954999999999998</v>
      </c>
      <c r="CW51" s="164">
        <v>16.758400000000002</v>
      </c>
      <c r="CX51" s="164">
        <v>50.42</v>
      </c>
      <c r="CY51" s="164">
        <v>85.08</v>
      </c>
      <c r="CZ51" s="164">
        <v>48.288600000000002</v>
      </c>
      <c r="DA51" s="164">
        <v>45.707700000000003</v>
      </c>
      <c r="DB51" s="164">
        <v>-33.32</v>
      </c>
      <c r="DC51" s="164">
        <v>-3.7679</v>
      </c>
      <c r="DD51" s="164">
        <v>100.8326</v>
      </c>
      <c r="DE51" s="164">
        <v>99.109499999999997</v>
      </c>
      <c r="DF51" s="164">
        <v>-141.15100000000001</v>
      </c>
      <c r="DG51" s="164">
        <v>0</v>
      </c>
      <c r="DH51" s="164">
        <v>-20.383199999999999</v>
      </c>
      <c r="DI51" s="164">
        <v>-103.2</v>
      </c>
      <c r="DJ51" s="164">
        <v>-103.4</v>
      </c>
      <c r="DK51" s="164">
        <v>25.024100000000001</v>
      </c>
      <c r="DL51" s="164">
        <v>54.501300000000001</v>
      </c>
      <c r="DM51" s="164">
        <v>69.522300000000001</v>
      </c>
      <c r="DN51" s="164">
        <v>77.362099999999998</v>
      </c>
      <c r="DO51" s="164">
        <v>54.56</v>
      </c>
      <c r="DP51" s="164">
        <v>-8.91</v>
      </c>
      <c r="DQ51" s="164">
        <v>63.829000000000001</v>
      </c>
      <c r="DR51" s="164">
        <v>139.828</v>
      </c>
      <c r="DS51" s="165"/>
      <c r="DT51" s="164">
        <v>-3.33</v>
      </c>
      <c r="DU51" s="164">
        <v>80.89</v>
      </c>
      <c r="DV51" s="164">
        <v>69.099999999999994</v>
      </c>
      <c r="DW51" s="164">
        <v>139.34549999999999</v>
      </c>
      <c r="DX51" s="164">
        <v>137.12729999999999</v>
      </c>
      <c r="DY51" s="164">
        <v>37.5381</v>
      </c>
      <c r="DZ51" s="164">
        <v>37.109099999999998</v>
      </c>
      <c r="EA51" s="164">
        <v>255.4589</v>
      </c>
      <c r="EB51" s="164">
        <v>212.52709999999999</v>
      </c>
      <c r="EC51" s="164">
        <v>204.62719999999999</v>
      </c>
      <c r="ED51" s="164">
        <v>207.08430000000001</v>
      </c>
      <c r="EE51" s="164">
        <v>91.12</v>
      </c>
      <c r="EF51" s="164">
        <v>71.607699999999994</v>
      </c>
      <c r="EG51" s="164">
        <v>-26.917000000000002</v>
      </c>
      <c r="EH51" s="164">
        <v>588.90700000000004</v>
      </c>
      <c r="EI51" s="164">
        <v>449.43880000000001</v>
      </c>
      <c r="EJ51" s="165"/>
      <c r="EK51" s="164">
        <v>-17.9191</v>
      </c>
      <c r="EL51" s="164">
        <v>-15.516</v>
      </c>
      <c r="EM51" s="165"/>
      <c r="EN51" s="164">
        <v>19.559899999999999</v>
      </c>
      <c r="EO51" s="164">
        <v>17.542300000000001</v>
      </c>
      <c r="EP51" s="164">
        <v>36.911999999999999</v>
      </c>
      <c r="EQ51" s="164">
        <v>-10.655799999999999</v>
      </c>
      <c r="ER51" s="164">
        <v>-11.1861</v>
      </c>
      <c r="ES51" s="164">
        <v>-31.245799999999999</v>
      </c>
      <c r="ET51" s="165"/>
      <c r="EU51" s="164">
        <v>-12.19</v>
      </c>
      <c r="EV51" s="165"/>
      <c r="EW51" s="164">
        <v>9.3466000000000005</v>
      </c>
      <c r="EX51" s="164">
        <v>-2.4114</v>
      </c>
      <c r="EY51" s="164">
        <v>-37.104100000000003</v>
      </c>
      <c r="EZ51" s="164">
        <v>-36.351700000000001</v>
      </c>
      <c r="FA51" s="164">
        <v>10.9543</v>
      </c>
      <c r="FB51" s="164">
        <v>-68.242699999999999</v>
      </c>
      <c r="FC51" s="164">
        <v>32.667200000000001</v>
      </c>
      <c r="FD51" s="165"/>
      <c r="FE51" s="164">
        <v>21.552</v>
      </c>
      <c r="FF51" s="164">
        <v>21.738099999999999</v>
      </c>
      <c r="FG51" s="164">
        <v>41.881900000000002</v>
      </c>
      <c r="FH51" s="164">
        <v>41.841299999999997</v>
      </c>
      <c r="FI51" s="164">
        <v>40.192599999999999</v>
      </c>
      <c r="FJ51" s="164">
        <v>-12.224299999999999</v>
      </c>
      <c r="FK51" s="164">
        <v>-12.559200000000001</v>
      </c>
      <c r="FL51" s="164">
        <v>56.935099999999998</v>
      </c>
      <c r="FM51" s="164">
        <v>-35.986699999999999</v>
      </c>
      <c r="FN51" s="164">
        <v>-36.158200000000001</v>
      </c>
      <c r="FO51" s="164">
        <v>34.027500000000003</v>
      </c>
      <c r="FP51" s="164">
        <v>48.523099999999999</v>
      </c>
      <c r="FQ51" s="164">
        <v>5.0335999999999999</v>
      </c>
      <c r="FR51" s="164">
        <v>2.67</v>
      </c>
      <c r="FS51" s="164">
        <v>15.474500000000001</v>
      </c>
      <c r="FT51" s="164">
        <v>1.5384</v>
      </c>
      <c r="FU51" s="164">
        <v>-9.73</v>
      </c>
      <c r="FV51" s="164">
        <v>17.37</v>
      </c>
      <c r="FW51" s="165"/>
      <c r="FX51" s="165"/>
      <c r="FY51" s="164">
        <v>-2.871</v>
      </c>
      <c r="FZ51" s="164">
        <v>4.3449999999999998</v>
      </c>
      <c r="GA51" s="165"/>
      <c r="GB51" s="164">
        <v>32.159999999999997</v>
      </c>
      <c r="GC51" s="164">
        <v>-50.142200000000003</v>
      </c>
      <c r="GD51" s="164">
        <v>-34.994199999999999</v>
      </c>
      <c r="GE51" s="164">
        <v>14.48</v>
      </c>
      <c r="GF51" s="164">
        <v>80.899000000000001</v>
      </c>
      <c r="GG51" s="164">
        <v>22.4</v>
      </c>
      <c r="GH51" s="164">
        <v>-22.605799999999999</v>
      </c>
      <c r="GI51" s="164">
        <v>-3.9485000000000001</v>
      </c>
      <c r="GJ51" s="164">
        <v>-4.0804</v>
      </c>
      <c r="GK51" s="164">
        <v>2.8424999999999998</v>
      </c>
      <c r="GL51" s="165"/>
      <c r="GM51" s="165"/>
      <c r="GN51" s="164">
        <v>-14.1922</v>
      </c>
      <c r="GO51" s="164">
        <v>-42.805799999999998</v>
      </c>
      <c r="GP51" s="164">
        <v>14.8194</v>
      </c>
      <c r="GQ51" s="164">
        <v>44.582000000000001</v>
      </c>
      <c r="GR51" s="164">
        <v>63.152999999999999</v>
      </c>
      <c r="GS51" s="164">
        <v>63.500300000000003</v>
      </c>
      <c r="GT51" s="164">
        <v>-137.0729</v>
      </c>
      <c r="GU51" s="164">
        <v>-27.246200000000002</v>
      </c>
      <c r="GV51" s="164">
        <v>35.520800000000001</v>
      </c>
      <c r="GW51" s="164">
        <v>-67.790800000000004</v>
      </c>
      <c r="GX51" s="164">
        <v>3.3702000000000001</v>
      </c>
      <c r="GY51" s="164">
        <v>17.0745</v>
      </c>
      <c r="GZ51" s="164">
        <v>16.6052</v>
      </c>
      <c r="HA51" s="164">
        <v>5.2981999999999996</v>
      </c>
      <c r="HB51" s="164">
        <v>255.495</v>
      </c>
      <c r="HC51" s="164">
        <v>253.47929999999999</v>
      </c>
      <c r="HD51" s="164">
        <v>146.69999999999999</v>
      </c>
      <c r="HE51" s="164">
        <v>-148.44659999999999</v>
      </c>
      <c r="HF51" s="164">
        <v>-363.46100000000001</v>
      </c>
      <c r="HG51" s="164">
        <v>365.86509999999998</v>
      </c>
      <c r="HH51" s="164">
        <v>362.42340000000002</v>
      </c>
      <c r="HI51" s="164">
        <v>-237.29759999999999</v>
      </c>
      <c r="HJ51" s="164">
        <v>-233.87649999999999</v>
      </c>
      <c r="HK51" s="164">
        <v>-8.7271000000000001</v>
      </c>
      <c r="HL51" s="164">
        <v>0</v>
      </c>
      <c r="HM51" s="164">
        <v>82.816999999999993</v>
      </c>
      <c r="HN51" s="164">
        <v>77.694100000000006</v>
      </c>
      <c r="HO51" s="165"/>
      <c r="HP51" s="165"/>
      <c r="HQ51" s="164">
        <v>35.324300000000001</v>
      </c>
      <c r="HR51" s="164">
        <v>34.434399999999997</v>
      </c>
      <c r="HS51" s="164">
        <v>-61.863100000000003</v>
      </c>
      <c r="HT51" s="164">
        <v>-61.085900000000002</v>
      </c>
      <c r="HU51" s="164">
        <v>103.05</v>
      </c>
      <c r="HV51" s="164">
        <v>103.99</v>
      </c>
      <c r="HW51" s="164">
        <v>63.5</v>
      </c>
      <c r="HX51" s="164">
        <v>63.2</v>
      </c>
      <c r="HY51" s="164">
        <v>21.6585</v>
      </c>
      <c r="HZ51" s="164">
        <v>36.72</v>
      </c>
      <c r="IA51" s="164">
        <v>-397.50310000000002</v>
      </c>
      <c r="IB51" s="164">
        <v>101.6369</v>
      </c>
      <c r="IC51" s="164">
        <v>101.312</v>
      </c>
      <c r="ID51" s="164">
        <v>13.9</v>
      </c>
      <c r="IE51" s="164">
        <v>25.6</v>
      </c>
      <c r="IF51" s="164">
        <v>-34.4</v>
      </c>
      <c r="IG51" s="164">
        <v>-34.700000000000003</v>
      </c>
      <c r="IH51" s="165"/>
      <c r="II51" s="165"/>
      <c r="IJ51" s="164">
        <v>-360.93599999999998</v>
      </c>
      <c r="IK51" s="164">
        <v>-416.25540000000001</v>
      </c>
      <c r="IL51" s="164">
        <v>512.76390000000004</v>
      </c>
      <c r="IM51" s="164">
        <v>415.97</v>
      </c>
      <c r="IN51" s="164">
        <v>62.746000000000002</v>
      </c>
      <c r="IO51" s="164">
        <v>-406.20030000000003</v>
      </c>
      <c r="IP51" s="164">
        <v>409.90570000000002</v>
      </c>
      <c r="IQ51" s="164">
        <v>-173.9864</v>
      </c>
      <c r="IR51" s="164">
        <v>-249.82689999999999</v>
      </c>
      <c r="IS51" s="164">
        <v>-399.29509999999999</v>
      </c>
      <c r="IT51" s="164">
        <v>112.1832</v>
      </c>
      <c r="IU51" s="164">
        <v>110.8875</v>
      </c>
      <c r="IV51" s="164">
        <v>177.08029999999999</v>
      </c>
      <c r="IW51" s="164">
        <v>-499.22340000000003</v>
      </c>
      <c r="IX51" s="164">
        <v>257.3999</v>
      </c>
      <c r="IY51" s="164">
        <v>-246.02680000000001</v>
      </c>
      <c r="IZ51" s="164">
        <v>246.6497</v>
      </c>
      <c r="JA51" s="164">
        <v>-9.0953999999999997</v>
      </c>
      <c r="JB51" s="165"/>
      <c r="JC51" s="164">
        <v>28.64</v>
      </c>
      <c r="JD51" s="164">
        <v>6.7949999999999999</v>
      </c>
      <c r="JE51" s="164">
        <v>6.7939999999999996</v>
      </c>
      <c r="JF51" s="164">
        <v>-28.24</v>
      </c>
      <c r="JG51" s="164">
        <v>7.84</v>
      </c>
      <c r="JH51" s="165"/>
      <c r="JI51" s="164">
        <v>-9.0532000000000004</v>
      </c>
      <c r="JJ51" s="164">
        <v>-27.275500000000001</v>
      </c>
      <c r="JK51" s="164">
        <v>-11.4824</v>
      </c>
      <c r="JL51" s="164">
        <v>18.100000000000001</v>
      </c>
      <c r="JM51" s="164">
        <v>55.731000000000002</v>
      </c>
      <c r="JN51" s="164">
        <v>54.554000000000002</v>
      </c>
      <c r="JO51" s="164">
        <v>3.1137999999999999</v>
      </c>
      <c r="JP51" s="164">
        <v>3.7073</v>
      </c>
      <c r="JQ51" s="164">
        <v>53.381999999999998</v>
      </c>
      <c r="JR51" s="164">
        <v>51.619599999999998</v>
      </c>
      <c r="JS51" s="164">
        <v>52.992899999999999</v>
      </c>
      <c r="JT51" s="165"/>
      <c r="JU51" s="164">
        <v>-26.7</v>
      </c>
      <c r="JV51" s="164">
        <v>27.474599999999999</v>
      </c>
      <c r="JW51" s="164">
        <v>9.4700000000000006</v>
      </c>
      <c r="JX51" s="165"/>
      <c r="JY51" s="164">
        <v>5.5621999999999998</v>
      </c>
      <c r="JZ51" s="164">
        <v>41.446199999999997</v>
      </c>
      <c r="KA51" s="164">
        <v>8.5932999999999993</v>
      </c>
      <c r="KB51" s="164">
        <v>5.1026999999999996</v>
      </c>
      <c r="KC51" s="164">
        <v>-40.792700000000004</v>
      </c>
      <c r="KD51" s="164">
        <v>-5.6733000000000002</v>
      </c>
      <c r="KE51" s="164">
        <v>44.630400000000002</v>
      </c>
      <c r="KF51" s="164">
        <v>18.100000000000001</v>
      </c>
      <c r="KG51" s="164">
        <v>-18.7</v>
      </c>
      <c r="KH51" s="165"/>
      <c r="KI51" s="164">
        <v>65.048699999999997</v>
      </c>
    </row>
    <row r="52" spans="1:295" ht="18" customHeight="1" x14ac:dyDescent="0.25">
      <c r="A52" s="159" t="s">
        <v>66</v>
      </c>
      <c r="B52" s="159" t="s">
        <v>724</v>
      </c>
      <c r="C52" s="163">
        <v>0</v>
      </c>
      <c r="D52" s="164">
        <v>21.5001</v>
      </c>
      <c r="E52" s="164">
        <v>-26.230799999999999</v>
      </c>
      <c r="F52" s="164">
        <v>-35.632399999999997</v>
      </c>
      <c r="G52" s="164">
        <v>11.832599999999999</v>
      </c>
      <c r="H52" s="165"/>
      <c r="I52" s="164">
        <v>39.706099999999999</v>
      </c>
      <c r="J52" s="164">
        <v>-61.691499999999998</v>
      </c>
      <c r="K52" s="164">
        <v>61.873399999999997</v>
      </c>
      <c r="L52" s="164">
        <v>31.266999999999999</v>
      </c>
      <c r="M52" s="164">
        <v>30.4132</v>
      </c>
      <c r="N52" s="164">
        <v>-26.64</v>
      </c>
      <c r="O52" s="164">
        <v>-47.581000000000003</v>
      </c>
      <c r="P52" s="164">
        <v>41.8</v>
      </c>
      <c r="Q52" s="164">
        <v>12.42</v>
      </c>
      <c r="R52" s="164">
        <v>-41.8</v>
      </c>
      <c r="S52" s="164">
        <v>13.3673</v>
      </c>
      <c r="T52" s="164">
        <v>23.8978</v>
      </c>
      <c r="U52" s="164">
        <v>21.671800000000001</v>
      </c>
      <c r="V52" s="164">
        <v>21.858599999999999</v>
      </c>
      <c r="W52" s="164">
        <v>36.667299999999997</v>
      </c>
      <c r="X52" s="164">
        <v>14.259499999999999</v>
      </c>
      <c r="Y52" s="164">
        <v>1.7903</v>
      </c>
      <c r="Z52" s="164">
        <v>7.5693999999999999</v>
      </c>
      <c r="AA52" s="165"/>
      <c r="AB52" s="165"/>
      <c r="AC52" s="164">
        <v>-61.23</v>
      </c>
      <c r="AD52" s="164">
        <v>-61.04</v>
      </c>
      <c r="AE52" s="165"/>
      <c r="AF52" s="164">
        <v>26.64</v>
      </c>
      <c r="AG52" s="164">
        <v>46.2</v>
      </c>
      <c r="AH52" s="164">
        <v>24.484999999999999</v>
      </c>
      <c r="AI52" s="164">
        <v>0.26800000000000002</v>
      </c>
      <c r="AJ52" s="164">
        <v>-43.45</v>
      </c>
      <c r="AK52" s="164">
        <v>-43.95</v>
      </c>
      <c r="AL52" s="164">
        <v>-30.8</v>
      </c>
      <c r="AM52" s="164">
        <v>43.73</v>
      </c>
      <c r="AN52" s="164">
        <v>43.55</v>
      </c>
      <c r="AO52" s="164">
        <v>22.078499999999998</v>
      </c>
      <c r="AP52" s="164">
        <v>-4.3921999999999999</v>
      </c>
      <c r="AQ52" s="164">
        <v>65.9636</v>
      </c>
      <c r="AR52" s="164">
        <v>67.705799999999996</v>
      </c>
      <c r="AS52" s="164">
        <v>48.102200000000003</v>
      </c>
      <c r="AT52" s="164">
        <v>-49.430900000000001</v>
      </c>
      <c r="AU52" s="164">
        <v>-49.664200000000001</v>
      </c>
      <c r="AV52" s="164">
        <v>35.426499999999997</v>
      </c>
      <c r="AW52" s="164">
        <v>31.500599999999999</v>
      </c>
      <c r="AX52" s="164">
        <v>68.185199999999995</v>
      </c>
      <c r="AY52" s="164">
        <v>71.534199999999998</v>
      </c>
      <c r="AZ52" s="164">
        <v>10.4855</v>
      </c>
      <c r="BA52" s="164">
        <v>51.957700000000003</v>
      </c>
      <c r="BB52" s="164">
        <v>-586.71879999999999</v>
      </c>
      <c r="BC52" s="164">
        <v>-3.6817000000000002</v>
      </c>
      <c r="BD52" s="164">
        <v>-13.2</v>
      </c>
      <c r="BE52" s="164">
        <v>-13.4</v>
      </c>
      <c r="BF52" s="164">
        <v>56.347099999999998</v>
      </c>
      <c r="BG52" s="164">
        <v>54.717500000000001</v>
      </c>
      <c r="BH52" s="164">
        <v>-5.0810000000000004</v>
      </c>
      <c r="BI52" s="165"/>
      <c r="BJ52" s="164">
        <v>-96.191699999999997</v>
      </c>
      <c r="BK52" s="164">
        <v>5.2150999999999996</v>
      </c>
      <c r="BL52" s="164">
        <v>7.7377000000000002</v>
      </c>
      <c r="BM52" s="164">
        <v>5.3494999999999999</v>
      </c>
      <c r="BN52" s="164">
        <v>640.52229999999997</v>
      </c>
      <c r="BO52" s="164">
        <v>135.74629999999999</v>
      </c>
      <c r="BP52" s="164">
        <v>136.08199999999999</v>
      </c>
      <c r="BQ52" s="164">
        <v>-619.38990000000001</v>
      </c>
      <c r="BR52" s="164">
        <v>556.68629999999996</v>
      </c>
      <c r="BS52" s="165"/>
      <c r="BT52" s="164">
        <v>-95.452799999999996</v>
      </c>
      <c r="BU52" s="164">
        <v>96.980199999999996</v>
      </c>
      <c r="BV52" s="164">
        <v>96.043199999999999</v>
      </c>
      <c r="BW52" s="164">
        <v>31.66</v>
      </c>
      <c r="BX52" s="164">
        <v>31.51</v>
      </c>
      <c r="BY52" s="164">
        <v>70.22</v>
      </c>
      <c r="BZ52" s="164">
        <v>85.53</v>
      </c>
      <c r="CA52" s="164">
        <v>21.4373</v>
      </c>
      <c r="CB52" s="164">
        <v>21.1694</v>
      </c>
      <c r="CC52" s="164">
        <v>40.211199999999998</v>
      </c>
      <c r="CD52" s="164">
        <v>41.2637</v>
      </c>
      <c r="CE52" s="164">
        <v>37.655500000000004</v>
      </c>
      <c r="CF52" s="165"/>
      <c r="CG52" s="164">
        <v>-112.5121</v>
      </c>
      <c r="CH52" s="164">
        <v>9.593</v>
      </c>
      <c r="CI52" s="164">
        <v>-102.6041</v>
      </c>
      <c r="CJ52" s="165"/>
      <c r="CK52" s="165"/>
      <c r="CL52" s="164">
        <v>-9.4</v>
      </c>
      <c r="CM52" s="164">
        <v>204.5</v>
      </c>
      <c r="CN52" s="164">
        <v>-16.350000000000001</v>
      </c>
      <c r="CO52" s="164">
        <v>43.0625</v>
      </c>
      <c r="CP52" s="164">
        <v>42.132300000000001</v>
      </c>
      <c r="CQ52" s="164">
        <v>42.067100000000003</v>
      </c>
      <c r="CR52" s="164">
        <v>-54.648499999999999</v>
      </c>
      <c r="CS52" s="164">
        <v>-54.901499999999999</v>
      </c>
      <c r="CT52" s="164">
        <v>77.749300000000005</v>
      </c>
      <c r="CU52" s="164">
        <v>-77.511499999999998</v>
      </c>
      <c r="CV52" s="164">
        <v>87.883899999999997</v>
      </c>
      <c r="CW52" s="164">
        <v>16.291699999999999</v>
      </c>
      <c r="CX52" s="164">
        <v>46.23</v>
      </c>
      <c r="CY52" s="164">
        <v>84.12</v>
      </c>
      <c r="CZ52" s="164">
        <v>46.882300000000001</v>
      </c>
      <c r="DA52" s="164">
        <v>43.9499</v>
      </c>
      <c r="DB52" s="164">
        <v>-32.58</v>
      </c>
      <c r="DC52" s="165"/>
      <c r="DD52" s="164">
        <v>103.5187</v>
      </c>
      <c r="DE52" s="164">
        <v>102.38339999999999</v>
      </c>
      <c r="DF52" s="164">
        <v>-154.5445</v>
      </c>
      <c r="DG52" s="164">
        <v>0</v>
      </c>
      <c r="DH52" s="164">
        <v>-19.746600000000001</v>
      </c>
      <c r="DI52" s="164">
        <v>-100.8</v>
      </c>
      <c r="DJ52" s="164">
        <v>-100.2</v>
      </c>
      <c r="DK52" s="164">
        <v>25.018599999999999</v>
      </c>
      <c r="DL52" s="164">
        <v>51.5717</v>
      </c>
      <c r="DM52" s="164">
        <v>67.643699999999995</v>
      </c>
      <c r="DN52" s="164">
        <v>73.846400000000003</v>
      </c>
      <c r="DO52" s="164">
        <v>51.77</v>
      </c>
      <c r="DP52" s="164">
        <v>-9.07</v>
      </c>
      <c r="DQ52" s="164">
        <v>65.084500000000006</v>
      </c>
      <c r="DR52" s="164">
        <v>152.28370000000001</v>
      </c>
      <c r="DS52" s="165"/>
      <c r="DT52" s="164">
        <v>-2.5299999999999998</v>
      </c>
      <c r="DU52" s="164">
        <v>73.63</v>
      </c>
      <c r="DV52" s="164">
        <v>66.78</v>
      </c>
      <c r="DW52" s="164">
        <v>153.94540000000001</v>
      </c>
      <c r="DX52" s="164">
        <v>152.4727</v>
      </c>
      <c r="DY52" s="164">
        <v>50.940399999999997</v>
      </c>
      <c r="DZ52" s="164">
        <v>49.3</v>
      </c>
      <c r="EA52" s="164">
        <v>264.90859999999998</v>
      </c>
      <c r="EB52" s="164">
        <v>220.571</v>
      </c>
      <c r="EC52" s="164">
        <v>213.60429999999999</v>
      </c>
      <c r="ED52" s="164">
        <v>214.42660000000001</v>
      </c>
      <c r="EE52" s="164">
        <v>84.255700000000004</v>
      </c>
      <c r="EF52" s="164">
        <v>63.225000000000001</v>
      </c>
      <c r="EG52" s="164">
        <v>-27.943999999999999</v>
      </c>
      <c r="EH52" s="164">
        <v>631.43740000000003</v>
      </c>
      <c r="EI52" s="164">
        <v>397.77510000000001</v>
      </c>
      <c r="EJ52" s="165"/>
      <c r="EK52" s="164">
        <v>-23.366800000000001</v>
      </c>
      <c r="EL52" s="164">
        <v>-21.067</v>
      </c>
      <c r="EM52" s="165"/>
      <c r="EN52" s="164">
        <v>7.0105000000000004</v>
      </c>
      <c r="EO52" s="164">
        <v>6.7145000000000001</v>
      </c>
      <c r="EP52" s="164">
        <v>32.304000000000002</v>
      </c>
      <c r="EQ52" s="164">
        <v>-11.9749</v>
      </c>
      <c r="ER52" s="164">
        <v>-12.4473</v>
      </c>
      <c r="ES52" s="164">
        <v>-24.793800000000001</v>
      </c>
      <c r="ET52" s="165"/>
      <c r="EU52" s="164">
        <v>-5.48</v>
      </c>
      <c r="EV52" s="165"/>
      <c r="EW52" s="164">
        <v>8.7368000000000006</v>
      </c>
      <c r="EX52" s="164">
        <v>-24.009</v>
      </c>
      <c r="EY52" s="164">
        <v>-36.3566</v>
      </c>
      <c r="EZ52" s="164">
        <v>-35.398099999999999</v>
      </c>
      <c r="FA52" s="164">
        <v>9.6251999999999995</v>
      </c>
      <c r="FB52" s="164">
        <v>-62.343499999999999</v>
      </c>
      <c r="FC52" s="164">
        <v>27.052900000000001</v>
      </c>
      <c r="FD52" s="165"/>
      <c r="FE52" s="164">
        <v>21.2622</v>
      </c>
      <c r="FF52" s="164">
        <v>21.183599999999998</v>
      </c>
      <c r="FG52" s="164">
        <v>41.143700000000003</v>
      </c>
      <c r="FH52" s="164">
        <v>41.716200000000001</v>
      </c>
      <c r="FI52" s="164">
        <v>40.580199999999998</v>
      </c>
      <c r="FJ52" s="164">
        <v>-22.104199999999999</v>
      </c>
      <c r="FK52" s="164">
        <v>-22.4391</v>
      </c>
      <c r="FL52" s="164">
        <v>119.2289</v>
      </c>
      <c r="FM52" s="164">
        <v>-48.7592</v>
      </c>
      <c r="FN52" s="164">
        <v>-48.447400000000002</v>
      </c>
      <c r="FO52" s="164">
        <v>84.119699999999995</v>
      </c>
      <c r="FP52" s="164">
        <v>101.71</v>
      </c>
      <c r="FQ52" s="164">
        <v>14.049899999999999</v>
      </c>
      <c r="FR52" s="164">
        <v>11.3</v>
      </c>
      <c r="FS52" s="164">
        <v>15.569699999999999</v>
      </c>
      <c r="FT52" s="164">
        <v>1.4321999999999999</v>
      </c>
      <c r="FU52" s="164">
        <v>-9.7899999999999991</v>
      </c>
      <c r="FV52" s="164">
        <v>17.48</v>
      </c>
      <c r="FW52" s="164">
        <v>14.676399999999999</v>
      </c>
      <c r="FX52" s="165"/>
      <c r="FY52" s="164">
        <v>-3.2440000000000002</v>
      </c>
      <c r="FZ52" s="164">
        <v>4.2699999999999996</v>
      </c>
      <c r="GA52" s="165"/>
      <c r="GB52" s="164">
        <v>31.25</v>
      </c>
      <c r="GC52" s="164">
        <v>-101.8871</v>
      </c>
      <c r="GD52" s="164">
        <v>-83.1584</v>
      </c>
      <c r="GE52" s="164">
        <v>15.28</v>
      </c>
      <c r="GF52" s="164">
        <v>73.064499999999995</v>
      </c>
      <c r="GG52" s="164">
        <v>22.7</v>
      </c>
      <c r="GH52" s="164">
        <v>-19.8368</v>
      </c>
      <c r="GI52" s="164">
        <v>-3.6556999999999999</v>
      </c>
      <c r="GJ52" s="164">
        <v>-4.008</v>
      </c>
      <c r="GK52" s="164">
        <v>2.6913999999999998</v>
      </c>
      <c r="GL52" s="165"/>
      <c r="GM52" s="165"/>
      <c r="GN52" s="164">
        <v>-13.3344</v>
      </c>
      <c r="GO52" s="164">
        <v>-38.479199999999999</v>
      </c>
      <c r="GP52" s="164">
        <v>15.812799999999999</v>
      </c>
      <c r="GQ52" s="164">
        <v>40.104799999999997</v>
      </c>
      <c r="GR52" s="164">
        <v>62.5276</v>
      </c>
      <c r="GS52" s="164">
        <v>63.5901</v>
      </c>
      <c r="GT52" s="164">
        <v>-120.43770000000001</v>
      </c>
      <c r="GU52" s="164">
        <v>-25.921900000000001</v>
      </c>
      <c r="GV52" s="164">
        <v>32.9983</v>
      </c>
      <c r="GW52" s="164">
        <v>-63.828800000000001</v>
      </c>
      <c r="GX52" s="164">
        <v>4.7790999999999997</v>
      </c>
      <c r="GY52" s="164">
        <v>15.6389</v>
      </c>
      <c r="GZ52" s="164">
        <v>15.3383</v>
      </c>
      <c r="HA52" s="164">
        <v>7</v>
      </c>
      <c r="HB52" s="164">
        <v>242.2012</v>
      </c>
      <c r="HC52" s="164">
        <v>242.0361</v>
      </c>
      <c r="HD52" s="164">
        <v>184.4</v>
      </c>
      <c r="HE52" s="164">
        <v>-184.60550000000001</v>
      </c>
      <c r="HF52" s="164">
        <v>-388.80009999999999</v>
      </c>
      <c r="HG52" s="164">
        <v>391.68979999999999</v>
      </c>
      <c r="HH52" s="164">
        <v>385.41090000000003</v>
      </c>
      <c r="HI52" s="164">
        <v>-227.61150000000001</v>
      </c>
      <c r="HJ52" s="164">
        <v>-225.0393</v>
      </c>
      <c r="HK52" s="164">
        <v>-13.6991</v>
      </c>
      <c r="HL52" s="164">
        <v>0</v>
      </c>
      <c r="HM52" s="164">
        <v>79.589299999999994</v>
      </c>
      <c r="HN52" s="164">
        <v>78.816900000000004</v>
      </c>
      <c r="HO52" s="165"/>
      <c r="HP52" s="165"/>
      <c r="HQ52" s="164">
        <v>36.214199999999998</v>
      </c>
      <c r="HR52" s="164">
        <v>35.873699999999999</v>
      </c>
      <c r="HS52" s="164">
        <v>-54.561199999999999</v>
      </c>
      <c r="HT52" s="164">
        <v>-54.104599999999998</v>
      </c>
      <c r="HU52" s="164">
        <v>109.47</v>
      </c>
      <c r="HV52" s="164">
        <v>109.16</v>
      </c>
      <c r="HW52" s="164">
        <v>51.2</v>
      </c>
      <c r="HX52" s="164">
        <v>50.6</v>
      </c>
      <c r="HY52" s="165"/>
      <c r="HZ52" s="164">
        <v>35.36</v>
      </c>
      <c r="IA52" s="164">
        <v>-382.92559999999997</v>
      </c>
      <c r="IB52" s="164">
        <v>103.8231</v>
      </c>
      <c r="IC52" s="164">
        <v>103.8608</v>
      </c>
      <c r="ID52" s="164">
        <v>13.3</v>
      </c>
      <c r="IE52" s="164">
        <v>6.3</v>
      </c>
      <c r="IF52" s="164">
        <v>-36.1</v>
      </c>
      <c r="IG52" s="164">
        <v>-36.299999999999997</v>
      </c>
      <c r="IH52" s="164">
        <v>1.8548</v>
      </c>
      <c r="II52" s="164">
        <v>1.6811</v>
      </c>
      <c r="IJ52" s="164">
        <v>-384.43650000000002</v>
      </c>
      <c r="IK52" s="164">
        <v>-361.48180000000002</v>
      </c>
      <c r="IL52" s="164">
        <v>489.2319</v>
      </c>
      <c r="IM52" s="164">
        <v>401.49119999999999</v>
      </c>
      <c r="IN52" s="164">
        <v>57.220399999999998</v>
      </c>
      <c r="IO52" s="164">
        <v>-392.16160000000002</v>
      </c>
      <c r="IP52" s="164">
        <v>393.34800000000001</v>
      </c>
      <c r="IQ52" s="164">
        <v>-164.99469999999999</v>
      </c>
      <c r="IR52" s="164">
        <v>-243.88200000000001</v>
      </c>
      <c r="IS52" s="164">
        <v>-387.32350000000002</v>
      </c>
      <c r="IT52" s="164">
        <v>107.1919</v>
      </c>
      <c r="IU52" s="164">
        <v>106.5605</v>
      </c>
      <c r="IV52" s="164">
        <v>169.36619999999999</v>
      </c>
      <c r="IW52" s="164">
        <v>-473.50749999999999</v>
      </c>
      <c r="IX52" s="164">
        <v>251.35650000000001</v>
      </c>
      <c r="IY52" s="164">
        <v>-230.47370000000001</v>
      </c>
      <c r="IZ52" s="164">
        <v>232.05670000000001</v>
      </c>
      <c r="JA52" s="164">
        <v>-9.5183999999999997</v>
      </c>
      <c r="JB52" s="165"/>
      <c r="JC52" s="164">
        <v>24.32</v>
      </c>
      <c r="JD52" s="164">
        <v>7.1680000000000001</v>
      </c>
      <c r="JE52" s="164">
        <v>7.1680000000000001</v>
      </c>
      <c r="JF52" s="164">
        <v>-24</v>
      </c>
      <c r="JG52" s="164">
        <v>5.2</v>
      </c>
      <c r="JH52" s="165"/>
      <c r="JI52" s="164">
        <v>-5.5343999999999998</v>
      </c>
      <c r="JJ52" s="164">
        <v>-25.340699999999998</v>
      </c>
      <c r="JK52" s="164">
        <v>-16.697900000000001</v>
      </c>
      <c r="JL52" s="164">
        <v>18.2</v>
      </c>
      <c r="JM52" s="164">
        <v>54.933999999999997</v>
      </c>
      <c r="JN52" s="164">
        <v>54.401000000000003</v>
      </c>
      <c r="JO52" s="165"/>
      <c r="JP52" s="165"/>
      <c r="JQ52" s="164">
        <v>51.69</v>
      </c>
      <c r="JR52" s="164">
        <v>51.5398</v>
      </c>
      <c r="JS52" s="164">
        <v>51.636899999999997</v>
      </c>
      <c r="JT52" s="165"/>
      <c r="JU52" s="164">
        <v>-7.6</v>
      </c>
      <c r="JV52" s="164">
        <v>28.2788</v>
      </c>
      <c r="JW52" s="164">
        <v>8.82</v>
      </c>
      <c r="JX52" s="165"/>
      <c r="JY52" s="164">
        <v>0</v>
      </c>
      <c r="JZ52" s="164">
        <v>43.140599999999999</v>
      </c>
      <c r="KA52" s="164">
        <v>13.187099999999999</v>
      </c>
      <c r="KB52" s="164">
        <v>-1.9085000000000001</v>
      </c>
      <c r="KC52" s="164">
        <v>-43.323799999999999</v>
      </c>
      <c r="KD52" s="164">
        <v>0</v>
      </c>
      <c r="KE52" s="164">
        <v>41.889200000000002</v>
      </c>
      <c r="KF52" s="164">
        <v>-1.5</v>
      </c>
      <c r="KG52" s="164">
        <v>1</v>
      </c>
      <c r="KH52" s="165"/>
      <c r="KI52" s="164">
        <v>48.082900000000002</v>
      </c>
    </row>
    <row r="53" spans="1:295" ht="18" customHeight="1" x14ac:dyDescent="0.25">
      <c r="A53" s="159" t="s">
        <v>66</v>
      </c>
      <c r="B53" s="159" t="s">
        <v>725</v>
      </c>
      <c r="C53" s="163">
        <v>0</v>
      </c>
      <c r="D53" s="164">
        <v>21.068000000000001</v>
      </c>
      <c r="E53" s="164">
        <v>-25.8339</v>
      </c>
      <c r="F53" s="164">
        <v>-36.088900000000002</v>
      </c>
      <c r="G53" s="164">
        <v>11.9392</v>
      </c>
      <c r="H53" s="165"/>
      <c r="I53" s="164">
        <v>36.967700000000001</v>
      </c>
      <c r="J53" s="164">
        <v>-56.293900000000001</v>
      </c>
      <c r="K53" s="164">
        <v>58.253900000000002</v>
      </c>
      <c r="L53" s="164">
        <v>29.511099999999999</v>
      </c>
      <c r="M53" s="164">
        <v>28.893699999999999</v>
      </c>
      <c r="N53" s="164">
        <v>-15.54</v>
      </c>
      <c r="O53" s="164">
        <v>-46.369</v>
      </c>
      <c r="P53" s="164">
        <v>39.6</v>
      </c>
      <c r="Q53" s="164">
        <v>14.076000000000001</v>
      </c>
      <c r="R53" s="164">
        <v>-39.6</v>
      </c>
      <c r="S53" s="164">
        <v>13.405200000000001</v>
      </c>
      <c r="T53" s="164">
        <v>19.698399999999999</v>
      </c>
      <c r="U53" s="164">
        <v>21.9209</v>
      </c>
      <c r="V53" s="164">
        <v>22.148299999999999</v>
      </c>
      <c r="W53" s="164">
        <v>36.990600000000001</v>
      </c>
      <c r="X53" s="164">
        <v>15.078900000000001</v>
      </c>
      <c r="Y53" s="164">
        <v>5.9408000000000003</v>
      </c>
      <c r="Z53" s="164">
        <v>7.9607000000000001</v>
      </c>
      <c r="AA53" s="165"/>
      <c r="AB53" s="165"/>
      <c r="AC53" s="164">
        <v>-51.57</v>
      </c>
      <c r="AD53" s="164">
        <v>-51.17</v>
      </c>
      <c r="AE53" s="165"/>
      <c r="AF53" s="164">
        <v>15.54</v>
      </c>
      <c r="AG53" s="164">
        <v>44</v>
      </c>
      <c r="AH53" s="164">
        <v>23.533000000000001</v>
      </c>
      <c r="AI53" s="164">
        <v>0.26200000000000001</v>
      </c>
      <c r="AJ53" s="164">
        <v>-48.33</v>
      </c>
      <c r="AK53" s="164">
        <v>-48.27</v>
      </c>
      <c r="AL53" s="164">
        <v>-49.25</v>
      </c>
      <c r="AM53" s="164">
        <v>48.78</v>
      </c>
      <c r="AN53" s="164">
        <v>48.68</v>
      </c>
      <c r="AO53" s="164">
        <v>21.892600000000002</v>
      </c>
      <c r="AP53" s="164">
        <v>-3.5731999999999999</v>
      </c>
      <c r="AQ53" s="164">
        <v>62.802100000000003</v>
      </c>
      <c r="AR53" s="164">
        <v>66.183099999999996</v>
      </c>
      <c r="AS53" s="164">
        <v>49.245100000000001</v>
      </c>
      <c r="AT53" s="164">
        <v>-42.866900000000001</v>
      </c>
      <c r="AU53" s="164">
        <v>-42.315399999999997</v>
      </c>
      <c r="AV53" s="164">
        <v>13.086499999999999</v>
      </c>
      <c r="AW53" s="164">
        <v>12.728400000000001</v>
      </c>
      <c r="AX53" s="164">
        <v>70.060699999999997</v>
      </c>
      <c r="AY53" s="164">
        <v>72.070099999999996</v>
      </c>
      <c r="AZ53" s="164">
        <v>8.3917000000000002</v>
      </c>
      <c r="BA53" s="164">
        <v>43.529200000000003</v>
      </c>
      <c r="BB53" s="164">
        <v>-581.20579999999995</v>
      </c>
      <c r="BC53" s="164">
        <v>5.9344000000000001</v>
      </c>
      <c r="BD53" s="164">
        <v>-15.7</v>
      </c>
      <c r="BE53" s="164">
        <v>-16.100000000000001</v>
      </c>
      <c r="BF53" s="164">
        <v>47.331000000000003</v>
      </c>
      <c r="BG53" s="164">
        <v>46.744500000000002</v>
      </c>
      <c r="BH53" s="164">
        <v>-4.6923000000000004</v>
      </c>
      <c r="BI53" s="165"/>
      <c r="BJ53" s="164">
        <v>-93.139799999999994</v>
      </c>
      <c r="BK53" s="164">
        <v>3.6778</v>
      </c>
      <c r="BL53" s="164">
        <v>7.4512</v>
      </c>
      <c r="BM53" s="164">
        <v>4.9741</v>
      </c>
      <c r="BN53" s="164">
        <v>625.62929999999994</v>
      </c>
      <c r="BO53" s="164">
        <v>140.7818</v>
      </c>
      <c r="BP53" s="164">
        <v>139.31700000000001</v>
      </c>
      <c r="BQ53" s="164">
        <v>-606.52520000000004</v>
      </c>
      <c r="BR53" s="164">
        <v>559.98069999999996</v>
      </c>
      <c r="BS53" s="165"/>
      <c r="BT53" s="164">
        <v>-82.238900000000001</v>
      </c>
      <c r="BU53" s="164">
        <v>84.343900000000005</v>
      </c>
      <c r="BV53" s="164">
        <v>91.851799999999997</v>
      </c>
      <c r="BW53" s="164">
        <v>31.11</v>
      </c>
      <c r="BX53" s="164">
        <v>30.06</v>
      </c>
      <c r="BY53" s="164">
        <v>68.010000000000005</v>
      </c>
      <c r="BZ53" s="164">
        <v>83.61</v>
      </c>
      <c r="CA53" s="164">
        <v>24.6523</v>
      </c>
      <c r="CB53" s="164">
        <v>24.6523</v>
      </c>
      <c r="CC53" s="164">
        <v>39.916800000000002</v>
      </c>
      <c r="CD53" s="164">
        <v>40.754399999999997</v>
      </c>
      <c r="CE53" s="164">
        <v>39.1753</v>
      </c>
      <c r="CF53" s="165"/>
      <c r="CG53" s="164">
        <v>-106.5852</v>
      </c>
      <c r="CH53" s="164">
        <v>8.3666</v>
      </c>
      <c r="CI53" s="164">
        <v>-99.5428</v>
      </c>
      <c r="CJ53" s="165"/>
      <c r="CK53" s="165"/>
      <c r="CL53" s="164">
        <v>-12</v>
      </c>
      <c r="CM53" s="164">
        <v>199.9</v>
      </c>
      <c r="CN53" s="164">
        <v>-15.58</v>
      </c>
      <c r="CO53" s="164">
        <v>40.401600000000002</v>
      </c>
      <c r="CP53" s="164">
        <v>39.67</v>
      </c>
      <c r="CQ53" s="164">
        <v>40.514099999999999</v>
      </c>
      <c r="CR53" s="164">
        <v>-60.2211</v>
      </c>
      <c r="CS53" s="164">
        <v>-60.356999999999999</v>
      </c>
      <c r="CT53" s="164">
        <v>88.146600000000007</v>
      </c>
      <c r="CU53" s="164">
        <v>-78.431299999999993</v>
      </c>
      <c r="CV53" s="164">
        <v>98.319599999999994</v>
      </c>
      <c r="CW53" s="164">
        <v>15.6036</v>
      </c>
      <c r="CX53" s="164">
        <v>45.43</v>
      </c>
      <c r="CY53" s="164">
        <v>80.27</v>
      </c>
      <c r="CZ53" s="164">
        <v>43.8354</v>
      </c>
      <c r="DA53" s="164">
        <v>41.606099999999998</v>
      </c>
      <c r="DB53" s="164">
        <v>-31.26</v>
      </c>
      <c r="DC53" s="165"/>
      <c r="DD53" s="164">
        <v>100.551</v>
      </c>
      <c r="DE53" s="164">
        <v>100.57299999999999</v>
      </c>
      <c r="DF53" s="164">
        <v>-152.99449999999999</v>
      </c>
      <c r="DG53" s="164">
        <v>-2.0000000000000001E-4</v>
      </c>
      <c r="DH53" s="164">
        <v>-19.166499999999999</v>
      </c>
      <c r="DI53" s="164">
        <v>-94.1</v>
      </c>
      <c r="DJ53" s="164">
        <v>-92.7</v>
      </c>
      <c r="DK53" s="164">
        <v>25.029599999999999</v>
      </c>
      <c r="DL53" s="164">
        <v>48.642000000000003</v>
      </c>
      <c r="DM53" s="164">
        <v>63.886499999999998</v>
      </c>
      <c r="DN53" s="164">
        <v>69.158900000000003</v>
      </c>
      <c r="DO53" s="164">
        <v>48.11</v>
      </c>
      <c r="DP53" s="164">
        <v>-8.6</v>
      </c>
      <c r="DQ53" s="164">
        <v>66.572500000000005</v>
      </c>
      <c r="DR53" s="164">
        <v>149.74350000000001</v>
      </c>
      <c r="DS53" s="165"/>
      <c r="DT53" s="164">
        <v>-17.989999999999998</v>
      </c>
      <c r="DU53" s="164">
        <v>83.85</v>
      </c>
      <c r="DV53" s="164">
        <v>64.41</v>
      </c>
      <c r="DW53" s="164">
        <v>153.81819999999999</v>
      </c>
      <c r="DX53" s="164">
        <v>150.63640000000001</v>
      </c>
      <c r="DY53" s="164">
        <v>54.201700000000002</v>
      </c>
      <c r="DZ53" s="164">
        <v>51.918199999999999</v>
      </c>
      <c r="EA53" s="164">
        <v>263.51859999999999</v>
      </c>
      <c r="EB53" s="164">
        <v>219.05350000000001</v>
      </c>
      <c r="EC53" s="164">
        <v>211.76249999999999</v>
      </c>
      <c r="ED53" s="164">
        <v>215.07239999999999</v>
      </c>
      <c r="EE53" s="164">
        <v>103.3767</v>
      </c>
      <c r="EF53" s="164">
        <v>83.813100000000006</v>
      </c>
      <c r="EG53" s="164">
        <v>-26.911999999999999</v>
      </c>
      <c r="EH53" s="164">
        <v>616.00490000000002</v>
      </c>
      <c r="EI53" s="164">
        <v>423.54239999999999</v>
      </c>
      <c r="EJ53" s="165"/>
      <c r="EK53" s="164">
        <v>-21.973500000000001</v>
      </c>
      <c r="EL53" s="164">
        <v>-20.386900000000001</v>
      </c>
      <c r="EM53" s="164">
        <v>-17.340399999999999</v>
      </c>
      <c r="EN53" s="164">
        <v>-8.2024000000000008</v>
      </c>
      <c r="EO53" s="164">
        <v>-8.7972000000000001</v>
      </c>
      <c r="EP53" s="164">
        <v>139.83600000000001</v>
      </c>
      <c r="EQ53" s="164">
        <v>-16.393799999999999</v>
      </c>
      <c r="ER53" s="164">
        <v>-17.1069</v>
      </c>
      <c r="ES53" s="164">
        <v>-43.689100000000003</v>
      </c>
      <c r="ET53" s="165"/>
      <c r="EU53" s="164">
        <v>-14.89</v>
      </c>
      <c r="EV53" s="164">
        <v>83.9</v>
      </c>
      <c r="EW53" s="164">
        <v>8.0241000000000007</v>
      </c>
      <c r="EX53" s="164">
        <v>-51.290999999999997</v>
      </c>
      <c r="EY53" s="164">
        <v>-35.328000000000003</v>
      </c>
      <c r="EZ53" s="164">
        <v>-34.156999999999996</v>
      </c>
      <c r="FA53" s="164">
        <v>10.325200000000001</v>
      </c>
      <c r="FB53" s="164">
        <v>-78.710400000000007</v>
      </c>
      <c r="FC53" s="164">
        <v>47.478900000000003</v>
      </c>
      <c r="FD53" s="165"/>
      <c r="FE53" s="164">
        <v>20.599699999999999</v>
      </c>
      <c r="FF53" s="164">
        <v>20.488399999999999</v>
      </c>
      <c r="FG53" s="164">
        <v>40.958399999999997</v>
      </c>
      <c r="FH53" s="164">
        <v>41.4818</v>
      </c>
      <c r="FI53" s="164">
        <v>40.101500000000001</v>
      </c>
      <c r="FJ53" s="164">
        <v>-25.118400000000001</v>
      </c>
      <c r="FK53" s="164">
        <v>-26.123200000000001</v>
      </c>
      <c r="FL53" s="164">
        <v>112.8656</v>
      </c>
      <c r="FM53" s="164">
        <v>-52.075099999999999</v>
      </c>
      <c r="FN53" s="164">
        <v>-51.888800000000003</v>
      </c>
      <c r="FO53" s="164">
        <v>82.235399999999998</v>
      </c>
      <c r="FP53" s="164">
        <v>101.2878</v>
      </c>
      <c r="FQ53" s="164">
        <v>10.417</v>
      </c>
      <c r="FR53" s="164">
        <v>7.02</v>
      </c>
      <c r="FS53" s="164">
        <v>15.569699999999999</v>
      </c>
      <c r="FT53" s="164">
        <v>1.3149999999999999</v>
      </c>
      <c r="FU53" s="164">
        <v>-9.77</v>
      </c>
      <c r="FV53" s="164">
        <v>18.5</v>
      </c>
      <c r="FW53" s="164">
        <v>11.459099999999999</v>
      </c>
      <c r="FX53" s="165"/>
      <c r="FY53" s="164">
        <v>-3.5630000000000002</v>
      </c>
      <c r="FZ53" s="164">
        <v>4.2629999999999999</v>
      </c>
      <c r="GA53" s="164">
        <v>12.4963</v>
      </c>
      <c r="GB53" s="164">
        <v>28.37</v>
      </c>
      <c r="GC53" s="164">
        <v>-102.99890000000001</v>
      </c>
      <c r="GD53" s="164">
        <v>-81.3292</v>
      </c>
      <c r="GE53" s="165"/>
      <c r="GF53" s="164">
        <v>70.430800000000005</v>
      </c>
      <c r="GG53" s="164">
        <v>23.5</v>
      </c>
      <c r="GH53" s="164">
        <v>-20.192799999999998</v>
      </c>
      <c r="GI53" s="164">
        <v>-2.7159</v>
      </c>
      <c r="GJ53" s="164">
        <v>-2.9771999999999998</v>
      </c>
      <c r="GK53" s="164">
        <v>2.5102000000000002</v>
      </c>
      <c r="GL53" s="165"/>
      <c r="GM53" s="165"/>
      <c r="GN53" s="164">
        <v>-11.811299999999999</v>
      </c>
      <c r="GO53" s="164">
        <v>-35.825800000000001</v>
      </c>
      <c r="GP53" s="164">
        <v>15.8833</v>
      </c>
      <c r="GQ53" s="164">
        <v>37.692599999999999</v>
      </c>
      <c r="GR53" s="164">
        <v>63.632800000000003</v>
      </c>
      <c r="GS53" s="164">
        <v>66.317300000000003</v>
      </c>
      <c r="GT53" s="164">
        <v>-121.7149</v>
      </c>
      <c r="GU53" s="164">
        <v>-23.6128</v>
      </c>
      <c r="GV53" s="164">
        <v>31.758900000000001</v>
      </c>
      <c r="GW53" s="164">
        <v>-57.0548</v>
      </c>
      <c r="GX53" s="164">
        <v>6.6520999999999999</v>
      </c>
      <c r="GY53" s="164">
        <v>13.8408</v>
      </c>
      <c r="GZ53" s="164">
        <v>13.524100000000001</v>
      </c>
      <c r="HA53" s="164">
        <v>8</v>
      </c>
      <c r="HB53" s="164">
        <v>230.94540000000001</v>
      </c>
      <c r="HC53" s="164">
        <v>229.61099999999999</v>
      </c>
      <c r="HD53" s="164">
        <v>128.69999999999999</v>
      </c>
      <c r="HE53" s="164">
        <v>-128.66040000000001</v>
      </c>
      <c r="HF53" s="164">
        <v>-330.28059999999999</v>
      </c>
      <c r="HG53" s="164">
        <v>333.69080000000002</v>
      </c>
      <c r="HH53" s="164">
        <v>329.1112</v>
      </c>
      <c r="HI53" s="164">
        <v>-218.51480000000001</v>
      </c>
      <c r="HJ53" s="164">
        <v>-216.68219999999999</v>
      </c>
      <c r="HK53" s="164">
        <v>-11.045500000000001</v>
      </c>
      <c r="HL53" s="165"/>
      <c r="HM53" s="164">
        <v>76.641300000000001</v>
      </c>
      <c r="HN53" s="164">
        <v>76.866399999999999</v>
      </c>
      <c r="HO53" s="164">
        <v>-127.92449999999999</v>
      </c>
      <c r="HP53" s="164">
        <v>-129.3466</v>
      </c>
      <c r="HQ53" s="164">
        <v>35.730800000000002</v>
      </c>
      <c r="HR53" s="164">
        <v>35.2804</v>
      </c>
      <c r="HS53" s="164">
        <v>-47.760199999999998</v>
      </c>
      <c r="HT53" s="164">
        <v>-48.325200000000002</v>
      </c>
      <c r="HU53" s="164">
        <v>110.68</v>
      </c>
      <c r="HV53" s="164">
        <v>109.25</v>
      </c>
      <c r="HW53" s="164">
        <v>42.2</v>
      </c>
      <c r="HX53" s="164">
        <v>44</v>
      </c>
      <c r="HY53" s="164">
        <v>21.739699999999999</v>
      </c>
      <c r="HZ53" s="164">
        <v>33.76</v>
      </c>
      <c r="IA53" s="164">
        <v>-371.27749999999997</v>
      </c>
      <c r="IB53" s="164">
        <v>103.0078</v>
      </c>
      <c r="IC53" s="164">
        <v>102.1585</v>
      </c>
      <c r="ID53" s="164">
        <v>12.8</v>
      </c>
      <c r="IE53" s="164">
        <v>-5.0999999999999996</v>
      </c>
      <c r="IF53" s="164">
        <v>-35</v>
      </c>
      <c r="IG53" s="164">
        <v>-34.700000000000003</v>
      </c>
      <c r="IH53" s="164">
        <v>1.5497000000000001</v>
      </c>
      <c r="II53" s="164">
        <v>1.2962</v>
      </c>
      <c r="IJ53" s="164">
        <v>-329.81479999999999</v>
      </c>
      <c r="IK53" s="164">
        <v>-383.88679999999999</v>
      </c>
      <c r="IL53" s="164">
        <v>468.13240000000002</v>
      </c>
      <c r="IM53" s="164">
        <v>383.96609999999998</v>
      </c>
      <c r="IN53" s="164">
        <v>56.212400000000002</v>
      </c>
      <c r="IO53" s="164">
        <v>-374.2946</v>
      </c>
      <c r="IP53" s="164">
        <v>372.90609999999998</v>
      </c>
      <c r="IQ53" s="164">
        <v>-157.5087</v>
      </c>
      <c r="IR53" s="164">
        <v>-233.84870000000001</v>
      </c>
      <c r="IS53" s="164">
        <v>-366.5095</v>
      </c>
      <c r="IT53" s="164">
        <v>100.6502</v>
      </c>
      <c r="IU53" s="164">
        <v>103.1193</v>
      </c>
      <c r="IV53" s="164">
        <v>162.018</v>
      </c>
      <c r="IW53" s="164">
        <v>-450.97949999999997</v>
      </c>
      <c r="IX53" s="164">
        <v>246.86080000000001</v>
      </c>
      <c r="IY53" s="164">
        <v>-215.88390000000001</v>
      </c>
      <c r="IZ53" s="164">
        <v>217.0779</v>
      </c>
      <c r="JA53" s="164">
        <v>-9.7545999999999999</v>
      </c>
      <c r="JB53" s="165"/>
      <c r="JC53" s="164">
        <v>22.96</v>
      </c>
      <c r="JD53" s="164">
        <v>7.4080000000000004</v>
      </c>
      <c r="JE53" s="164">
        <v>7.3970000000000002</v>
      </c>
      <c r="JF53" s="164">
        <v>-22.48</v>
      </c>
      <c r="JG53" s="164">
        <v>2.8</v>
      </c>
      <c r="JH53" s="165"/>
      <c r="JI53" s="164">
        <v>-2.7511999999999999</v>
      </c>
      <c r="JJ53" s="164">
        <v>-19.685700000000001</v>
      </c>
      <c r="JK53" s="164">
        <v>-24.5502</v>
      </c>
      <c r="JL53" s="164">
        <v>17.8</v>
      </c>
      <c r="JM53" s="164">
        <v>53.177</v>
      </c>
      <c r="JN53" s="164">
        <v>54.366</v>
      </c>
      <c r="JO53" s="164">
        <v>11.2453</v>
      </c>
      <c r="JP53" s="164">
        <v>13.412699999999999</v>
      </c>
      <c r="JQ53" s="164">
        <v>49.208599999999997</v>
      </c>
      <c r="JR53" s="164">
        <v>49.647399999999998</v>
      </c>
      <c r="JS53" s="164">
        <v>48.965299999999999</v>
      </c>
      <c r="JT53" s="165"/>
      <c r="JU53" s="164">
        <v>6.2</v>
      </c>
      <c r="JV53" s="164">
        <v>42.177199999999999</v>
      </c>
      <c r="JW53" s="164">
        <v>8.14</v>
      </c>
      <c r="JX53" s="165"/>
      <c r="JY53" s="164">
        <v>0</v>
      </c>
      <c r="JZ53" s="164">
        <v>41.849600000000002</v>
      </c>
      <c r="KA53" s="164">
        <v>10.552899999999999</v>
      </c>
      <c r="KB53" s="164">
        <v>1.6267</v>
      </c>
      <c r="KC53" s="164">
        <v>-41.628700000000002</v>
      </c>
      <c r="KD53" s="164">
        <v>-2.6204999999999998</v>
      </c>
      <c r="KE53" s="164">
        <v>43.296900000000001</v>
      </c>
      <c r="KF53" s="164">
        <v>-13.9</v>
      </c>
      <c r="KG53" s="164">
        <v>14.5</v>
      </c>
      <c r="KH53" s="165"/>
      <c r="KI53" s="164">
        <v>68.644800000000004</v>
      </c>
    </row>
    <row r="54" spans="1:295" ht="18" customHeight="1" x14ac:dyDescent="0.25">
      <c r="A54" s="159" t="s">
        <v>66</v>
      </c>
      <c r="B54" s="159" t="s">
        <v>726</v>
      </c>
      <c r="C54" s="163">
        <v>0</v>
      </c>
      <c r="D54" s="164">
        <v>19.7927</v>
      </c>
      <c r="E54" s="164">
        <v>-24.241499999999998</v>
      </c>
      <c r="F54" s="164">
        <v>-36.700400000000002</v>
      </c>
      <c r="G54" s="164">
        <v>10.1981</v>
      </c>
      <c r="H54" s="165"/>
      <c r="I54" s="164">
        <v>33.466500000000003</v>
      </c>
      <c r="J54" s="164">
        <v>-53.729799999999997</v>
      </c>
      <c r="K54" s="164">
        <v>54.795400000000001</v>
      </c>
      <c r="L54" s="164">
        <v>27.853100000000001</v>
      </c>
      <c r="M54" s="164">
        <v>27.2805</v>
      </c>
      <c r="N54" s="164">
        <v>-17.760000000000002</v>
      </c>
      <c r="O54" s="164">
        <v>-42.713000000000001</v>
      </c>
      <c r="P54" s="164">
        <v>37.4</v>
      </c>
      <c r="Q54" s="164">
        <v>14.076000000000001</v>
      </c>
      <c r="R54" s="164">
        <v>-37.4</v>
      </c>
      <c r="S54" s="164">
        <v>13.5474</v>
      </c>
      <c r="T54" s="164">
        <v>18.505400000000002</v>
      </c>
      <c r="U54" s="164">
        <v>20.816400000000002</v>
      </c>
      <c r="V54" s="164">
        <v>21.134</v>
      </c>
      <c r="W54" s="164">
        <v>35.310099999999998</v>
      </c>
      <c r="X54" s="164">
        <v>13.7616</v>
      </c>
      <c r="Y54" s="164">
        <v>5.8491999999999997</v>
      </c>
      <c r="Z54" s="164">
        <v>8.3815000000000008</v>
      </c>
      <c r="AA54" s="165"/>
      <c r="AB54" s="165"/>
      <c r="AC54" s="164">
        <v>-50.25</v>
      </c>
      <c r="AD54" s="164">
        <v>-50.48</v>
      </c>
      <c r="AE54" s="165"/>
      <c r="AF54" s="164">
        <v>17.760000000000002</v>
      </c>
      <c r="AG54" s="164">
        <v>41.8</v>
      </c>
      <c r="AH54" s="164">
        <v>22.565000000000001</v>
      </c>
      <c r="AI54" s="164">
        <v>0.255</v>
      </c>
      <c r="AJ54" s="164">
        <v>-45.67</v>
      </c>
      <c r="AK54" s="164">
        <v>-46.28</v>
      </c>
      <c r="AL54" s="164">
        <v>-50.59</v>
      </c>
      <c r="AM54" s="164">
        <v>46.21</v>
      </c>
      <c r="AN54" s="164">
        <v>46.31</v>
      </c>
      <c r="AO54" s="164">
        <v>20.048200000000001</v>
      </c>
      <c r="AP54" s="164">
        <v>-2.7464</v>
      </c>
      <c r="AQ54" s="164">
        <v>60.261200000000002</v>
      </c>
      <c r="AR54" s="164">
        <v>63.482999999999997</v>
      </c>
      <c r="AS54" s="164">
        <v>51.023899999999998</v>
      </c>
      <c r="AT54" s="164">
        <v>-40.857500000000002</v>
      </c>
      <c r="AU54" s="164">
        <v>-40.322899999999997</v>
      </c>
      <c r="AV54" s="164">
        <v>11.9373</v>
      </c>
      <c r="AW54" s="164">
        <v>11.142099999999999</v>
      </c>
      <c r="AX54" s="164">
        <v>69.123000000000005</v>
      </c>
      <c r="AY54" s="164">
        <v>70.462500000000006</v>
      </c>
      <c r="AZ54" s="164">
        <v>7.8681999999999999</v>
      </c>
      <c r="BA54" s="164">
        <v>41.5488</v>
      </c>
      <c r="BB54" s="164">
        <v>-566.07910000000004</v>
      </c>
      <c r="BC54" s="164">
        <v>6.7877999999999998</v>
      </c>
      <c r="BD54" s="164">
        <v>-16.5</v>
      </c>
      <c r="BE54" s="164">
        <v>-16.8</v>
      </c>
      <c r="BF54" s="164">
        <v>45.901000000000003</v>
      </c>
      <c r="BG54" s="164">
        <v>45.197099999999999</v>
      </c>
      <c r="BH54" s="164">
        <v>-4.2782999999999998</v>
      </c>
      <c r="BI54" s="165"/>
      <c r="BJ54" s="164">
        <v>-91.848100000000002</v>
      </c>
      <c r="BK54" s="164">
        <v>2.9885000000000002</v>
      </c>
      <c r="BL54" s="164">
        <v>6.8566000000000003</v>
      </c>
      <c r="BM54" s="164">
        <v>4.7001999999999997</v>
      </c>
      <c r="BN54" s="164">
        <v>616.77890000000002</v>
      </c>
      <c r="BO54" s="164">
        <v>134.52549999999999</v>
      </c>
      <c r="BP54" s="164">
        <v>134.3424</v>
      </c>
      <c r="BQ54" s="164">
        <v>-598.02890000000002</v>
      </c>
      <c r="BR54" s="164">
        <v>535.11689999999999</v>
      </c>
      <c r="BS54" s="165"/>
      <c r="BT54" s="164">
        <v>-42.054200000000002</v>
      </c>
      <c r="BU54" s="164">
        <v>42.935699999999997</v>
      </c>
      <c r="BV54" s="164">
        <v>86.622500000000002</v>
      </c>
      <c r="BW54" s="164">
        <v>29.69</v>
      </c>
      <c r="BX54" s="164">
        <v>27.96</v>
      </c>
      <c r="BY54" s="164">
        <v>63.78</v>
      </c>
      <c r="BZ54" s="164">
        <v>80.23</v>
      </c>
      <c r="CA54" s="164">
        <v>24.116499999999998</v>
      </c>
      <c r="CB54" s="164">
        <v>24.250399999999999</v>
      </c>
      <c r="CC54" s="164">
        <v>39.720799999999997</v>
      </c>
      <c r="CD54" s="164">
        <v>39.752699999999997</v>
      </c>
      <c r="CE54" s="164">
        <v>39.622300000000003</v>
      </c>
      <c r="CF54" s="165"/>
      <c r="CG54" s="164">
        <v>-83.324799999999996</v>
      </c>
      <c r="CH54" s="164">
        <v>7.3880999999999997</v>
      </c>
      <c r="CI54" s="164">
        <v>-95.063599999999994</v>
      </c>
      <c r="CJ54" s="165"/>
      <c r="CK54" s="165"/>
      <c r="CL54" s="164">
        <v>-10.1</v>
      </c>
      <c r="CM54" s="164">
        <v>189.8</v>
      </c>
      <c r="CN54" s="164">
        <v>-14.86</v>
      </c>
      <c r="CO54" s="164">
        <v>42.773400000000002</v>
      </c>
      <c r="CP54" s="164">
        <v>41.582299999999996</v>
      </c>
      <c r="CQ54" s="164">
        <v>41.742699999999999</v>
      </c>
      <c r="CR54" s="164">
        <v>-60.654000000000003</v>
      </c>
      <c r="CS54" s="164">
        <v>-59.107999999999997</v>
      </c>
      <c r="CT54" s="164">
        <v>85.869600000000005</v>
      </c>
      <c r="CU54" s="164">
        <v>-74.766499999999994</v>
      </c>
      <c r="CV54" s="164">
        <v>95.358199999999997</v>
      </c>
      <c r="CW54" s="164">
        <v>14.959899999999999</v>
      </c>
      <c r="CX54" s="164">
        <v>39.369999999999997</v>
      </c>
      <c r="CY54" s="164">
        <v>75.19</v>
      </c>
      <c r="CZ54" s="164">
        <v>41.491700000000002</v>
      </c>
      <c r="DA54" s="164">
        <v>39.408900000000003</v>
      </c>
      <c r="DB54" s="164">
        <v>-29.55</v>
      </c>
      <c r="DC54" s="165"/>
      <c r="DD54" s="164">
        <v>96.426100000000005</v>
      </c>
      <c r="DE54" s="164">
        <v>94.074100000000001</v>
      </c>
      <c r="DF54" s="164">
        <v>-160.98089999999999</v>
      </c>
      <c r="DG54" s="164">
        <v>-1E-4</v>
      </c>
      <c r="DH54" s="164">
        <v>-18.023900000000001</v>
      </c>
      <c r="DI54" s="164">
        <v>-87.4</v>
      </c>
      <c r="DJ54" s="164">
        <v>-87.5</v>
      </c>
      <c r="DK54" s="164">
        <v>24.040800000000001</v>
      </c>
      <c r="DL54" s="164">
        <v>45.126300000000001</v>
      </c>
      <c r="DM54" s="164">
        <v>61.0687</v>
      </c>
      <c r="DN54" s="164">
        <v>64.471400000000003</v>
      </c>
      <c r="DO54" s="164">
        <v>45.11</v>
      </c>
      <c r="DP54" s="164">
        <v>-8.2899999999999991</v>
      </c>
      <c r="DQ54" s="164">
        <v>64.526499999999999</v>
      </c>
      <c r="DR54" s="164">
        <v>157.25890000000001</v>
      </c>
      <c r="DS54" s="165"/>
      <c r="DT54" s="164">
        <v>-18.97</v>
      </c>
      <c r="DU54" s="164">
        <v>77.58</v>
      </c>
      <c r="DV54" s="164">
        <v>59.88</v>
      </c>
      <c r="DW54" s="164">
        <v>157.32730000000001</v>
      </c>
      <c r="DX54" s="164">
        <v>158.1636</v>
      </c>
      <c r="DY54" s="164">
        <v>59.250399999999999</v>
      </c>
      <c r="DZ54" s="164">
        <v>58.6</v>
      </c>
      <c r="EA54" s="164">
        <v>261.31849999999997</v>
      </c>
      <c r="EB54" s="164">
        <v>218.51140000000001</v>
      </c>
      <c r="EC54" s="164">
        <v>211.05619999999999</v>
      </c>
      <c r="ED54" s="164">
        <v>214.41579999999999</v>
      </c>
      <c r="EE54" s="164">
        <v>99.466099999999997</v>
      </c>
      <c r="EF54" s="164">
        <v>79.2821</v>
      </c>
      <c r="EG54" s="164">
        <v>-26.439</v>
      </c>
      <c r="EH54" s="164">
        <v>612.49109999999996</v>
      </c>
      <c r="EI54" s="164">
        <v>459.80939999999998</v>
      </c>
      <c r="EJ54" s="165"/>
      <c r="EK54" s="164">
        <v>-22.019600000000001</v>
      </c>
      <c r="EL54" s="164">
        <v>-20.542300000000001</v>
      </c>
      <c r="EM54" s="164">
        <v>-16.957599999999999</v>
      </c>
      <c r="EN54" s="164">
        <v>-10.6778</v>
      </c>
      <c r="EO54" s="164">
        <v>-6.9497</v>
      </c>
      <c r="EP54" s="164">
        <v>47.664000000000001</v>
      </c>
      <c r="EQ54" s="164">
        <v>-7.5872999999999999</v>
      </c>
      <c r="ER54" s="164">
        <v>-7.0602</v>
      </c>
      <c r="ES54" s="164">
        <v>-41.816800000000001</v>
      </c>
      <c r="ET54" s="165"/>
      <c r="EU54" s="164">
        <v>-11.46</v>
      </c>
      <c r="EV54" s="164">
        <v>67.5</v>
      </c>
      <c r="EW54" s="164">
        <v>7.3570000000000002</v>
      </c>
      <c r="EX54" s="164">
        <v>-51.567999999999998</v>
      </c>
      <c r="EY54" s="164">
        <v>-36.109900000000003</v>
      </c>
      <c r="EZ54" s="164">
        <v>-35.129399999999997</v>
      </c>
      <c r="FA54" s="164">
        <v>10.394600000000001</v>
      </c>
      <c r="FB54" s="164">
        <v>-78.461799999999997</v>
      </c>
      <c r="FC54" s="164">
        <v>43.948399999999999</v>
      </c>
      <c r="FD54" s="165"/>
      <c r="FE54" s="164">
        <v>21.372699999999998</v>
      </c>
      <c r="FF54" s="164">
        <v>21.578700000000001</v>
      </c>
      <c r="FG54" s="164">
        <v>41.530099999999997</v>
      </c>
      <c r="FH54" s="164">
        <v>41.441899999999997</v>
      </c>
      <c r="FI54" s="164">
        <v>40.678800000000003</v>
      </c>
      <c r="FJ54" s="164">
        <v>-25.7883</v>
      </c>
      <c r="FK54" s="164">
        <v>-26.123200000000001</v>
      </c>
      <c r="FL54" s="164">
        <v>112.6981</v>
      </c>
      <c r="FM54" s="164">
        <v>-58.637099999999997</v>
      </c>
      <c r="FN54" s="164">
        <v>-58.016199999999998</v>
      </c>
      <c r="FO54" s="164">
        <v>78.658500000000004</v>
      </c>
      <c r="FP54" s="164">
        <v>94.903800000000004</v>
      </c>
      <c r="FQ54" s="164">
        <v>11.574299999999999</v>
      </c>
      <c r="FR54" s="164">
        <v>7.03</v>
      </c>
      <c r="FS54" s="164">
        <v>15.2645</v>
      </c>
      <c r="FT54" s="164">
        <v>1.2332000000000001</v>
      </c>
      <c r="FU54" s="164">
        <v>-9.6300000000000008</v>
      </c>
      <c r="FV54" s="164">
        <v>18.45</v>
      </c>
      <c r="FW54" s="164">
        <v>12.2264</v>
      </c>
      <c r="FX54" s="165"/>
      <c r="FY54" s="164">
        <v>-3.714</v>
      </c>
      <c r="FZ54" s="164">
        <v>4.1120000000000001</v>
      </c>
      <c r="GA54" s="165"/>
      <c r="GB54" s="164">
        <v>28.3</v>
      </c>
      <c r="GC54" s="164">
        <v>-94.682100000000005</v>
      </c>
      <c r="GD54" s="164">
        <v>-76.639200000000002</v>
      </c>
      <c r="GE54" s="164">
        <v>14.43</v>
      </c>
      <c r="GF54" s="164">
        <v>68.037000000000006</v>
      </c>
      <c r="GG54" s="164">
        <v>25</v>
      </c>
      <c r="GH54" s="164">
        <v>-18.852</v>
      </c>
      <c r="GI54" s="164">
        <v>-1.8220000000000001</v>
      </c>
      <c r="GJ54" s="164">
        <v>-2.4597000000000002</v>
      </c>
      <c r="GK54" s="164">
        <v>2.2353999999999998</v>
      </c>
      <c r="GL54" s="165"/>
      <c r="GM54" s="165"/>
      <c r="GN54" s="164">
        <v>-12.0883</v>
      </c>
      <c r="GO54" s="164">
        <v>-32.903399999999998</v>
      </c>
      <c r="GP54" s="164">
        <v>16.269600000000001</v>
      </c>
      <c r="GQ54" s="164">
        <v>34.2361</v>
      </c>
      <c r="GR54" s="164">
        <v>66.711299999999994</v>
      </c>
      <c r="GS54" s="164">
        <v>66.562600000000003</v>
      </c>
      <c r="GT54" s="164">
        <v>-119.4888</v>
      </c>
      <c r="GU54" s="164">
        <v>-22.189299999999999</v>
      </c>
      <c r="GV54" s="164">
        <v>30.316800000000001</v>
      </c>
      <c r="GW54" s="164">
        <v>-51.491900000000001</v>
      </c>
      <c r="GX54" s="164">
        <v>7.2062999999999997</v>
      </c>
      <c r="GY54" s="164">
        <v>12.248900000000001</v>
      </c>
      <c r="GZ54" s="164">
        <v>11.857699999999999</v>
      </c>
      <c r="HA54" s="164">
        <v>9</v>
      </c>
      <c r="HB54" s="164">
        <v>229.02170000000001</v>
      </c>
      <c r="HC54" s="164">
        <v>228.0093</v>
      </c>
      <c r="HD54" s="164">
        <v>79.599999999999994</v>
      </c>
      <c r="HE54" s="164">
        <v>-79.646600000000007</v>
      </c>
      <c r="HF54" s="164">
        <v>-292.95249999999999</v>
      </c>
      <c r="HG54" s="164">
        <v>294.5693</v>
      </c>
      <c r="HH54" s="164">
        <v>291.04730000000001</v>
      </c>
      <c r="HI54" s="164">
        <v>-213.71610000000001</v>
      </c>
      <c r="HJ54" s="164">
        <v>-213.02440000000001</v>
      </c>
      <c r="HK54" s="164">
        <v>-14.947900000000001</v>
      </c>
      <c r="HL54" s="165"/>
      <c r="HM54" s="164">
        <v>78.343400000000003</v>
      </c>
      <c r="HN54" s="164">
        <v>78.103999999999999</v>
      </c>
      <c r="HO54" s="165"/>
      <c r="HP54" s="165"/>
      <c r="HQ54" s="164">
        <v>37.126100000000001</v>
      </c>
      <c r="HR54" s="164">
        <v>36.994300000000003</v>
      </c>
      <c r="HS54" s="164">
        <v>-42.465000000000003</v>
      </c>
      <c r="HT54" s="164">
        <v>-43.228200000000001</v>
      </c>
      <c r="HU54" s="164">
        <v>112.47</v>
      </c>
      <c r="HV54" s="164">
        <v>111.87</v>
      </c>
      <c r="HW54" s="164">
        <v>39.200000000000003</v>
      </c>
      <c r="HX54" s="164">
        <v>39.299999999999997</v>
      </c>
      <c r="HY54" s="164">
        <v>22.130600000000001</v>
      </c>
      <c r="HZ54" s="164">
        <v>32.56</v>
      </c>
      <c r="IA54" s="164">
        <v>-370.32400000000001</v>
      </c>
      <c r="IB54" s="164">
        <v>103.2715</v>
      </c>
      <c r="IC54" s="164">
        <v>103.011</v>
      </c>
      <c r="ID54" s="164">
        <v>11.6</v>
      </c>
      <c r="IE54" s="164">
        <v>-5.0999999999999996</v>
      </c>
      <c r="IF54" s="164">
        <v>-35.200000000000003</v>
      </c>
      <c r="IG54" s="164">
        <v>-35.6</v>
      </c>
      <c r="IH54" s="164">
        <v>1.6722999999999999</v>
      </c>
      <c r="II54" s="164">
        <v>1.4337</v>
      </c>
      <c r="IJ54" s="164">
        <v>-291.57549999999998</v>
      </c>
      <c r="IK54" s="164">
        <v>-417.01799999999997</v>
      </c>
      <c r="IL54" s="164">
        <v>455.23180000000002</v>
      </c>
      <c r="IM54" s="164">
        <v>380.4248</v>
      </c>
      <c r="IN54" s="164">
        <v>50.968800000000002</v>
      </c>
      <c r="IO54" s="164">
        <v>-370.08780000000002</v>
      </c>
      <c r="IP54" s="164">
        <v>366.68799999999999</v>
      </c>
      <c r="IQ54" s="164">
        <v>-160.6156</v>
      </c>
      <c r="IR54" s="164">
        <v>-234.8955</v>
      </c>
      <c r="IS54" s="164">
        <v>-365.11239999999998</v>
      </c>
      <c r="IT54" s="164">
        <v>99.082599999999999</v>
      </c>
      <c r="IU54" s="164">
        <v>100.49590000000001</v>
      </c>
      <c r="IV54" s="164">
        <v>161.52539999999999</v>
      </c>
      <c r="IW54" s="164">
        <v>-444.76119999999997</v>
      </c>
      <c r="IX54" s="164">
        <v>243.923</v>
      </c>
      <c r="IY54" s="164">
        <v>-208.80279999999999</v>
      </c>
      <c r="IZ54" s="164">
        <v>208.3338</v>
      </c>
      <c r="JA54" s="164">
        <v>-10.1501</v>
      </c>
      <c r="JB54" s="165"/>
      <c r="JC54" s="164">
        <v>22.24</v>
      </c>
      <c r="JD54" s="164">
        <v>7.7290000000000001</v>
      </c>
      <c r="JE54" s="164">
        <v>7.7220000000000004</v>
      </c>
      <c r="JF54" s="164">
        <v>-22.8</v>
      </c>
      <c r="JG54" s="164">
        <v>3.92</v>
      </c>
      <c r="JH54" s="165"/>
      <c r="JI54" s="164">
        <v>-2.5192999999999999</v>
      </c>
      <c r="JJ54" s="164">
        <v>-21.855499999999999</v>
      </c>
      <c r="JK54" s="164">
        <v>-25.282699999999998</v>
      </c>
      <c r="JL54" s="164">
        <v>20.399999999999999</v>
      </c>
      <c r="JM54" s="164">
        <v>55.353999999999999</v>
      </c>
      <c r="JN54" s="164">
        <v>54.502000000000002</v>
      </c>
      <c r="JO54" s="164">
        <v>11.2895</v>
      </c>
      <c r="JP54" s="164">
        <v>13.697900000000001</v>
      </c>
      <c r="JQ54" s="164">
        <v>52.7759</v>
      </c>
      <c r="JR54" s="164">
        <v>50.576700000000002</v>
      </c>
      <c r="JS54" s="164">
        <v>52.801299999999998</v>
      </c>
      <c r="JT54" s="165"/>
      <c r="JU54" s="164">
        <v>10.6</v>
      </c>
      <c r="JV54" s="164">
        <v>42.801099999999998</v>
      </c>
      <c r="JW54" s="164">
        <v>7.51</v>
      </c>
      <c r="JX54" s="165"/>
      <c r="JY54" s="164">
        <v>-4.6529999999999996</v>
      </c>
      <c r="JZ54" s="164">
        <v>44.507599999999996</v>
      </c>
      <c r="KA54" s="164">
        <v>14.0997</v>
      </c>
      <c r="KB54" s="164">
        <v>-4.6326999999999998</v>
      </c>
      <c r="KC54" s="164">
        <v>-43.667499999999997</v>
      </c>
      <c r="KD54" s="164">
        <v>2.9510000000000001</v>
      </c>
      <c r="KE54" s="164">
        <v>40.800800000000002</v>
      </c>
      <c r="KF54" s="164">
        <v>-20.3</v>
      </c>
      <c r="KG54" s="164">
        <v>19.600000000000001</v>
      </c>
      <c r="KH54" s="165"/>
      <c r="KI54" s="164">
        <v>66.519199999999998</v>
      </c>
    </row>
    <row r="55" spans="1:295" ht="18" customHeight="1" x14ac:dyDescent="0.25">
      <c r="A55" s="159" t="s">
        <v>66</v>
      </c>
      <c r="B55" s="159" t="s">
        <v>727</v>
      </c>
      <c r="C55" s="163">
        <v>0</v>
      </c>
      <c r="D55" s="164">
        <v>18.8079</v>
      </c>
      <c r="E55" s="164">
        <v>-23.168600000000001</v>
      </c>
      <c r="F55" s="164">
        <v>-37.283200000000001</v>
      </c>
      <c r="G55" s="164">
        <v>10.675599999999999</v>
      </c>
      <c r="H55" s="165"/>
      <c r="I55" s="164">
        <v>31.310700000000001</v>
      </c>
      <c r="J55" s="164">
        <v>-52.057600000000001</v>
      </c>
      <c r="K55" s="164">
        <v>52.314500000000002</v>
      </c>
      <c r="L55" s="164">
        <v>26.497199999999999</v>
      </c>
      <c r="M55" s="164">
        <v>25.846</v>
      </c>
      <c r="N55" s="164">
        <v>-19.98</v>
      </c>
      <c r="O55" s="164">
        <v>-43.991</v>
      </c>
      <c r="P55" s="164">
        <v>39.6</v>
      </c>
      <c r="Q55" s="164">
        <v>19.044</v>
      </c>
      <c r="R55" s="164">
        <v>-39.6</v>
      </c>
      <c r="S55" s="164">
        <v>13.672800000000001</v>
      </c>
      <c r="T55" s="164">
        <v>16.7104</v>
      </c>
      <c r="U55" s="164">
        <v>20.280200000000001</v>
      </c>
      <c r="V55" s="164">
        <v>20.0398</v>
      </c>
      <c r="W55" s="164">
        <v>33.477699999999999</v>
      </c>
      <c r="X55" s="164">
        <v>14.1418</v>
      </c>
      <c r="Y55" s="164">
        <v>5.9260999999999999</v>
      </c>
      <c r="Z55" s="164">
        <v>8.5025999999999993</v>
      </c>
      <c r="AA55" s="165"/>
      <c r="AB55" s="165"/>
      <c r="AC55" s="164">
        <v>-50.63</v>
      </c>
      <c r="AD55" s="164">
        <v>-51.01</v>
      </c>
      <c r="AE55" s="165"/>
      <c r="AF55" s="164">
        <v>19.98</v>
      </c>
      <c r="AG55" s="164">
        <v>41.8</v>
      </c>
      <c r="AH55" s="164">
        <v>22.236000000000001</v>
      </c>
      <c r="AI55" s="164">
        <v>0.25600000000000001</v>
      </c>
      <c r="AJ55" s="164">
        <v>-45.53</v>
      </c>
      <c r="AK55" s="164">
        <v>-45.83</v>
      </c>
      <c r="AL55" s="164">
        <v>-52.53</v>
      </c>
      <c r="AM55" s="164">
        <v>46.06</v>
      </c>
      <c r="AN55" s="164">
        <v>46.15</v>
      </c>
      <c r="AO55" s="164">
        <v>18.342600000000001</v>
      </c>
      <c r="AP55" s="164">
        <v>-2.1711999999999998</v>
      </c>
      <c r="AQ55" s="164">
        <v>57.070399999999999</v>
      </c>
      <c r="AR55" s="164">
        <v>60.0867</v>
      </c>
      <c r="AS55" s="164">
        <v>52.394500000000001</v>
      </c>
      <c r="AT55" s="164">
        <v>-40.1877</v>
      </c>
      <c r="AU55" s="164">
        <v>-40.126600000000003</v>
      </c>
      <c r="AV55" s="164">
        <v>9.7096999999999998</v>
      </c>
      <c r="AW55" s="164">
        <v>9.6898999999999997</v>
      </c>
      <c r="AX55" s="164">
        <v>68.319199999999995</v>
      </c>
      <c r="AY55" s="164">
        <v>70.328599999999994</v>
      </c>
      <c r="AZ55" s="164">
        <v>7.3446999999999996</v>
      </c>
      <c r="BA55" s="164">
        <v>38.090800000000002</v>
      </c>
      <c r="BB55" s="164">
        <v>-559.26009999999997</v>
      </c>
      <c r="BC55" s="164">
        <v>8.0106999999999999</v>
      </c>
      <c r="BD55" s="164">
        <v>-16.5</v>
      </c>
      <c r="BE55" s="164">
        <v>-17</v>
      </c>
      <c r="BF55" s="164">
        <v>45.471899999999998</v>
      </c>
      <c r="BG55" s="164">
        <v>44.6479</v>
      </c>
      <c r="BH55" s="164">
        <v>-4.4489000000000001</v>
      </c>
      <c r="BI55" s="165"/>
      <c r="BJ55" s="164">
        <v>-89.9649</v>
      </c>
      <c r="BK55" s="164">
        <v>2.5863</v>
      </c>
      <c r="BL55" s="164">
        <v>6.5622999999999996</v>
      </c>
      <c r="BM55" s="164">
        <v>4.4390000000000001</v>
      </c>
      <c r="BN55" s="164">
        <v>608.2337</v>
      </c>
      <c r="BO55" s="164">
        <v>126.6823</v>
      </c>
      <c r="BP55" s="164">
        <v>126.194</v>
      </c>
      <c r="BQ55" s="164">
        <v>-570.76170000000002</v>
      </c>
      <c r="BR55" s="164">
        <v>527.94100000000003</v>
      </c>
      <c r="BS55" s="165"/>
      <c r="BT55" s="164">
        <v>-47.253900000000002</v>
      </c>
      <c r="BU55" s="164">
        <v>48.4863</v>
      </c>
      <c r="BV55" s="164">
        <v>80.335400000000007</v>
      </c>
      <c r="BW55" s="164">
        <v>28.78</v>
      </c>
      <c r="BX55" s="164">
        <v>26.56</v>
      </c>
      <c r="BY55" s="164">
        <v>60.41</v>
      </c>
      <c r="BZ55" s="164">
        <v>77.8</v>
      </c>
      <c r="CA55" s="164">
        <v>22.241099999999999</v>
      </c>
      <c r="CB55" s="164">
        <v>22.107099999999999</v>
      </c>
      <c r="CC55" s="164">
        <v>33.713299999999997</v>
      </c>
      <c r="CD55" s="164">
        <v>33.835799999999999</v>
      </c>
      <c r="CE55" s="164">
        <v>35.658900000000003</v>
      </c>
      <c r="CF55" s="165"/>
      <c r="CG55" s="164">
        <v>-78.777299999999997</v>
      </c>
      <c r="CH55" s="164">
        <v>6.9208999999999996</v>
      </c>
      <c r="CI55" s="164">
        <v>-95.175299999999993</v>
      </c>
      <c r="CJ55" s="165"/>
      <c r="CK55" s="165"/>
      <c r="CL55" s="164">
        <v>-20.399999999999999</v>
      </c>
      <c r="CM55" s="164">
        <v>191.7</v>
      </c>
      <c r="CN55" s="164">
        <v>-14.76</v>
      </c>
      <c r="CO55" s="164">
        <v>38.700499999999998</v>
      </c>
      <c r="CP55" s="164">
        <v>38.2761</v>
      </c>
      <c r="CQ55" s="164">
        <v>38.294899999999998</v>
      </c>
      <c r="CR55" s="164">
        <v>-70.963800000000006</v>
      </c>
      <c r="CS55" s="164">
        <v>-70.2209</v>
      </c>
      <c r="CT55" s="164">
        <v>84.723299999999995</v>
      </c>
      <c r="CU55" s="164">
        <v>-60.494900000000001</v>
      </c>
      <c r="CV55" s="164">
        <v>94.0184</v>
      </c>
      <c r="CW55" s="164">
        <v>13.8261</v>
      </c>
      <c r="CX55" s="164">
        <v>38.25</v>
      </c>
      <c r="CY55" s="164">
        <v>74.290000000000006</v>
      </c>
      <c r="CZ55" s="164">
        <v>39.1479</v>
      </c>
      <c r="DA55" s="164">
        <v>37.211599999999997</v>
      </c>
      <c r="DB55" s="164">
        <v>-28.27</v>
      </c>
      <c r="DC55" s="165"/>
      <c r="DD55" s="164">
        <v>96.922200000000004</v>
      </c>
      <c r="DE55" s="164">
        <v>95.7607</v>
      </c>
      <c r="DF55" s="164">
        <v>-167.1628</v>
      </c>
      <c r="DG55" s="164">
        <v>-2.0000000000000001E-4</v>
      </c>
      <c r="DH55" s="164">
        <v>-17.0746</v>
      </c>
      <c r="DI55" s="164">
        <v>-82.8</v>
      </c>
      <c r="DJ55" s="164">
        <v>-82.6</v>
      </c>
      <c r="DK55" s="164">
        <v>22.684000000000001</v>
      </c>
      <c r="DL55" s="164">
        <v>42.1967</v>
      </c>
      <c r="DM55" s="164">
        <v>60.129399999999997</v>
      </c>
      <c r="DN55" s="164">
        <v>59.783900000000003</v>
      </c>
      <c r="DO55" s="164">
        <v>41.91</v>
      </c>
      <c r="DP55" s="164">
        <v>-9.1300000000000008</v>
      </c>
      <c r="DQ55" s="164">
        <v>63.0075</v>
      </c>
      <c r="DR55" s="164">
        <v>165.8544</v>
      </c>
      <c r="DS55" s="165"/>
      <c r="DT55" s="164">
        <v>-19.21</v>
      </c>
      <c r="DU55" s="164">
        <v>72.349999999999994</v>
      </c>
      <c r="DV55" s="164">
        <v>56.95</v>
      </c>
      <c r="DW55" s="164">
        <v>168.74549999999999</v>
      </c>
      <c r="DX55" s="164">
        <v>164.4545</v>
      </c>
      <c r="DY55" s="164">
        <v>63.614800000000002</v>
      </c>
      <c r="DZ55" s="164">
        <v>61.618200000000002</v>
      </c>
      <c r="EA55" s="164">
        <v>262.38319999999999</v>
      </c>
      <c r="EB55" s="164">
        <v>219.25049999999999</v>
      </c>
      <c r="EC55" s="164">
        <v>210.7989</v>
      </c>
      <c r="ED55" s="164">
        <v>213.71559999999999</v>
      </c>
      <c r="EE55" s="164">
        <v>82.027000000000001</v>
      </c>
      <c r="EF55" s="164">
        <v>64.858400000000003</v>
      </c>
      <c r="EG55" s="164">
        <v>-25.858000000000001</v>
      </c>
      <c r="EH55" s="164">
        <v>582.98869999999999</v>
      </c>
      <c r="EI55" s="164">
        <v>418.58909999999997</v>
      </c>
      <c r="EJ55" s="165"/>
      <c r="EK55" s="164">
        <v>-22.021699999999999</v>
      </c>
      <c r="EL55" s="164">
        <v>-19.965199999999999</v>
      </c>
      <c r="EM55" s="164">
        <v>0</v>
      </c>
      <c r="EN55" s="164">
        <v>-11.1007</v>
      </c>
      <c r="EO55" s="164">
        <v>-11.685600000000001</v>
      </c>
      <c r="EP55" s="164">
        <v>47.664000000000001</v>
      </c>
      <c r="EQ55" s="164">
        <v>4.2538999999999998</v>
      </c>
      <c r="ER55" s="164">
        <v>3.9066000000000001</v>
      </c>
      <c r="ES55" s="164">
        <v>-28.870100000000001</v>
      </c>
      <c r="ET55" s="165"/>
      <c r="EU55" s="164">
        <v>-13.37</v>
      </c>
      <c r="EV55" s="164">
        <v>1</v>
      </c>
      <c r="EW55" s="164">
        <v>6.8289999999999997</v>
      </c>
      <c r="EX55" s="164">
        <v>-51.044800000000002</v>
      </c>
      <c r="EY55" s="164">
        <v>-35.011000000000003</v>
      </c>
      <c r="EZ55" s="164">
        <v>-34.4818</v>
      </c>
      <c r="FA55" s="164">
        <v>10.454000000000001</v>
      </c>
      <c r="FB55" s="164">
        <v>-61.589100000000002</v>
      </c>
      <c r="FC55" s="164">
        <v>27.781700000000001</v>
      </c>
      <c r="FD55" s="165"/>
      <c r="FE55" s="164">
        <v>21.232299999999999</v>
      </c>
      <c r="FF55" s="164">
        <v>21.059200000000001</v>
      </c>
      <c r="FG55" s="164">
        <v>41.7286</v>
      </c>
      <c r="FH55" s="164">
        <v>41.745100000000001</v>
      </c>
      <c r="FI55" s="164">
        <v>40.836399999999998</v>
      </c>
      <c r="FJ55" s="164">
        <v>-23.7788</v>
      </c>
      <c r="FK55" s="164">
        <v>-23.276399999999999</v>
      </c>
      <c r="FL55" s="164">
        <v>105.4975</v>
      </c>
      <c r="FM55" s="164">
        <v>-60.046100000000003</v>
      </c>
      <c r="FN55" s="164">
        <v>-60.073900000000002</v>
      </c>
      <c r="FO55" s="164">
        <v>74.716200000000001</v>
      </c>
      <c r="FP55" s="164">
        <v>91.031999999999996</v>
      </c>
      <c r="FQ55" s="164">
        <v>11.1128</v>
      </c>
      <c r="FR55" s="164">
        <v>3.79</v>
      </c>
      <c r="FS55" s="164">
        <v>15.1693</v>
      </c>
      <c r="FT55" s="164">
        <v>1.1037999999999999</v>
      </c>
      <c r="FU55" s="164">
        <v>-9.3699999999999992</v>
      </c>
      <c r="FV55" s="164">
        <v>19.32</v>
      </c>
      <c r="FW55" s="164">
        <v>11.1516</v>
      </c>
      <c r="FX55" s="164">
        <v>0</v>
      </c>
      <c r="FY55" s="164">
        <v>-4.1139999999999999</v>
      </c>
      <c r="FZ55" s="164">
        <v>4.3</v>
      </c>
      <c r="GA55" s="165"/>
      <c r="GB55" s="164">
        <v>26.07</v>
      </c>
      <c r="GC55" s="164">
        <v>-92.069000000000003</v>
      </c>
      <c r="GD55" s="164">
        <v>-75.025000000000006</v>
      </c>
      <c r="GE55" s="164">
        <v>14.27</v>
      </c>
      <c r="GF55" s="164">
        <v>65.621799999999993</v>
      </c>
      <c r="GG55" s="164">
        <v>23.2</v>
      </c>
      <c r="GH55" s="164">
        <v>-19.495100000000001</v>
      </c>
      <c r="GI55" s="164">
        <v>-2.0558999999999998</v>
      </c>
      <c r="GJ55" s="164">
        <v>-2.3816999999999999</v>
      </c>
      <c r="GK55" s="164">
        <v>1.9956</v>
      </c>
      <c r="GL55" s="165"/>
      <c r="GM55" s="165"/>
      <c r="GN55" s="164">
        <v>-10.5449</v>
      </c>
      <c r="GO55" s="164">
        <v>-31.4695</v>
      </c>
      <c r="GP55" s="164">
        <v>15.680899999999999</v>
      </c>
      <c r="GQ55" s="164">
        <v>32.350499999999997</v>
      </c>
      <c r="GR55" s="164">
        <v>62.453899999999997</v>
      </c>
      <c r="GS55" s="164">
        <v>64.572500000000005</v>
      </c>
      <c r="GT55" s="164">
        <v>-117.76130000000001</v>
      </c>
      <c r="GU55" s="164">
        <v>-20.466100000000001</v>
      </c>
      <c r="GV55" s="164">
        <v>31.151199999999999</v>
      </c>
      <c r="GW55" s="164">
        <v>-48.794899999999998</v>
      </c>
      <c r="GX55" s="164">
        <v>9.4976000000000003</v>
      </c>
      <c r="GY55" s="164">
        <v>11.1747</v>
      </c>
      <c r="GZ55" s="164">
        <v>10.813499999999999</v>
      </c>
      <c r="HA55" s="164">
        <v>11</v>
      </c>
      <c r="HB55" s="164">
        <v>228.702</v>
      </c>
      <c r="HC55" s="164">
        <v>227.07249999999999</v>
      </c>
      <c r="HD55" s="164">
        <v>71.7</v>
      </c>
      <c r="HE55" s="164">
        <v>-71.392099999999999</v>
      </c>
      <c r="HF55" s="164">
        <v>-274.54950000000002</v>
      </c>
      <c r="HG55" s="164">
        <v>275.68060000000003</v>
      </c>
      <c r="HH55" s="164">
        <v>273.64429999999999</v>
      </c>
      <c r="HI55" s="164">
        <v>-215.1978</v>
      </c>
      <c r="HJ55" s="164">
        <v>-214.40430000000001</v>
      </c>
      <c r="HK55" s="164">
        <v>-13.1897</v>
      </c>
      <c r="HL55" s="165"/>
      <c r="HM55" s="164">
        <v>80.590699999999998</v>
      </c>
      <c r="HN55" s="164">
        <v>79.553600000000003</v>
      </c>
      <c r="HO55" s="165"/>
      <c r="HP55" s="165"/>
      <c r="HQ55" s="164">
        <v>33.6434</v>
      </c>
      <c r="HR55" s="164">
        <v>32.7425</v>
      </c>
      <c r="HS55" s="164">
        <v>-55.300400000000003</v>
      </c>
      <c r="HT55" s="164">
        <v>-55.501800000000003</v>
      </c>
      <c r="HU55" s="164">
        <v>108.41</v>
      </c>
      <c r="HV55" s="164">
        <v>108.15</v>
      </c>
      <c r="HW55" s="164">
        <v>43.9</v>
      </c>
      <c r="HX55" s="164">
        <v>44</v>
      </c>
      <c r="HY55" s="164">
        <v>22.0473</v>
      </c>
      <c r="HZ55" s="164">
        <v>30.4</v>
      </c>
      <c r="IA55" s="164">
        <v>-370.56299999999999</v>
      </c>
      <c r="IB55" s="164">
        <v>103.50620000000001</v>
      </c>
      <c r="IC55" s="164">
        <v>104.77079999999999</v>
      </c>
      <c r="ID55" s="164">
        <v>11.6</v>
      </c>
      <c r="IE55" s="164">
        <v>-5.5</v>
      </c>
      <c r="IF55" s="164">
        <v>-31.1</v>
      </c>
      <c r="IG55" s="164">
        <v>-31.3</v>
      </c>
      <c r="IH55" s="164">
        <v>1.4736</v>
      </c>
      <c r="II55" s="164">
        <v>1.2446999999999999</v>
      </c>
      <c r="IJ55" s="164">
        <v>-274.11070000000001</v>
      </c>
      <c r="IK55" s="164">
        <v>-385.43619999999999</v>
      </c>
      <c r="IL55" s="164">
        <v>477.54599999999999</v>
      </c>
      <c r="IM55" s="164">
        <v>390.75979999999998</v>
      </c>
      <c r="IN55" s="164">
        <v>85.695099999999996</v>
      </c>
      <c r="IO55" s="164">
        <v>-380.26609999999999</v>
      </c>
      <c r="IP55" s="164">
        <v>380.16390000000001</v>
      </c>
      <c r="IQ55" s="164">
        <v>-157.80260000000001</v>
      </c>
      <c r="IR55" s="164">
        <v>-235.2713</v>
      </c>
      <c r="IS55" s="164">
        <v>-375.94459999999998</v>
      </c>
      <c r="IT55" s="164">
        <v>105.72499999999999</v>
      </c>
      <c r="IU55" s="164">
        <v>107.00490000000001</v>
      </c>
      <c r="IV55" s="164">
        <v>160.6174</v>
      </c>
      <c r="IW55" s="164">
        <v>-465.61750000000001</v>
      </c>
      <c r="IX55" s="164">
        <v>243.69280000000001</v>
      </c>
      <c r="IY55" s="164">
        <v>-225.27080000000001</v>
      </c>
      <c r="IZ55" s="164">
        <v>227.55240000000001</v>
      </c>
      <c r="JA55" s="164">
        <v>-9.1228999999999996</v>
      </c>
      <c r="JB55" s="165"/>
      <c r="JC55" s="164">
        <v>19.12</v>
      </c>
      <c r="JD55" s="164">
        <v>6.3029999999999999</v>
      </c>
      <c r="JE55" s="164">
        <v>6.3040000000000003</v>
      </c>
      <c r="JF55" s="164">
        <v>-19.12</v>
      </c>
      <c r="JG55" s="164">
        <v>0.8</v>
      </c>
      <c r="JH55" s="165"/>
      <c r="JI55" s="164">
        <v>-0.99339999999999995</v>
      </c>
      <c r="JJ55" s="164">
        <v>-22.352900000000002</v>
      </c>
      <c r="JK55" s="164">
        <v>-24.989699999999999</v>
      </c>
      <c r="JL55" s="164">
        <v>19.899999999999999</v>
      </c>
      <c r="JM55" s="164">
        <v>55.941000000000003</v>
      </c>
      <c r="JN55" s="164">
        <v>55.56</v>
      </c>
      <c r="JO55" s="165"/>
      <c r="JP55" s="164">
        <v>13.7087</v>
      </c>
      <c r="JQ55" s="164">
        <v>49.959299999999999</v>
      </c>
      <c r="JR55" s="164">
        <v>50.346400000000003</v>
      </c>
      <c r="JS55" s="164">
        <v>50.931199999999997</v>
      </c>
      <c r="JT55" s="165"/>
      <c r="JU55" s="164">
        <v>6</v>
      </c>
      <c r="JV55" s="164">
        <v>42.673699999999997</v>
      </c>
      <c r="JW55" s="164">
        <v>6.94</v>
      </c>
      <c r="JX55" s="165"/>
      <c r="JY55" s="164">
        <v>0</v>
      </c>
      <c r="JZ55" s="164">
        <v>41.601599999999998</v>
      </c>
      <c r="KA55" s="164">
        <v>12.841900000000001</v>
      </c>
      <c r="KB55" s="164">
        <v>-1.0018</v>
      </c>
      <c r="KC55" s="164">
        <v>-41.267499999999998</v>
      </c>
      <c r="KD55" s="164">
        <v>0</v>
      </c>
      <c r="KE55" s="164">
        <v>39.4818</v>
      </c>
      <c r="KF55" s="164">
        <v>-13.3</v>
      </c>
      <c r="KG55" s="164">
        <v>13</v>
      </c>
      <c r="KH55" s="165"/>
      <c r="KI55" s="164">
        <v>64.7607</v>
      </c>
    </row>
    <row r="56" spans="1:295" ht="18" customHeight="1" x14ac:dyDescent="0.25">
      <c r="A56" s="159" t="s">
        <v>728</v>
      </c>
      <c r="B56" s="159" t="s">
        <v>67</v>
      </c>
      <c r="C56" s="166">
        <v>0</v>
      </c>
      <c r="D56" s="168">
        <v>17.836200000000002</v>
      </c>
      <c r="E56" s="168">
        <v>-22.171299999999999</v>
      </c>
      <c r="F56" s="168">
        <v>-37.9651</v>
      </c>
      <c r="G56" s="168">
        <v>11.036</v>
      </c>
      <c r="H56" s="167"/>
      <c r="I56" s="168">
        <v>30.3521</v>
      </c>
      <c r="J56" s="168">
        <v>-50.671399999999998</v>
      </c>
      <c r="K56" s="168">
        <v>49.116999999999997</v>
      </c>
      <c r="L56" s="168">
        <v>25.045200000000001</v>
      </c>
      <c r="M56" s="168">
        <v>24.677399999999999</v>
      </c>
      <c r="N56" s="168">
        <v>-15.54</v>
      </c>
      <c r="O56" s="168">
        <v>-41.28</v>
      </c>
      <c r="P56" s="168">
        <v>37.4</v>
      </c>
      <c r="Q56" s="168">
        <v>18.216000000000001</v>
      </c>
      <c r="R56" s="168">
        <v>-37.4</v>
      </c>
      <c r="S56" s="168">
        <v>13.0481</v>
      </c>
      <c r="T56" s="168">
        <v>14.140599999999999</v>
      </c>
      <c r="U56" s="168">
        <v>19.6831</v>
      </c>
      <c r="V56" s="168">
        <v>19.8064</v>
      </c>
      <c r="W56" s="168">
        <v>32.797400000000003</v>
      </c>
      <c r="X56" s="168">
        <v>14.710699999999999</v>
      </c>
      <c r="Y56" s="168">
        <v>5.9996</v>
      </c>
      <c r="Z56" s="168">
        <v>8.2254000000000005</v>
      </c>
      <c r="AA56" s="167"/>
      <c r="AB56" s="167"/>
      <c r="AC56" s="168">
        <v>-48.8</v>
      </c>
      <c r="AD56" s="168">
        <v>-48.75</v>
      </c>
      <c r="AE56" s="167"/>
      <c r="AF56" s="168">
        <v>15.54</v>
      </c>
      <c r="AG56" s="168">
        <v>39.6</v>
      </c>
      <c r="AH56" s="168">
        <v>21.344000000000001</v>
      </c>
      <c r="AI56" s="168">
        <v>0.25</v>
      </c>
      <c r="AJ56" s="168">
        <v>-47.51</v>
      </c>
      <c r="AK56" s="168">
        <v>-48.1</v>
      </c>
      <c r="AL56" s="168">
        <v>-45.85</v>
      </c>
      <c r="AM56" s="168">
        <v>48.16</v>
      </c>
      <c r="AN56" s="168">
        <v>48.36</v>
      </c>
      <c r="AO56" s="168">
        <v>17.744</v>
      </c>
      <c r="AP56" s="168">
        <v>-1.4923999999999999</v>
      </c>
      <c r="AQ56" s="168">
        <v>53.221600000000002</v>
      </c>
      <c r="AR56" s="168">
        <v>56.036700000000003</v>
      </c>
      <c r="AS56" s="168">
        <v>54.831200000000003</v>
      </c>
      <c r="AT56" s="168">
        <v>-44.206499999999998</v>
      </c>
      <c r="AU56" s="168">
        <v>-42.681699999999999</v>
      </c>
      <c r="AV56" s="168">
        <v>33.750900000000001</v>
      </c>
      <c r="AW56" s="168">
        <v>33.931699999999999</v>
      </c>
      <c r="AX56" s="168">
        <v>64.300399999999996</v>
      </c>
      <c r="AY56" s="168">
        <v>65.907899999999998</v>
      </c>
      <c r="AZ56" s="168">
        <v>10.4855</v>
      </c>
      <c r="BA56" s="168">
        <v>53.806199999999997</v>
      </c>
      <c r="BB56" s="168">
        <v>-563.41560000000004</v>
      </c>
      <c r="BC56" s="168">
        <v>6.4621000000000004</v>
      </c>
      <c r="BD56" s="168">
        <v>-16.3</v>
      </c>
      <c r="BE56" s="168">
        <v>-16.7</v>
      </c>
      <c r="BF56" s="168">
        <v>49.036900000000003</v>
      </c>
      <c r="BG56" s="168">
        <v>47.426299999999998</v>
      </c>
      <c r="BH56" s="168">
        <v>-4.0747</v>
      </c>
      <c r="BI56" s="167"/>
      <c r="BJ56" s="168">
        <v>-91.572599999999994</v>
      </c>
      <c r="BK56" s="168">
        <v>1.6473</v>
      </c>
      <c r="BL56" s="168">
        <v>0</v>
      </c>
      <c r="BM56" s="168">
        <v>3.7364000000000002</v>
      </c>
      <c r="BN56" s="168">
        <v>616.35159999999996</v>
      </c>
      <c r="BO56" s="168">
        <v>124.63760000000001</v>
      </c>
      <c r="BP56" s="168">
        <v>124.8817</v>
      </c>
      <c r="BQ56" s="168">
        <v>-565.40920000000006</v>
      </c>
      <c r="BR56" s="168">
        <v>523.31569999999999</v>
      </c>
      <c r="BS56" s="167"/>
      <c r="BT56" s="168">
        <v>-44.7729</v>
      </c>
      <c r="BU56" s="168">
        <v>46.648699999999998</v>
      </c>
      <c r="BV56" s="168">
        <v>77.111999999999995</v>
      </c>
      <c r="BW56" s="168">
        <v>27.53</v>
      </c>
      <c r="BX56" s="168">
        <v>23.98</v>
      </c>
      <c r="BY56" s="168">
        <v>56.8</v>
      </c>
      <c r="BZ56" s="168">
        <v>74.569999999999993</v>
      </c>
      <c r="CA56" s="168">
        <v>20.097799999999999</v>
      </c>
      <c r="CB56" s="168">
        <v>19.695900000000002</v>
      </c>
      <c r="CC56" s="168">
        <v>41.194000000000003</v>
      </c>
      <c r="CD56" s="168">
        <v>42.063600000000001</v>
      </c>
      <c r="CE56" s="168">
        <v>38.198099999999997</v>
      </c>
      <c r="CF56" s="167"/>
      <c r="CG56" s="168">
        <v>-67.340999999999994</v>
      </c>
      <c r="CH56" s="168">
        <v>4.6223999999999998</v>
      </c>
      <c r="CI56" s="168">
        <v>-76.908500000000004</v>
      </c>
      <c r="CJ56" s="167"/>
      <c r="CK56" s="167"/>
      <c r="CL56" s="168">
        <v>5.3</v>
      </c>
      <c r="CM56" s="168">
        <v>154.6</v>
      </c>
      <c r="CN56" s="168">
        <v>-14.07</v>
      </c>
      <c r="CO56" s="168">
        <v>44.127000000000002</v>
      </c>
      <c r="CP56" s="168">
        <v>43.302399999999999</v>
      </c>
      <c r="CQ56" s="168">
        <v>44.025700000000001</v>
      </c>
      <c r="CR56" s="168">
        <v>-64.678200000000004</v>
      </c>
      <c r="CS56" s="168">
        <v>-64.417100000000005</v>
      </c>
      <c r="CT56" s="168">
        <v>82.796000000000006</v>
      </c>
      <c r="CU56" s="168">
        <v>-63.345799999999997</v>
      </c>
      <c r="CV56" s="168">
        <v>91.344200000000001</v>
      </c>
      <c r="CW56" s="168">
        <v>12.788</v>
      </c>
      <c r="CX56" s="168">
        <v>31.98</v>
      </c>
      <c r="CY56" s="168">
        <v>65.67</v>
      </c>
      <c r="CZ56" s="168">
        <v>36.804200000000002</v>
      </c>
      <c r="DA56" s="168">
        <v>35.014299999999999</v>
      </c>
      <c r="DB56" s="168">
        <v>-26.78</v>
      </c>
      <c r="DC56" s="167"/>
      <c r="DD56" s="168">
        <v>77.148399999999995</v>
      </c>
      <c r="DE56" s="168">
        <v>76.126499999999993</v>
      </c>
      <c r="DF56" s="168">
        <v>-149.43020000000001</v>
      </c>
      <c r="DG56" s="168">
        <v>-2.0000000000000001E-4</v>
      </c>
      <c r="DH56" s="168">
        <v>-16.207100000000001</v>
      </c>
      <c r="DI56" s="168">
        <v>-78.5</v>
      </c>
      <c r="DJ56" s="168">
        <v>-80.2</v>
      </c>
      <c r="DK56" s="168">
        <v>22.898299999999999</v>
      </c>
      <c r="DL56" s="168">
        <v>39.267000000000003</v>
      </c>
      <c r="DM56" s="168">
        <v>51.206099999999999</v>
      </c>
      <c r="DN56" s="168">
        <v>55.682400000000001</v>
      </c>
      <c r="DO56" s="168">
        <v>38.799999999999997</v>
      </c>
      <c r="DP56" s="168">
        <v>-6.71</v>
      </c>
      <c r="DQ56" s="168">
        <v>62</v>
      </c>
      <c r="DR56" s="168">
        <v>147.58840000000001</v>
      </c>
      <c r="DS56" s="167"/>
      <c r="DT56" s="168">
        <v>-19.170000000000002</v>
      </c>
      <c r="DU56" s="168">
        <v>67.819999999999993</v>
      </c>
      <c r="DV56" s="168">
        <v>54.55</v>
      </c>
      <c r="DW56" s="168">
        <v>148.7818</v>
      </c>
      <c r="DX56" s="168">
        <v>146.49090000000001</v>
      </c>
      <c r="DY56" s="168">
        <v>52.213900000000002</v>
      </c>
      <c r="DZ56" s="168">
        <v>49.672699999999999</v>
      </c>
      <c r="EA56" s="168">
        <v>239.2114</v>
      </c>
      <c r="EB56" s="168">
        <v>197.59229999999999</v>
      </c>
      <c r="EC56" s="168">
        <v>189.74889999999999</v>
      </c>
      <c r="ED56" s="168">
        <v>192.846</v>
      </c>
      <c r="EE56" s="168">
        <v>100.52379999999999</v>
      </c>
      <c r="EF56" s="168">
        <v>85.117500000000007</v>
      </c>
      <c r="EG56" s="168">
        <v>-24.035</v>
      </c>
      <c r="EH56" s="168">
        <v>573.13419999999996</v>
      </c>
      <c r="EI56" s="168">
        <v>397.55779999999999</v>
      </c>
      <c r="EJ56" s="167"/>
      <c r="EK56" s="168">
        <v>-23.524699999999999</v>
      </c>
      <c r="EL56" s="168">
        <v>-21.635200000000001</v>
      </c>
      <c r="EM56" s="168">
        <v>-22.775300000000001</v>
      </c>
      <c r="EN56" s="168">
        <v>-19.077400000000001</v>
      </c>
      <c r="EO56" s="168">
        <v>-17.793299999999999</v>
      </c>
      <c r="EP56" s="168">
        <v>165.94800000000001</v>
      </c>
      <c r="EQ56" s="168">
        <v>-20.413699999999999</v>
      </c>
      <c r="ER56" s="168">
        <v>-21.232900000000001</v>
      </c>
      <c r="ES56" s="168">
        <v>-48.852499999999999</v>
      </c>
      <c r="ET56" s="168">
        <v>15.52</v>
      </c>
      <c r="EU56" s="168">
        <v>-6.04</v>
      </c>
      <c r="EV56" s="168">
        <v>112.7</v>
      </c>
      <c r="EW56" s="168">
        <v>6.0641999999999996</v>
      </c>
      <c r="EX56" s="168">
        <v>-62.805100000000003</v>
      </c>
      <c r="EY56" s="168">
        <v>-33.817599999999999</v>
      </c>
      <c r="EZ56" s="168">
        <v>-33.033900000000003</v>
      </c>
      <c r="FA56" s="168">
        <v>8.9232999999999993</v>
      </c>
      <c r="FB56" s="168">
        <v>-82.911799999999999</v>
      </c>
      <c r="FC56" s="168">
        <v>45.753999999999998</v>
      </c>
      <c r="FD56" s="167"/>
      <c r="FE56" s="168">
        <v>20.932099999999998</v>
      </c>
      <c r="FF56" s="168">
        <v>20.204699999999999</v>
      </c>
      <c r="FG56" s="168">
        <v>41.199599999999997</v>
      </c>
      <c r="FH56" s="168">
        <v>42.412199999999999</v>
      </c>
      <c r="FI56" s="168">
        <v>41.502899999999997</v>
      </c>
      <c r="FJ56" s="168">
        <v>-20.764600000000002</v>
      </c>
      <c r="FK56" s="168">
        <v>-20.931999999999999</v>
      </c>
      <c r="FL56" s="168">
        <v>101.14360000000001</v>
      </c>
      <c r="FM56" s="168">
        <v>-49.165100000000002</v>
      </c>
      <c r="FN56" s="168">
        <v>-48.858600000000003</v>
      </c>
      <c r="FO56" s="168">
        <v>72.517499999999998</v>
      </c>
      <c r="FP56" s="168">
        <v>92.373000000000005</v>
      </c>
      <c r="FQ56" s="168">
        <v>8.7398000000000007</v>
      </c>
      <c r="FR56" s="168">
        <v>5.85</v>
      </c>
      <c r="FS56" s="168">
        <v>15.450100000000001</v>
      </c>
      <c r="FT56" s="168">
        <v>1.0098</v>
      </c>
      <c r="FU56" s="168">
        <v>-9.73</v>
      </c>
      <c r="FV56" s="168">
        <v>17.940000000000001</v>
      </c>
      <c r="FW56" s="168">
        <v>0</v>
      </c>
      <c r="FX56" s="168">
        <v>2.1273</v>
      </c>
      <c r="FY56" s="168">
        <v>-4.4710000000000001</v>
      </c>
      <c r="FZ56" s="168">
        <v>4.298</v>
      </c>
      <c r="GA56" s="167"/>
      <c r="GB56" s="168">
        <v>26.41</v>
      </c>
      <c r="GC56" s="168">
        <v>-91.541499999999999</v>
      </c>
      <c r="GD56" s="168">
        <v>-72.437600000000003</v>
      </c>
      <c r="GE56" s="167"/>
      <c r="GF56" s="168">
        <v>65.349900000000005</v>
      </c>
      <c r="GG56" s="168">
        <v>25.6</v>
      </c>
      <c r="GH56" s="168">
        <v>-19.017800000000001</v>
      </c>
      <c r="GI56" s="168">
        <v>-1.8829</v>
      </c>
      <c r="GJ56" s="168">
        <v>-2.0127000000000002</v>
      </c>
      <c r="GK56" s="168">
        <v>1.8303</v>
      </c>
      <c r="GL56" s="167"/>
      <c r="GM56" s="167"/>
      <c r="GN56" s="168">
        <v>-10.4087</v>
      </c>
      <c r="GO56" s="168">
        <v>-29.326000000000001</v>
      </c>
      <c r="GP56" s="168">
        <v>16.700800000000001</v>
      </c>
      <c r="GQ56" s="168">
        <v>30.415600000000001</v>
      </c>
      <c r="GR56" s="168">
        <v>63.389400000000002</v>
      </c>
      <c r="GS56" s="168">
        <v>64.532600000000002</v>
      </c>
      <c r="GT56" s="168">
        <v>-115.19540000000001</v>
      </c>
      <c r="GU56" s="168">
        <v>-19.270800000000001</v>
      </c>
      <c r="GV56" s="168">
        <v>30.670100000000001</v>
      </c>
      <c r="GW56" s="168">
        <v>-45.159500000000001</v>
      </c>
      <c r="GX56" s="168">
        <v>10.2027</v>
      </c>
      <c r="GY56" s="168">
        <v>10.071099999999999</v>
      </c>
      <c r="GZ56" s="168">
        <v>9.8102</v>
      </c>
      <c r="HA56" s="168">
        <v>12</v>
      </c>
      <c r="HB56" s="168">
        <v>222.09280000000001</v>
      </c>
      <c r="HC56" s="168">
        <v>220.71420000000001</v>
      </c>
      <c r="HD56" s="168">
        <v>81.3</v>
      </c>
      <c r="HE56" s="168">
        <v>-80.519199999999998</v>
      </c>
      <c r="HF56" s="168">
        <v>-271.51710000000003</v>
      </c>
      <c r="HG56" s="168">
        <v>275.91669999999999</v>
      </c>
      <c r="HH56" s="168">
        <v>271.90140000000002</v>
      </c>
      <c r="HI56" s="168">
        <v>-206.91980000000001</v>
      </c>
      <c r="HJ56" s="168">
        <v>-207.9229</v>
      </c>
      <c r="HK56" s="168">
        <v>-19.018999999999998</v>
      </c>
      <c r="HL56" s="168">
        <v>-7.5010000000000003</v>
      </c>
      <c r="HM56" s="168">
        <v>80.517399999999995</v>
      </c>
      <c r="HN56" s="168">
        <v>82.553700000000006</v>
      </c>
      <c r="HO56" s="167"/>
      <c r="HP56" s="168">
        <v>-120.898</v>
      </c>
      <c r="HQ56" s="168">
        <v>34.456400000000002</v>
      </c>
      <c r="HR56" s="168">
        <v>34.302599999999998</v>
      </c>
      <c r="HS56" s="168">
        <v>-48.423699999999997</v>
      </c>
      <c r="HT56" s="168">
        <v>-48.587499999999999</v>
      </c>
      <c r="HU56" s="168">
        <v>111.42</v>
      </c>
      <c r="HV56" s="168">
        <v>113.37</v>
      </c>
      <c r="HW56" s="168">
        <v>39.1</v>
      </c>
      <c r="HX56" s="168">
        <v>39.700000000000003</v>
      </c>
      <c r="HY56" s="168">
        <v>21.904199999999999</v>
      </c>
      <c r="HZ56" s="168">
        <v>29.76</v>
      </c>
      <c r="IA56" s="168">
        <v>-367.31020000000001</v>
      </c>
      <c r="IB56" s="168">
        <v>102.71040000000001</v>
      </c>
      <c r="IC56" s="168">
        <v>102.43680000000001</v>
      </c>
      <c r="ID56" s="168">
        <v>11.1</v>
      </c>
      <c r="IE56" s="168">
        <v>-10.4</v>
      </c>
      <c r="IF56" s="168">
        <v>-33.6</v>
      </c>
      <c r="IG56" s="168">
        <v>-33.9</v>
      </c>
      <c r="IH56" s="168">
        <v>1.6045</v>
      </c>
      <c r="II56" s="168">
        <v>1.3935</v>
      </c>
      <c r="IJ56" s="168">
        <v>-272.48219999999998</v>
      </c>
      <c r="IK56" s="168">
        <v>-359.88200000000001</v>
      </c>
      <c r="IL56" s="168">
        <v>470.08589999999998</v>
      </c>
      <c r="IM56" s="168">
        <v>383.85419999999999</v>
      </c>
      <c r="IN56" s="168">
        <v>87.458299999999994</v>
      </c>
      <c r="IO56" s="168">
        <v>-374.59379999999999</v>
      </c>
      <c r="IP56" s="168">
        <v>376.75819999999999</v>
      </c>
      <c r="IQ56" s="168">
        <v>-159.09209999999999</v>
      </c>
      <c r="IR56" s="168">
        <v>-235.1739</v>
      </c>
      <c r="IS56" s="168">
        <v>-369.65800000000002</v>
      </c>
      <c r="IT56" s="168">
        <v>103.67140000000001</v>
      </c>
      <c r="IU56" s="168">
        <v>104.32899999999999</v>
      </c>
      <c r="IV56" s="168">
        <v>157.16</v>
      </c>
      <c r="IW56" s="168">
        <v>-456.04610000000002</v>
      </c>
      <c r="IX56" s="168">
        <v>245.2105</v>
      </c>
      <c r="IY56" s="168">
        <v>-217.76390000000001</v>
      </c>
      <c r="IZ56" s="168">
        <v>220.05770000000001</v>
      </c>
      <c r="JA56" s="168">
        <v>-10.202299999999999</v>
      </c>
      <c r="JB56" s="167"/>
      <c r="JC56" s="168">
        <v>18.32</v>
      </c>
      <c r="JD56" s="168">
        <v>6.6529999999999996</v>
      </c>
      <c r="JE56" s="168">
        <v>6.6280000000000001</v>
      </c>
      <c r="JF56" s="168">
        <v>-18.32</v>
      </c>
      <c r="JG56" s="168">
        <v>-0.64</v>
      </c>
      <c r="JH56" s="167"/>
      <c r="JI56" s="168">
        <v>0.35249999999999998</v>
      </c>
      <c r="JJ56" s="168">
        <v>-23.2898</v>
      </c>
      <c r="JK56" s="168">
        <v>-26.573599999999999</v>
      </c>
      <c r="JL56" s="168">
        <v>21.1</v>
      </c>
      <c r="JM56" s="168">
        <v>56.509</v>
      </c>
      <c r="JN56" s="168">
        <v>56.267000000000003</v>
      </c>
      <c r="JO56" s="167"/>
      <c r="JP56" s="168">
        <v>13.647500000000001</v>
      </c>
      <c r="JQ56" s="168">
        <v>53.274299999999997</v>
      </c>
      <c r="JR56" s="168">
        <v>53.808599999999998</v>
      </c>
      <c r="JS56" s="168">
        <v>53.2654</v>
      </c>
      <c r="JT56" s="167"/>
      <c r="JU56" s="168">
        <v>11.9</v>
      </c>
      <c r="JV56" s="168">
        <v>44.185200000000002</v>
      </c>
      <c r="JW56" s="168">
        <v>6.37</v>
      </c>
      <c r="JX56" s="167"/>
      <c r="JY56" s="168">
        <v>-9.4418000000000006</v>
      </c>
      <c r="JZ56" s="168">
        <v>45.439</v>
      </c>
      <c r="KA56" s="168">
        <v>19.005099999999999</v>
      </c>
      <c r="KB56" s="168">
        <v>-9.2285000000000004</v>
      </c>
      <c r="KC56" s="168">
        <v>-44.989899999999999</v>
      </c>
      <c r="KD56" s="168">
        <v>7.5479000000000003</v>
      </c>
      <c r="KE56" s="168">
        <v>36.546300000000002</v>
      </c>
      <c r="KF56" s="168">
        <v>-20.6</v>
      </c>
      <c r="KG56" s="168">
        <v>20.8</v>
      </c>
      <c r="KH56" s="167"/>
      <c r="KI56" s="168">
        <v>93.581400000000002</v>
      </c>
    </row>
    <row r="57" spans="1:295" x14ac:dyDescent="0.25">
      <c r="A57" s="225" t="s">
        <v>740</v>
      </c>
      <c r="B57" s="225"/>
      <c r="C57" s="169">
        <v>0</v>
      </c>
      <c r="D57" s="169">
        <v>23.286799999999999</v>
      </c>
      <c r="E57" s="169">
        <v>-18.835799999999999</v>
      </c>
      <c r="F57" s="169">
        <v>-32.9206</v>
      </c>
      <c r="G57" s="169">
        <v>23.189800000000002</v>
      </c>
      <c r="H57" s="169">
        <v>0</v>
      </c>
      <c r="I57" s="169">
        <v>47.4465</v>
      </c>
      <c r="J57" s="169">
        <v>-46.3459</v>
      </c>
      <c r="K57" s="169">
        <v>70.397099999999995</v>
      </c>
      <c r="L57" s="169">
        <v>35.764899999999997</v>
      </c>
      <c r="M57" s="169">
        <v>34.9818</v>
      </c>
      <c r="N57" s="169">
        <v>15.54</v>
      </c>
      <c r="O57" s="169">
        <v>-32.837000000000003</v>
      </c>
      <c r="P57" s="169">
        <v>57.2</v>
      </c>
      <c r="Q57" s="169">
        <v>23.184000000000001</v>
      </c>
      <c r="R57" s="169">
        <v>-30.8</v>
      </c>
      <c r="S57" s="169">
        <v>13.9199</v>
      </c>
      <c r="T57" s="169">
        <v>40.516599999999997</v>
      </c>
      <c r="U57" s="169">
        <v>23.270900000000001</v>
      </c>
      <c r="V57" s="169">
        <v>23.519400000000001</v>
      </c>
      <c r="W57" s="169">
        <v>39.119500000000002</v>
      </c>
      <c r="X57" s="169">
        <v>17.4161</v>
      </c>
      <c r="Y57" s="169">
        <v>6.4802</v>
      </c>
      <c r="Z57" s="169">
        <v>8.5025999999999993</v>
      </c>
      <c r="AA57" s="169">
        <v>0</v>
      </c>
      <c r="AB57" s="169">
        <v>0</v>
      </c>
      <c r="AC57" s="169">
        <v>0.01</v>
      </c>
      <c r="AD57" s="169">
        <v>-43.55</v>
      </c>
      <c r="AE57" s="169">
        <v>0</v>
      </c>
      <c r="AF57" s="169">
        <v>26.64</v>
      </c>
      <c r="AG57" s="169">
        <v>63.8</v>
      </c>
      <c r="AH57" s="169">
        <v>25.550999999999998</v>
      </c>
      <c r="AI57" s="169">
        <v>0.29099999999999998</v>
      </c>
      <c r="AJ57" s="169">
        <v>-31.2</v>
      </c>
      <c r="AK57" s="169">
        <v>-31.18</v>
      </c>
      <c r="AL57" s="169">
        <v>-20.2</v>
      </c>
      <c r="AM57" s="169">
        <v>60.44</v>
      </c>
      <c r="AN57" s="169">
        <v>60.69</v>
      </c>
      <c r="AO57" s="169">
        <v>25.688700000000001</v>
      </c>
      <c r="AP57" s="169">
        <v>1.6999999999999999E-3</v>
      </c>
      <c r="AQ57" s="169">
        <v>73.688100000000006</v>
      </c>
      <c r="AR57" s="169">
        <v>76.242400000000004</v>
      </c>
      <c r="AS57" s="169">
        <v>95.085800000000006</v>
      </c>
      <c r="AT57" s="169">
        <v>-34.427500000000002</v>
      </c>
      <c r="AU57" s="169">
        <v>-33.702599999999997</v>
      </c>
      <c r="AV57" s="169">
        <v>38.119700000000002</v>
      </c>
      <c r="AW57" s="169">
        <v>38.759700000000002</v>
      </c>
      <c r="AX57" s="169">
        <v>78.232200000000006</v>
      </c>
      <c r="AY57" s="169">
        <v>80.375500000000002</v>
      </c>
      <c r="AZ57" s="169">
        <v>11.008900000000001</v>
      </c>
      <c r="BA57" s="169">
        <v>58.108600000000003</v>
      </c>
      <c r="BB57" s="169">
        <v>-452.02719999999999</v>
      </c>
      <c r="BC57" s="169">
        <v>11.830399999999999</v>
      </c>
      <c r="BD57" s="169">
        <v>-8.9</v>
      </c>
      <c r="BE57" s="169">
        <v>-9.1</v>
      </c>
      <c r="BF57" s="169">
        <v>63.7104</v>
      </c>
      <c r="BG57" s="169">
        <v>62.603000000000002</v>
      </c>
      <c r="BH57" s="169">
        <v>-2.7770999999999999</v>
      </c>
      <c r="BI57" s="169">
        <v>0</v>
      </c>
      <c r="BJ57" s="169">
        <v>-61.653100000000002</v>
      </c>
      <c r="BK57" s="169">
        <v>7.6407999999999996</v>
      </c>
      <c r="BL57" s="169">
        <v>9.7100000000000009</v>
      </c>
      <c r="BM57" s="169">
        <v>6.4329999999999998</v>
      </c>
      <c r="BN57" s="169">
        <v>653.79790000000003</v>
      </c>
      <c r="BO57" s="169">
        <v>155.0035</v>
      </c>
      <c r="BP57" s="169">
        <v>155.27809999999999</v>
      </c>
      <c r="BQ57" s="169">
        <v>-438.7199</v>
      </c>
      <c r="BR57" s="169">
        <v>606.04690000000005</v>
      </c>
      <c r="BS57" s="169">
        <v>0</v>
      </c>
      <c r="BT57" s="169">
        <v>-20.529</v>
      </c>
      <c r="BU57" s="169">
        <v>100.8888</v>
      </c>
      <c r="BV57" s="169">
        <v>98.168899999999994</v>
      </c>
      <c r="BW57" s="169">
        <v>32.68</v>
      </c>
      <c r="BX57" s="169">
        <v>37.49</v>
      </c>
      <c r="BY57" s="169">
        <v>73.19</v>
      </c>
      <c r="BZ57" s="169">
        <v>85.53</v>
      </c>
      <c r="CA57" s="169">
        <v>40.057400000000001</v>
      </c>
      <c r="CB57" s="169">
        <v>40.191299999999998</v>
      </c>
      <c r="CC57" s="169">
        <v>74.330699999999993</v>
      </c>
      <c r="CD57" s="169">
        <v>76.017099999999999</v>
      </c>
      <c r="CE57" s="169">
        <v>47.425699999999999</v>
      </c>
      <c r="CF57" s="169">
        <v>0</v>
      </c>
      <c r="CG57" s="169">
        <v>-28.183</v>
      </c>
      <c r="CH57" s="169">
        <v>15.719200000000001</v>
      </c>
      <c r="CI57" s="169">
        <v>-52.0807</v>
      </c>
      <c r="CJ57" s="169">
        <v>0</v>
      </c>
      <c r="CK57" s="169">
        <v>0</v>
      </c>
      <c r="CL57" s="169">
        <v>47.1</v>
      </c>
      <c r="CM57" s="169">
        <v>230.8</v>
      </c>
      <c r="CN57" s="169">
        <v>-11.3</v>
      </c>
      <c r="CO57" s="169">
        <v>57.048200000000001</v>
      </c>
      <c r="CP57" s="169">
        <v>56.3992</v>
      </c>
      <c r="CQ57" s="169">
        <v>54.985300000000002</v>
      </c>
      <c r="CR57" s="169">
        <v>-35.933300000000003</v>
      </c>
      <c r="CS57" s="169">
        <v>-35.515500000000003</v>
      </c>
      <c r="CT57" s="169">
        <v>88.146600000000007</v>
      </c>
      <c r="CU57" s="169">
        <v>-24.208100000000002</v>
      </c>
      <c r="CV57" s="169">
        <v>98.319599999999994</v>
      </c>
      <c r="CW57" s="169">
        <v>17.4237</v>
      </c>
      <c r="CX57" s="169">
        <v>59.56</v>
      </c>
      <c r="CY57" s="169">
        <v>92.63</v>
      </c>
      <c r="CZ57" s="169">
        <v>54.1479</v>
      </c>
      <c r="DA57" s="169">
        <v>51.4206</v>
      </c>
      <c r="DB57" s="169">
        <v>-26.78</v>
      </c>
      <c r="DC57" s="169">
        <v>-0.80940000000000001</v>
      </c>
      <c r="DD57" s="169">
        <v>115.2971</v>
      </c>
      <c r="DE57" s="169">
        <v>113.19970000000001</v>
      </c>
      <c r="DF57" s="169">
        <v>-108.3719</v>
      </c>
      <c r="DG57" s="169">
        <v>1E-4</v>
      </c>
      <c r="DH57" s="169">
        <v>0</v>
      </c>
      <c r="DI57" s="169">
        <v>-59.4</v>
      </c>
      <c r="DJ57" s="169">
        <v>-59.5</v>
      </c>
      <c r="DK57" s="169">
        <v>27.814599999999999</v>
      </c>
      <c r="DL57" s="169">
        <v>65.927099999999996</v>
      </c>
      <c r="DM57" s="169">
        <v>77.036600000000007</v>
      </c>
      <c r="DN57" s="169">
        <v>93.768299999999996</v>
      </c>
      <c r="DO57" s="169">
        <v>65.88</v>
      </c>
      <c r="DP57" s="169">
        <v>-3.67</v>
      </c>
      <c r="DQ57" s="169">
        <v>69.161000000000001</v>
      </c>
      <c r="DR57" s="169">
        <v>178.8202</v>
      </c>
      <c r="DS57" s="169">
        <v>0</v>
      </c>
      <c r="DT57" s="169">
        <v>-2.5299999999999998</v>
      </c>
      <c r="DU57" s="169">
        <v>84.18</v>
      </c>
      <c r="DV57" s="169">
        <v>71.98</v>
      </c>
      <c r="DW57" s="169">
        <v>178.4</v>
      </c>
      <c r="DX57" s="169">
        <v>176.7636</v>
      </c>
      <c r="DY57" s="169">
        <v>68.240700000000004</v>
      </c>
      <c r="DZ57" s="169">
        <v>67.445499999999996</v>
      </c>
      <c r="EA57" s="169">
        <v>284.83319999999998</v>
      </c>
      <c r="EB57" s="169">
        <v>241.2013</v>
      </c>
      <c r="EC57" s="169">
        <v>232.64449999999999</v>
      </c>
      <c r="ED57" s="169">
        <v>236.58369999999999</v>
      </c>
      <c r="EE57" s="169">
        <v>144.87819999999999</v>
      </c>
      <c r="EF57" s="169">
        <v>134.16149999999999</v>
      </c>
      <c r="EG57" s="169">
        <v>-18.475000000000001</v>
      </c>
      <c r="EH57" s="169">
        <v>688.39750000000004</v>
      </c>
      <c r="EI57" s="169">
        <v>649.54319999999996</v>
      </c>
      <c r="EJ57" s="169">
        <v>0</v>
      </c>
      <c r="EK57" s="169">
        <v>-16.750599999999999</v>
      </c>
      <c r="EL57" s="169">
        <v>-14.1447</v>
      </c>
      <c r="EM57" s="169">
        <v>12.563700000000001</v>
      </c>
      <c r="EN57" s="169">
        <v>78.6661</v>
      </c>
      <c r="EO57" s="169">
        <v>73.1447</v>
      </c>
      <c r="EP57" s="169">
        <v>181.30799999999999</v>
      </c>
      <c r="EQ57" s="169">
        <v>4.2538999999999998</v>
      </c>
      <c r="ER57" s="169">
        <v>3.9066000000000001</v>
      </c>
      <c r="ES57" s="169">
        <v>-18.872800000000002</v>
      </c>
      <c r="ET57" s="169">
        <v>15.55</v>
      </c>
      <c r="EU57" s="169">
        <v>-3.49</v>
      </c>
      <c r="EV57" s="169">
        <v>119.9</v>
      </c>
      <c r="EW57" s="169">
        <v>13.7155</v>
      </c>
      <c r="EX57" s="169">
        <v>111.54770000000001</v>
      </c>
      <c r="EY57" s="169">
        <v>-27.552900000000001</v>
      </c>
      <c r="EZ57" s="169">
        <v>-26.750800000000002</v>
      </c>
      <c r="FA57" s="169">
        <v>10.9543</v>
      </c>
      <c r="FB57" s="169">
        <v>-56.418100000000003</v>
      </c>
      <c r="FC57" s="169">
        <v>95.574299999999994</v>
      </c>
      <c r="FD57" s="169">
        <v>0</v>
      </c>
      <c r="FE57" s="169">
        <v>21.874400000000001</v>
      </c>
      <c r="FF57" s="169">
        <v>21.7867</v>
      </c>
      <c r="FG57" s="169">
        <v>42.376199999999997</v>
      </c>
      <c r="FH57" s="169">
        <v>42.676699999999997</v>
      </c>
      <c r="FI57" s="169">
        <v>41.502899999999997</v>
      </c>
      <c r="FJ57" s="169">
        <v>8.5403000000000002</v>
      </c>
      <c r="FK57" s="169">
        <v>11.554500000000001</v>
      </c>
      <c r="FL57" s="169">
        <v>123.2478</v>
      </c>
      <c r="FM57" s="169">
        <v>-12.2613</v>
      </c>
      <c r="FN57" s="169">
        <v>-13.319000000000001</v>
      </c>
      <c r="FO57" s="169">
        <v>89.668700000000001</v>
      </c>
      <c r="FP57" s="169">
        <v>111.4757</v>
      </c>
      <c r="FQ57" s="169">
        <v>14.049899999999999</v>
      </c>
      <c r="FR57" s="169">
        <v>11.3</v>
      </c>
      <c r="FS57" s="169">
        <v>15.8749</v>
      </c>
      <c r="FT57" s="169">
        <v>1.702</v>
      </c>
      <c r="FU57" s="169">
        <v>-8.44</v>
      </c>
      <c r="FV57" s="169">
        <v>19.32</v>
      </c>
      <c r="FW57" s="169">
        <v>14.676399999999999</v>
      </c>
      <c r="FX57" s="169">
        <v>2.2591000000000001</v>
      </c>
      <c r="FY57" s="169">
        <v>-2.0979999999999999</v>
      </c>
      <c r="FZ57" s="169">
        <v>4.4189999999999996</v>
      </c>
      <c r="GA57" s="169">
        <v>12.543200000000001</v>
      </c>
      <c r="GB57" s="169">
        <v>33.68</v>
      </c>
      <c r="GC57" s="169">
        <v>-14.478899999999999</v>
      </c>
      <c r="GD57" s="169">
        <v>-0.61829999999999996</v>
      </c>
      <c r="GE57" s="169">
        <v>15.69</v>
      </c>
      <c r="GF57" s="169">
        <v>84.867800000000003</v>
      </c>
      <c r="GG57" s="169">
        <v>25.6</v>
      </c>
      <c r="GH57" s="169">
        <v>-14.563700000000001</v>
      </c>
      <c r="GI57" s="169">
        <v>-1.1178999999999999</v>
      </c>
      <c r="GJ57" s="169">
        <v>0</v>
      </c>
      <c r="GK57" s="169">
        <v>3.1806000000000001</v>
      </c>
      <c r="GL57" s="169">
        <v>8.8499999999999995E-2</v>
      </c>
      <c r="GM57" s="169">
        <v>0</v>
      </c>
      <c r="GN57" s="169">
        <v>-10.4087</v>
      </c>
      <c r="GO57" s="169">
        <v>-21.533799999999999</v>
      </c>
      <c r="GP57" s="169">
        <v>17.36</v>
      </c>
      <c r="GQ57" s="169">
        <v>54.7971</v>
      </c>
      <c r="GR57" s="169">
        <v>67.240300000000005</v>
      </c>
      <c r="GS57" s="169">
        <v>68.002099999999999</v>
      </c>
      <c r="GT57" s="169">
        <v>-96.625399999999999</v>
      </c>
      <c r="GU57" s="169">
        <v>-14.8142</v>
      </c>
      <c r="GV57" s="169">
        <v>43.048900000000003</v>
      </c>
      <c r="GW57" s="169">
        <v>-35.374600000000001</v>
      </c>
      <c r="GX57" s="169">
        <v>10.2027</v>
      </c>
      <c r="GY57" s="169">
        <v>19.496400000000001</v>
      </c>
      <c r="GZ57" s="169">
        <v>19.126000000000001</v>
      </c>
      <c r="HA57" s="169">
        <v>12</v>
      </c>
      <c r="HB57" s="169">
        <v>283.70209999999997</v>
      </c>
      <c r="HC57" s="169">
        <v>283.12700000000001</v>
      </c>
      <c r="HD57" s="169">
        <v>280.39999999999998</v>
      </c>
      <c r="HE57" s="169">
        <v>0</v>
      </c>
      <c r="HF57" s="169">
        <v>-241.2106</v>
      </c>
      <c r="HG57" s="169">
        <v>508.77749999999997</v>
      </c>
      <c r="HH57" s="169">
        <v>507.74979999999999</v>
      </c>
      <c r="HI57" s="169">
        <v>-173.8622</v>
      </c>
      <c r="HJ57" s="169">
        <v>-172.18960000000001</v>
      </c>
      <c r="HK57" s="169">
        <v>0</v>
      </c>
      <c r="HL57" s="169">
        <v>12.9087</v>
      </c>
      <c r="HM57" s="169">
        <v>83.245999999999995</v>
      </c>
      <c r="HN57" s="169">
        <v>82.992900000000006</v>
      </c>
      <c r="HO57" s="169">
        <v>-84.646799999999999</v>
      </c>
      <c r="HP57" s="169">
        <v>-85.349400000000003</v>
      </c>
      <c r="HQ57" s="169">
        <v>40.488</v>
      </c>
      <c r="HR57" s="169">
        <v>40.400100000000002</v>
      </c>
      <c r="HS57" s="169">
        <v>-36.340400000000002</v>
      </c>
      <c r="HT57" s="169">
        <v>-35.911299999999997</v>
      </c>
      <c r="HU57" s="169">
        <v>115.02</v>
      </c>
      <c r="HV57" s="169">
        <v>114.61</v>
      </c>
      <c r="HW57" s="169">
        <v>80.400000000000006</v>
      </c>
      <c r="HX57" s="169">
        <v>80.900000000000006</v>
      </c>
      <c r="HY57" s="169">
        <v>22.130600000000001</v>
      </c>
      <c r="HZ57" s="169">
        <v>36.72</v>
      </c>
      <c r="IA57" s="169">
        <v>-367.31020000000001</v>
      </c>
      <c r="IB57" s="169">
        <v>111.554</v>
      </c>
      <c r="IC57" s="169">
        <v>111.2504</v>
      </c>
      <c r="ID57" s="169">
        <v>17.3</v>
      </c>
      <c r="IE57" s="169">
        <v>65.599999999999994</v>
      </c>
      <c r="IF57" s="169">
        <v>-4.5999999999999996</v>
      </c>
      <c r="IG57" s="169">
        <v>-4.5</v>
      </c>
      <c r="IH57" s="169">
        <v>2.0775999999999999</v>
      </c>
      <c r="II57" s="169">
        <v>1.6811</v>
      </c>
      <c r="IJ57" s="169">
        <v>-237.95959999999999</v>
      </c>
      <c r="IK57" s="169">
        <v>-166.72630000000001</v>
      </c>
      <c r="IL57" s="169">
        <v>542.6019</v>
      </c>
      <c r="IM57" s="169">
        <v>436.64659999999998</v>
      </c>
      <c r="IN57" s="169">
        <v>87.458299999999994</v>
      </c>
      <c r="IO57" s="169">
        <v>-203.91829999999999</v>
      </c>
      <c r="IP57" s="169">
        <v>433.11529999999999</v>
      </c>
      <c r="IQ57" s="169">
        <v>-97.441400000000002</v>
      </c>
      <c r="IR57" s="169">
        <v>-88.585099999999997</v>
      </c>
      <c r="IS57" s="169">
        <v>-201.6823</v>
      </c>
      <c r="IT57" s="169">
        <v>154.2355</v>
      </c>
      <c r="IU57" s="169">
        <v>154.29079999999999</v>
      </c>
      <c r="IV57" s="169">
        <v>183.3852</v>
      </c>
      <c r="IW57" s="169">
        <v>-263.55509999999998</v>
      </c>
      <c r="IX57" s="169">
        <v>267.29750000000001</v>
      </c>
      <c r="IY57" s="169">
        <v>-171.0369</v>
      </c>
      <c r="IZ57" s="169">
        <v>268.61470000000003</v>
      </c>
      <c r="JA57" s="169">
        <v>-7.7770999999999999</v>
      </c>
      <c r="JB57" s="169">
        <v>0</v>
      </c>
      <c r="JC57" s="169">
        <v>34.08</v>
      </c>
      <c r="JD57" s="169">
        <v>11.731</v>
      </c>
      <c r="JE57" s="169">
        <v>7.7220000000000004</v>
      </c>
      <c r="JF57" s="169">
        <v>-18.32</v>
      </c>
      <c r="JG57" s="169">
        <v>15.28</v>
      </c>
      <c r="JH57" s="169">
        <v>0</v>
      </c>
      <c r="JI57" s="169">
        <v>0.35249999999999998</v>
      </c>
      <c r="JJ57" s="169">
        <v>-19.685700000000001</v>
      </c>
      <c r="JK57" s="169">
        <v>-3.4836</v>
      </c>
      <c r="JL57" s="169">
        <v>24.5</v>
      </c>
      <c r="JM57" s="169">
        <v>57.524999999999999</v>
      </c>
      <c r="JN57" s="169">
        <v>57.976999999999997</v>
      </c>
      <c r="JO57" s="169">
        <v>11.2895</v>
      </c>
      <c r="JP57" s="169">
        <v>13.7087</v>
      </c>
      <c r="JQ57" s="169">
        <v>54.858199999999997</v>
      </c>
      <c r="JR57" s="169">
        <v>54.519599999999997</v>
      </c>
      <c r="JS57" s="169">
        <v>54.996499999999997</v>
      </c>
      <c r="JT57" s="169">
        <v>0</v>
      </c>
      <c r="JU57" s="169">
        <v>11.9</v>
      </c>
      <c r="JV57" s="169">
        <v>44.185200000000002</v>
      </c>
      <c r="JW57" s="169">
        <v>10.66</v>
      </c>
      <c r="JX57" s="169">
        <v>0</v>
      </c>
      <c r="JY57" s="169">
        <v>14.484500000000001</v>
      </c>
      <c r="JZ57" s="169">
        <v>45.439</v>
      </c>
      <c r="KA57" s="169">
        <v>19.005099999999999</v>
      </c>
      <c r="KB57" s="169">
        <v>13.5435</v>
      </c>
      <c r="KC57" s="169">
        <v>-37.861899999999999</v>
      </c>
      <c r="KD57" s="169">
        <v>7.5479000000000003</v>
      </c>
      <c r="KE57" s="169">
        <v>49.884399999999999</v>
      </c>
      <c r="KF57" s="169">
        <v>56.2</v>
      </c>
      <c r="KG57" s="169">
        <v>20.8</v>
      </c>
      <c r="KH57" s="169">
        <v>0</v>
      </c>
      <c r="KI57" s="169">
        <v>111.7984</v>
      </c>
    </row>
    <row r="58" spans="1:295" x14ac:dyDescent="0.25">
      <c r="A58" s="225" t="s">
        <v>741</v>
      </c>
      <c r="B58" s="225"/>
      <c r="C58" s="169">
        <v>0</v>
      </c>
      <c r="D58" s="169">
        <v>15.1256</v>
      </c>
      <c r="E58" s="169">
        <v>-28.484200000000001</v>
      </c>
      <c r="F58" s="169">
        <v>-39.955500000000001</v>
      </c>
      <c r="G58" s="169">
        <v>9.5101999999999993</v>
      </c>
      <c r="H58" s="169">
        <v>0</v>
      </c>
      <c r="I58" s="169">
        <v>28.033000000000001</v>
      </c>
      <c r="J58" s="169">
        <v>-82.239099999999993</v>
      </c>
      <c r="K58" s="169">
        <v>38.5745</v>
      </c>
      <c r="L58" s="169">
        <v>19.729399999999998</v>
      </c>
      <c r="M58" s="169">
        <v>19.219899999999999</v>
      </c>
      <c r="N58" s="169">
        <v>-26.64</v>
      </c>
      <c r="O58" s="169">
        <v>-65.078000000000003</v>
      </c>
      <c r="P58" s="169">
        <v>30.8</v>
      </c>
      <c r="Q58" s="169">
        <v>11.592000000000001</v>
      </c>
      <c r="R58" s="169">
        <v>-57.2</v>
      </c>
      <c r="S58" s="169">
        <v>11.721399999999999</v>
      </c>
      <c r="T58" s="169">
        <v>14.140599999999999</v>
      </c>
      <c r="U58" s="169">
        <v>12.7315</v>
      </c>
      <c r="V58" s="169">
        <v>13.1831</v>
      </c>
      <c r="W58" s="169">
        <v>21.912400000000002</v>
      </c>
      <c r="X58" s="169">
        <v>10.128399999999999</v>
      </c>
      <c r="Y58" s="169">
        <v>0.1663</v>
      </c>
      <c r="Z58" s="169">
        <v>2.4824000000000002</v>
      </c>
      <c r="AA58" s="169">
        <v>0</v>
      </c>
      <c r="AB58" s="169">
        <v>0</v>
      </c>
      <c r="AC58" s="169">
        <v>-69.12</v>
      </c>
      <c r="AD58" s="169">
        <v>-94.95</v>
      </c>
      <c r="AE58" s="169">
        <v>0</v>
      </c>
      <c r="AF58" s="169">
        <v>-15.54</v>
      </c>
      <c r="AG58" s="169">
        <v>33</v>
      </c>
      <c r="AH58" s="169">
        <v>18.693000000000001</v>
      </c>
      <c r="AI58" s="169">
        <v>0.23699999999999999</v>
      </c>
      <c r="AJ58" s="169">
        <v>-61.38</v>
      </c>
      <c r="AK58" s="169">
        <v>-60.4</v>
      </c>
      <c r="AL58" s="169">
        <v>-53.72</v>
      </c>
      <c r="AM58" s="169">
        <v>31.42</v>
      </c>
      <c r="AN58" s="169">
        <v>31.51</v>
      </c>
      <c r="AO58" s="169">
        <v>14.0741</v>
      </c>
      <c r="AP58" s="169">
        <v>-6.7451999999999996</v>
      </c>
      <c r="AQ58" s="169">
        <v>45.3795</v>
      </c>
      <c r="AR58" s="169">
        <v>46.914999999999999</v>
      </c>
      <c r="AS58" s="169">
        <v>32.5471</v>
      </c>
      <c r="AT58" s="169">
        <v>-57.870399999999997</v>
      </c>
      <c r="AU58" s="169">
        <v>-57.307499999999997</v>
      </c>
      <c r="AV58" s="169">
        <v>6.0648</v>
      </c>
      <c r="AW58" s="169">
        <v>6.1006999999999998</v>
      </c>
      <c r="AX58" s="169">
        <v>54.789299999999997</v>
      </c>
      <c r="AY58" s="169">
        <v>57.334499999999998</v>
      </c>
      <c r="AZ58" s="169">
        <v>4.2039999999999997</v>
      </c>
      <c r="BA58" s="169">
        <v>21.9528</v>
      </c>
      <c r="BB58" s="169">
        <v>-617.44770000000005</v>
      </c>
      <c r="BC58" s="169">
        <v>-13.698700000000001</v>
      </c>
      <c r="BD58" s="169">
        <v>-17.899999999999999</v>
      </c>
      <c r="BE58" s="169">
        <v>-18.5</v>
      </c>
      <c r="BF58" s="169">
        <v>39.092500000000001</v>
      </c>
      <c r="BG58" s="169">
        <v>38.606699999999996</v>
      </c>
      <c r="BH58" s="169">
        <v>-6.2446000000000002</v>
      </c>
      <c r="BI58" s="169">
        <v>0</v>
      </c>
      <c r="BJ58" s="169">
        <v>-102.9421</v>
      </c>
      <c r="BK58" s="169">
        <v>-0.6573</v>
      </c>
      <c r="BL58" s="169">
        <v>0</v>
      </c>
      <c r="BM58" s="169">
        <v>2.3104</v>
      </c>
      <c r="BN58" s="169">
        <v>507.49209999999999</v>
      </c>
      <c r="BO58" s="169">
        <v>83.5291</v>
      </c>
      <c r="BP58" s="169">
        <v>83.346000000000004</v>
      </c>
      <c r="BQ58" s="169">
        <v>-675.31780000000003</v>
      </c>
      <c r="BR58" s="169">
        <v>414.78649999999999</v>
      </c>
      <c r="BS58" s="169">
        <v>0</v>
      </c>
      <c r="BT58" s="169">
        <v>-98.285300000000007</v>
      </c>
      <c r="BU58" s="169">
        <v>21.568100000000001</v>
      </c>
      <c r="BV58" s="169">
        <v>58.450200000000002</v>
      </c>
      <c r="BW58" s="169">
        <v>18.28</v>
      </c>
      <c r="BX58" s="169">
        <v>18.07</v>
      </c>
      <c r="BY58" s="169">
        <v>38</v>
      </c>
      <c r="BZ58" s="169">
        <v>52.16</v>
      </c>
      <c r="CA58" s="169">
        <v>-8.5691000000000006</v>
      </c>
      <c r="CB58" s="169">
        <v>-9.6407000000000007</v>
      </c>
      <c r="CC58" s="169">
        <v>17.437999999999999</v>
      </c>
      <c r="CD58" s="169">
        <v>17.9908</v>
      </c>
      <c r="CE58" s="169">
        <v>27.392299999999999</v>
      </c>
      <c r="CF58" s="169">
        <v>0</v>
      </c>
      <c r="CG58" s="169">
        <v>-141.59729999999999</v>
      </c>
      <c r="CH58" s="169">
        <v>-0.83730000000000004</v>
      </c>
      <c r="CI58" s="169">
        <v>-113.2696</v>
      </c>
      <c r="CJ58" s="169">
        <v>0</v>
      </c>
      <c r="CK58" s="169">
        <v>0</v>
      </c>
      <c r="CL58" s="169">
        <v>-20.399999999999999</v>
      </c>
      <c r="CM58" s="169">
        <v>105.5</v>
      </c>
      <c r="CN58" s="169">
        <v>-17.190000000000001</v>
      </c>
      <c r="CO58" s="169">
        <v>33.728999999999999</v>
      </c>
      <c r="CP58" s="169">
        <v>32.909799999999997</v>
      </c>
      <c r="CQ58" s="169">
        <v>33.170699999999997</v>
      </c>
      <c r="CR58" s="169">
        <v>-81.174199999999999</v>
      </c>
      <c r="CS58" s="169">
        <v>-81.446100000000001</v>
      </c>
      <c r="CT58" s="169">
        <v>35.371200000000002</v>
      </c>
      <c r="CU58" s="169">
        <v>-88.175200000000004</v>
      </c>
      <c r="CV58" s="169">
        <v>42.200899999999997</v>
      </c>
      <c r="CW58" s="169">
        <v>10.008800000000001</v>
      </c>
      <c r="CX58" s="169">
        <v>19.59</v>
      </c>
      <c r="CY58" s="169">
        <v>50.83</v>
      </c>
      <c r="CZ58" s="169">
        <v>26.491700000000002</v>
      </c>
      <c r="DA58" s="169">
        <v>25.0534</v>
      </c>
      <c r="DB58" s="169">
        <v>-55.31</v>
      </c>
      <c r="DC58" s="169">
        <v>-3.7679</v>
      </c>
      <c r="DD58" s="169">
        <v>52.449399999999997</v>
      </c>
      <c r="DE58" s="169">
        <v>52.228299999999997</v>
      </c>
      <c r="DF58" s="169">
        <v>-179.4769</v>
      </c>
      <c r="DG58" s="169">
        <v>-2.0000000000000001E-4</v>
      </c>
      <c r="DH58" s="169">
        <v>-20.680700000000002</v>
      </c>
      <c r="DI58" s="169">
        <v>-113.6</v>
      </c>
      <c r="DJ58" s="169">
        <v>-114</v>
      </c>
      <c r="DK58" s="169">
        <v>20.151700000000002</v>
      </c>
      <c r="DL58" s="169">
        <v>29.599</v>
      </c>
      <c r="DM58" s="169">
        <v>32.889899999999997</v>
      </c>
      <c r="DN58" s="169">
        <v>42.205800000000004</v>
      </c>
      <c r="DO58" s="169">
        <v>29.59</v>
      </c>
      <c r="DP58" s="169">
        <v>-10.64</v>
      </c>
      <c r="DQ58" s="169">
        <v>56.0015</v>
      </c>
      <c r="DR58" s="169">
        <v>107.18859999999999</v>
      </c>
      <c r="DS58" s="169">
        <v>0</v>
      </c>
      <c r="DT58" s="169">
        <v>-20.100000000000001</v>
      </c>
      <c r="DU58" s="169">
        <v>50.21</v>
      </c>
      <c r="DV58" s="169">
        <v>44.13</v>
      </c>
      <c r="DW58" s="169">
        <v>108.5273</v>
      </c>
      <c r="DX58" s="169">
        <v>106.4727</v>
      </c>
      <c r="DY58" s="169">
        <v>15.3901</v>
      </c>
      <c r="DZ58" s="169">
        <v>14.563599999999999</v>
      </c>
      <c r="EA58" s="169">
        <v>205.50309999999999</v>
      </c>
      <c r="EB58" s="169">
        <v>167.55420000000001</v>
      </c>
      <c r="EC58" s="169">
        <v>161.33619999999999</v>
      </c>
      <c r="ED58" s="169">
        <v>162.928</v>
      </c>
      <c r="EE58" s="169">
        <v>77.925700000000006</v>
      </c>
      <c r="EF58" s="169">
        <v>58.264600000000002</v>
      </c>
      <c r="EG58" s="169">
        <v>-28.138999999999999</v>
      </c>
      <c r="EH58" s="169">
        <v>451.00200000000001</v>
      </c>
      <c r="EI58" s="169">
        <v>192.3057</v>
      </c>
      <c r="EJ58" s="169">
        <v>0</v>
      </c>
      <c r="EK58" s="169">
        <v>-32.636800000000001</v>
      </c>
      <c r="EL58" s="169">
        <v>-30.571899999999999</v>
      </c>
      <c r="EM58" s="169">
        <v>-56.043100000000003</v>
      </c>
      <c r="EN58" s="169">
        <v>-19.077400000000001</v>
      </c>
      <c r="EO58" s="169">
        <v>-17.793299999999999</v>
      </c>
      <c r="EP58" s="169">
        <v>32.304000000000002</v>
      </c>
      <c r="EQ58" s="169">
        <v>-59.109000000000002</v>
      </c>
      <c r="ER58" s="169">
        <v>-59.008899999999997</v>
      </c>
      <c r="ES58" s="169">
        <v>-96.047600000000003</v>
      </c>
      <c r="ET58" s="169">
        <v>0</v>
      </c>
      <c r="EU58" s="169">
        <v>-14.89</v>
      </c>
      <c r="EV58" s="169">
        <v>1</v>
      </c>
      <c r="EW58" s="169">
        <v>6.0641999999999996</v>
      </c>
      <c r="EX58" s="169">
        <v>-62.805100000000003</v>
      </c>
      <c r="EY58" s="169">
        <v>-37.104100000000003</v>
      </c>
      <c r="EZ58" s="169">
        <v>-36.351700000000001</v>
      </c>
      <c r="FA58" s="169">
        <v>3.5005999999999999</v>
      </c>
      <c r="FB58" s="169">
        <v>-131.14670000000001</v>
      </c>
      <c r="FC58" s="169">
        <v>20.806899999999999</v>
      </c>
      <c r="FD58" s="169">
        <v>0</v>
      </c>
      <c r="FE58" s="169">
        <v>18.0075</v>
      </c>
      <c r="FF58" s="169">
        <v>17.670100000000001</v>
      </c>
      <c r="FG58" s="169">
        <v>38.526299999999999</v>
      </c>
      <c r="FH58" s="169">
        <v>39.805300000000003</v>
      </c>
      <c r="FI58" s="169">
        <v>38.239400000000003</v>
      </c>
      <c r="FJ58" s="169">
        <v>-41.026800000000001</v>
      </c>
      <c r="FK58" s="169">
        <v>-41.864100000000001</v>
      </c>
      <c r="FL58" s="169">
        <v>6.3632999999999997</v>
      </c>
      <c r="FM58" s="169">
        <v>-66.687799999999996</v>
      </c>
      <c r="FN58" s="169">
        <v>-66.242000000000004</v>
      </c>
      <c r="FO58" s="169">
        <v>-0.3362</v>
      </c>
      <c r="FP58" s="169">
        <v>12.6151</v>
      </c>
      <c r="FQ58" s="169">
        <v>-14.4564</v>
      </c>
      <c r="FR58" s="169">
        <v>-10.62</v>
      </c>
      <c r="FS58" s="169">
        <v>13.8729</v>
      </c>
      <c r="FT58" s="169">
        <v>0.75960000000000005</v>
      </c>
      <c r="FU58" s="169">
        <v>-10.47</v>
      </c>
      <c r="FV58" s="169">
        <v>13.42</v>
      </c>
      <c r="FW58" s="169">
        <v>-14.6645</v>
      </c>
      <c r="FX58" s="169">
        <v>0</v>
      </c>
      <c r="FY58" s="169">
        <v>-7.24</v>
      </c>
      <c r="FZ58" s="169">
        <v>3.258</v>
      </c>
      <c r="GA58" s="169">
        <v>10.582800000000001</v>
      </c>
      <c r="GB58" s="169">
        <v>18.16</v>
      </c>
      <c r="GC58" s="169">
        <v>-111.4395</v>
      </c>
      <c r="GD58" s="169">
        <v>-87.965599999999995</v>
      </c>
      <c r="GE58" s="169">
        <v>12.65</v>
      </c>
      <c r="GF58" s="169">
        <v>59.4178</v>
      </c>
      <c r="GG58" s="169">
        <v>17.8</v>
      </c>
      <c r="GH58" s="169">
        <v>-28.062899999999999</v>
      </c>
      <c r="GI58" s="169">
        <v>-5.3042999999999996</v>
      </c>
      <c r="GJ58" s="169">
        <v>-5.4192999999999998</v>
      </c>
      <c r="GK58" s="169">
        <v>1.3345</v>
      </c>
      <c r="GL58" s="169">
        <v>8.8499999999999995E-2</v>
      </c>
      <c r="GM58" s="169">
        <v>0</v>
      </c>
      <c r="GN58" s="169">
        <v>-14.4861</v>
      </c>
      <c r="GO58" s="169">
        <v>-52.247700000000002</v>
      </c>
      <c r="GP58" s="169">
        <v>13.87</v>
      </c>
      <c r="GQ58" s="169">
        <v>22.017299999999999</v>
      </c>
      <c r="GR58" s="169">
        <v>58.150100000000002</v>
      </c>
      <c r="GS58" s="169">
        <v>59.829700000000003</v>
      </c>
      <c r="GT58" s="169">
        <v>-158.09030000000001</v>
      </c>
      <c r="GU58" s="169">
        <v>-31.127600000000001</v>
      </c>
      <c r="GV58" s="169">
        <v>27.677399999999999</v>
      </c>
      <c r="GW58" s="169">
        <v>-78.151399999999995</v>
      </c>
      <c r="GX58" s="169">
        <v>2.6343000000000001</v>
      </c>
      <c r="GY58" s="169">
        <v>6.8959999999999999</v>
      </c>
      <c r="GZ58" s="169">
        <v>6.625</v>
      </c>
      <c r="HA58" s="169">
        <v>3.8959000000000001</v>
      </c>
      <c r="HB58" s="169">
        <v>183.56020000000001</v>
      </c>
      <c r="HC58" s="169">
        <v>184.6969</v>
      </c>
      <c r="HD58" s="169">
        <v>0</v>
      </c>
      <c r="HE58" s="169">
        <v>-278.49549999999999</v>
      </c>
      <c r="HF58" s="169">
        <v>-507.15989999999999</v>
      </c>
      <c r="HG58" s="169">
        <v>242.1396</v>
      </c>
      <c r="HH58" s="169">
        <v>241.43109999999999</v>
      </c>
      <c r="HI58" s="169">
        <v>-264.13529999999997</v>
      </c>
      <c r="HJ58" s="169">
        <v>-261.53910000000002</v>
      </c>
      <c r="HK58" s="169">
        <v>-19.018999999999998</v>
      </c>
      <c r="HL58" s="169">
        <v>-7.5010000000000003</v>
      </c>
      <c r="HM58" s="169">
        <v>70.381699999999995</v>
      </c>
      <c r="HN58" s="169">
        <v>69.764700000000005</v>
      </c>
      <c r="HO58" s="169">
        <v>-165.7159</v>
      </c>
      <c r="HP58" s="169">
        <v>-164.58</v>
      </c>
      <c r="HQ58" s="169">
        <v>6.4737999999999998</v>
      </c>
      <c r="HR58" s="169">
        <v>5.8475999999999999</v>
      </c>
      <c r="HS58" s="169">
        <v>-97.693299999999994</v>
      </c>
      <c r="HT58" s="169">
        <v>-98.519800000000004</v>
      </c>
      <c r="HU58" s="169">
        <v>52.03</v>
      </c>
      <c r="HV58" s="169">
        <v>52.13</v>
      </c>
      <c r="HW58" s="169">
        <v>39.1</v>
      </c>
      <c r="HX58" s="169">
        <v>39.299999999999997</v>
      </c>
      <c r="HY58" s="169">
        <v>20.244299999999999</v>
      </c>
      <c r="HZ58" s="169">
        <v>-58.16</v>
      </c>
      <c r="IA58" s="169">
        <v>-425.59070000000003</v>
      </c>
      <c r="IB58" s="169">
        <v>81.421899999999994</v>
      </c>
      <c r="IC58" s="169">
        <v>80.883300000000006</v>
      </c>
      <c r="ID58" s="169">
        <v>8.1999999999999993</v>
      </c>
      <c r="IE58" s="169">
        <v>-10.4</v>
      </c>
      <c r="IF58" s="169">
        <v>-39.5</v>
      </c>
      <c r="IG58" s="169">
        <v>-39.1</v>
      </c>
      <c r="IH58" s="169">
        <v>1.1425000000000001</v>
      </c>
      <c r="II58" s="169">
        <v>0.70089999999999997</v>
      </c>
      <c r="IJ58" s="169">
        <v>-500.7022</v>
      </c>
      <c r="IK58" s="169">
        <v>-610.28139999999996</v>
      </c>
      <c r="IL58" s="169">
        <v>267.63440000000003</v>
      </c>
      <c r="IM58" s="169">
        <v>209.23949999999999</v>
      </c>
      <c r="IN58" s="169">
        <v>-65.295299999999997</v>
      </c>
      <c r="IO58" s="169">
        <v>-427.81220000000002</v>
      </c>
      <c r="IP58" s="169">
        <v>205.9907</v>
      </c>
      <c r="IQ58" s="169">
        <v>-180.47460000000001</v>
      </c>
      <c r="IR58" s="169">
        <v>-257.72489999999999</v>
      </c>
      <c r="IS58" s="169">
        <v>-419.89319999999998</v>
      </c>
      <c r="IT58" s="169">
        <v>99.082599999999999</v>
      </c>
      <c r="IU58" s="169">
        <v>100.49590000000001</v>
      </c>
      <c r="IV58" s="169">
        <v>104.8586</v>
      </c>
      <c r="IW58" s="169">
        <v>-526.26700000000005</v>
      </c>
      <c r="IX58" s="169">
        <v>91.221100000000007</v>
      </c>
      <c r="IY58" s="169">
        <v>-268.34989999999999</v>
      </c>
      <c r="IZ58" s="169">
        <v>170.3854</v>
      </c>
      <c r="JA58" s="169">
        <v>-11.3889</v>
      </c>
      <c r="JB58" s="169">
        <v>0</v>
      </c>
      <c r="JC58" s="169">
        <v>18.32</v>
      </c>
      <c r="JD58" s="169">
        <v>5.9580000000000002</v>
      </c>
      <c r="JE58" s="169">
        <v>0</v>
      </c>
      <c r="JF58" s="169">
        <v>-33.119999999999997</v>
      </c>
      <c r="JG58" s="169">
        <v>-0.64</v>
      </c>
      <c r="JH58" s="169">
        <v>0</v>
      </c>
      <c r="JI58" s="169">
        <v>-15.614599999999999</v>
      </c>
      <c r="JJ58" s="169">
        <v>-38.466500000000003</v>
      </c>
      <c r="JK58" s="169">
        <v>-26.573599999999999</v>
      </c>
      <c r="JL58" s="169">
        <v>10.3</v>
      </c>
      <c r="JM58" s="169">
        <v>49.819000000000003</v>
      </c>
      <c r="JN58" s="169">
        <v>49.106999999999999</v>
      </c>
      <c r="JO58" s="169">
        <v>0</v>
      </c>
      <c r="JP58" s="169">
        <v>0</v>
      </c>
      <c r="JQ58" s="169">
        <v>45.574599999999997</v>
      </c>
      <c r="JR58" s="169">
        <v>45.565800000000003</v>
      </c>
      <c r="JS58" s="169">
        <v>45.661499999999997</v>
      </c>
      <c r="JT58" s="169">
        <v>0</v>
      </c>
      <c r="JU58" s="169">
        <v>-64.2</v>
      </c>
      <c r="JV58" s="169">
        <v>11.440899999999999</v>
      </c>
      <c r="JW58" s="169">
        <v>5.29</v>
      </c>
      <c r="JX58" s="169">
        <v>0</v>
      </c>
      <c r="JY58" s="169">
        <v>-9.4418000000000006</v>
      </c>
      <c r="JZ58" s="169">
        <v>38.307499999999997</v>
      </c>
      <c r="KA58" s="169">
        <v>2.3083999999999998</v>
      </c>
      <c r="KB58" s="169">
        <v>-9.2285000000000004</v>
      </c>
      <c r="KC58" s="169">
        <v>-44.989899999999999</v>
      </c>
      <c r="KD58" s="169">
        <v>-12.698</v>
      </c>
      <c r="KE58" s="169">
        <v>35.151899999999998</v>
      </c>
      <c r="KF58" s="169">
        <v>-20.6</v>
      </c>
      <c r="KG58" s="169">
        <v>-55.6</v>
      </c>
      <c r="KH58" s="169">
        <v>0</v>
      </c>
      <c r="KI58" s="169">
        <v>10.001200000000001</v>
      </c>
    </row>
    <row r="59" spans="1:295" x14ac:dyDescent="0.25">
      <c r="A59" s="225" t="s">
        <v>742</v>
      </c>
      <c r="B59" s="225"/>
      <c r="C59" s="169">
        <v>0</v>
      </c>
      <c r="D59" s="169">
        <v>19.165402173913044</v>
      </c>
      <c r="E59" s="169">
        <v>-23.399045454545455</v>
      </c>
      <c r="F59" s="169">
        <v>-36.266237500000003</v>
      </c>
      <c r="G59" s="169">
        <v>14.899906250000001</v>
      </c>
      <c r="H59" s="169">
        <v>0</v>
      </c>
      <c r="I59" s="169">
        <v>38.447491666666664</v>
      </c>
      <c r="J59" s="169">
        <v>-65.624531250000004</v>
      </c>
      <c r="K59" s="169">
        <v>56.314106521739127</v>
      </c>
      <c r="L59" s="169">
        <v>28.837620833333336</v>
      </c>
      <c r="M59" s="169">
        <v>28.22448958333333</v>
      </c>
      <c r="N59" s="169">
        <v>-4.3012499999999996</v>
      </c>
      <c r="O59" s="169">
        <v>-49.332833333333333</v>
      </c>
      <c r="P59" s="169">
        <v>44.478260869565219</v>
      </c>
      <c r="Q59" s="169">
        <v>18.233617021276597</v>
      </c>
      <c r="R59" s="169">
        <v>-44.25</v>
      </c>
      <c r="S59" s="169">
        <v>13.137339583333334</v>
      </c>
      <c r="T59" s="169">
        <v>28.055425</v>
      </c>
      <c r="U59" s="169">
        <v>18.422081250000002</v>
      </c>
      <c r="V59" s="169">
        <v>18.5304</v>
      </c>
      <c r="W59" s="169">
        <v>30.997760416666665</v>
      </c>
      <c r="X59" s="169">
        <v>14.102245833333333</v>
      </c>
      <c r="Y59" s="169">
        <v>4.051004166666667</v>
      </c>
      <c r="Z59" s="169">
        <v>7.030758333333333</v>
      </c>
      <c r="AA59" s="169">
        <v>0</v>
      </c>
      <c r="AB59" s="169">
        <v>0</v>
      </c>
      <c r="AC59" s="169">
        <v>-47.022368421052633</v>
      </c>
      <c r="AD59" s="169">
        <v>-61.658333333333331</v>
      </c>
      <c r="AE59" s="169">
        <v>0</v>
      </c>
      <c r="AF59" s="169">
        <v>4.3475000000000001</v>
      </c>
      <c r="AG59" s="169">
        <v>48.057777777777773</v>
      </c>
      <c r="AH59" s="169">
        <v>21.851395833333335</v>
      </c>
      <c r="AI59" s="169">
        <v>0.26408333333333334</v>
      </c>
      <c r="AJ59" s="169">
        <v>-44.74</v>
      </c>
      <c r="AK59" s="169">
        <v>-44.755625000000002</v>
      </c>
      <c r="AL59" s="169">
        <v>-42.388750000000002</v>
      </c>
      <c r="AM59" s="169">
        <v>44.938541666666666</v>
      </c>
      <c r="AN59" s="169">
        <v>45.138125000000002</v>
      </c>
      <c r="AO59" s="169">
        <v>19.993153488372091</v>
      </c>
      <c r="AP59" s="169">
        <v>-2.610425581395349</v>
      </c>
      <c r="AQ59" s="169">
        <v>60.602002083333332</v>
      </c>
      <c r="AR59" s="169">
        <v>63.139608333333335</v>
      </c>
      <c r="AS59" s="169">
        <v>58.012877083333329</v>
      </c>
      <c r="AT59" s="169">
        <v>-44.987947916666663</v>
      </c>
      <c r="AU59" s="169">
        <v>-44.317210416666668</v>
      </c>
      <c r="AV59" s="169">
        <v>20.815433333333331</v>
      </c>
      <c r="AW59" s="169">
        <v>20.318772916666664</v>
      </c>
      <c r="AX59" s="169">
        <v>67.197295833333342</v>
      </c>
      <c r="AY59" s="169">
        <v>69.061558333333338</v>
      </c>
      <c r="AZ59" s="169">
        <v>7.7264312500000001</v>
      </c>
      <c r="BA59" s="169">
        <v>40.273112500000003</v>
      </c>
      <c r="BB59" s="169">
        <v>-544.57411666666667</v>
      </c>
      <c r="BC59" s="169">
        <v>2.6902770833333336</v>
      </c>
      <c r="BD59" s="169">
        <v>-15.481249999999999</v>
      </c>
      <c r="BE59" s="169">
        <v>-16.227083333333333</v>
      </c>
      <c r="BF59" s="169">
        <v>49.741560416666665</v>
      </c>
      <c r="BG59" s="169">
        <v>49.210995833333328</v>
      </c>
      <c r="BH59" s="169">
        <v>-4.2780604166666674</v>
      </c>
      <c r="BI59" s="169">
        <v>0</v>
      </c>
      <c r="BJ59" s="169">
        <v>-86.366310416666664</v>
      </c>
      <c r="BK59" s="169">
        <v>3.6727062500000001</v>
      </c>
      <c r="BL59" s="169">
        <v>7.4589941176470589</v>
      </c>
      <c r="BM59" s="169">
        <v>4.4926291666666671</v>
      </c>
      <c r="BN59" s="169">
        <v>592.06525624999995</v>
      </c>
      <c r="BO59" s="169">
        <v>121.78471666666665</v>
      </c>
      <c r="BP59" s="169">
        <v>121.79806041666666</v>
      </c>
      <c r="BQ59" s="169">
        <v>-568.69717500000002</v>
      </c>
      <c r="BR59" s="169">
        <v>520.24644791666663</v>
      </c>
      <c r="BS59" s="169">
        <v>0</v>
      </c>
      <c r="BT59" s="169">
        <v>-57.399229166666665</v>
      </c>
      <c r="BU59" s="169">
        <v>58.856081250000003</v>
      </c>
      <c r="BV59" s="169">
        <v>82.003852083333328</v>
      </c>
      <c r="BW59" s="169">
        <v>26.82</v>
      </c>
      <c r="BX59" s="169">
        <v>28.137291666666666</v>
      </c>
      <c r="BY59" s="169">
        <v>61.186341463414635</v>
      </c>
      <c r="BZ59" s="169">
        <v>72.081086956521744</v>
      </c>
      <c r="CA59" s="169">
        <v>15.225066666666665</v>
      </c>
      <c r="CB59" s="169">
        <v>15.07436875</v>
      </c>
      <c r="CC59" s="169">
        <v>47.217814583333329</v>
      </c>
      <c r="CD59" s="169">
        <v>47.861289583333331</v>
      </c>
      <c r="CE59" s="169">
        <v>35.700251063829789</v>
      </c>
      <c r="CF59" s="169">
        <v>0</v>
      </c>
      <c r="CG59" s="169">
        <v>-87.205685416666668</v>
      </c>
      <c r="CH59" s="169">
        <v>6.944527083333333</v>
      </c>
      <c r="CI59" s="169">
        <v>-81.038589583333334</v>
      </c>
      <c r="CJ59" s="169">
        <v>0</v>
      </c>
      <c r="CK59" s="169">
        <v>0</v>
      </c>
      <c r="CL59" s="169">
        <v>13.824999999999999</v>
      </c>
      <c r="CM59" s="169">
        <v>162.84375</v>
      </c>
      <c r="CN59" s="169">
        <v>-14.818541666666665</v>
      </c>
      <c r="CO59" s="169">
        <v>45.705927083333336</v>
      </c>
      <c r="CP59" s="169">
        <v>45.137293749999998</v>
      </c>
      <c r="CQ59" s="169">
        <v>45.149275000000003</v>
      </c>
      <c r="CR59" s="169">
        <v>-58.853545833333335</v>
      </c>
      <c r="CS59" s="169">
        <v>-58.333722916666659</v>
      </c>
      <c r="CT59" s="169">
        <v>72.569581249999999</v>
      </c>
      <c r="CU59" s="169">
        <v>-60.024389583333331</v>
      </c>
      <c r="CV59" s="169">
        <v>80.942025000000001</v>
      </c>
      <c r="CW59" s="169">
        <v>13.112327659574467</v>
      </c>
      <c r="CX59" s="169">
        <v>41.672499999999999</v>
      </c>
      <c r="CY59" s="169">
        <v>70.317916666666676</v>
      </c>
      <c r="CZ59" s="169">
        <v>42.533900000000003</v>
      </c>
      <c r="DA59" s="169">
        <v>40.422052083333334</v>
      </c>
      <c r="DB59" s="169">
        <v>-40.608750000000001</v>
      </c>
      <c r="DC59" s="169">
        <v>-3.3918050000000002</v>
      </c>
      <c r="DD59" s="169">
        <v>81.8703</v>
      </c>
      <c r="DE59" s="169">
        <v>80.734104166666654</v>
      </c>
      <c r="DF59" s="169">
        <v>-145.80781666666667</v>
      </c>
      <c r="DG59" s="169">
        <v>-5.6249999999999998E-5</v>
      </c>
      <c r="DH59" s="169">
        <v>-14.815792307692307</v>
      </c>
      <c r="DI59" s="169">
        <v>-92.473913043478262</v>
      </c>
      <c r="DJ59" s="169">
        <v>-93.284444444444432</v>
      </c>
      <c r="DK59" s="169">
        <v>24.44942340425532</v>
      </c>
      <c r="DL59" s="169">
        <v>51.072274999999998</v>
      </c>
      <c r="DM59" s="169">
        <v>59.170106382978723</v>
      </c>
      <c r="DN59" s="169">
        <v>70.848613953488368</v>
      </c>
      <c r="DO59" s="169">
        <v>50.991555555555557</v>
      </c>
      <c r="DP59" s="169">
        <v>-7.8531250000000004</v>
      </c>
      <c r="DQ59" s="169">
        <v>62.495031249999997</v>
      </c>
      <c r="DR59" s="169">
        <v>144.50571041666666</v>
      </c>
      <c r="DS59" s="169">
        <v>0</v>
      </c>
      <c r="DT59" s="169">
        <v>-15.155208333333333</v>
      </c>
      <c r="DU59" s="169">
        <v>69.102083333333326</v>
      </c>
      <c r="DV59" s="169">
        <v>60.073958333333337</v>
      </c>
      <c r="DW59" s="169">
        <v>144.6435625</v>
      </c>
      <c r="DX59" s="169">
        <v>142.28787708333331</v>
      </c>
      <c r="DY59" s="169">
        <v>42.474170833333332</v>
      </c>
      <c r="DZ59" s="169">
        <v>41.114581250000001</v>
      </c>
      <c r="EA59" s="169">
        <v>248.6331958333333</v>
      </c>
      <c r="EB59" s="169">
        <v>205.18535744680852</v>
      </c>
      <c r="EC59" s="169">
        <v>197.76701276595742</v>
      </c>
      <c r="ED59" s="169">
        <v>201.02948749999999</v>
      </c>
      <c r="EE59" s="169">
        <v>107.50127291666666</v>
      </c>
      <c r="EF59" s="169">
        <v>91.301920833333327</v>
      </c>
      <c r="EG59" s="169">
        <v>-24.657270833333332</v>
      </c>
      <c r="EH59" s="169">
        <v>580.31043958333328</v>
      </c>
      <c r="EI59" s="169">
        <v>441.49698333333328</v>
      </c>
      <c r="EJ59" s="169">
        <v>0</v>
      </c>
      <c r="EK59" s="169">
        <v>-25.926625000000001</v>
      </c>
      <c r="EL59" s="169">
        <v>-23.767845833333332</v>
      </c>
      <c r="EM59" s="169">
        <v>-24.7527325</v>
      </c>
      <c r="EN59" s="169">
        <v>36.483606250000001</v>
      </c>
      <c r="EO59" s="169">
        <v>34.291597916666667</v>
      </c>
      <c r="EP59" s="169">
        <v>81.011750000000006</v>
      </c>
      <c r="EQ59" s="169">
        <v>-28.834172916666667</v>
      </c>
      <c r="ER59" s="169">
        <v>-29.336756250000001</v>
      </c>
      <c r="ES59" s="169">
        <v>-53.140218750000003</v>
      </c>
      <c r="ET59" s="169">
        <v>4.5753846153846149</v>
      </c>
      <c r="EU59" s="169">
        <v>-9.2939583333333324</v>
      </c>
      <c r="EV59" s="169">
        <v>67.132142857142853</v>
      </c>
      <c r="EW59" s="169">
        <v>9.7636312499999995</v>
      </c>
      <c r="EX59" s="169">
        <v>28.904764583333332</v>
      </c>
      <c r="EY59" s="169">
        <v>-32.106860416666663</v>
      </c>
      <c r="EZ59" s="169">
        <v>-31.237293749999999</v>
      </c>
      <c r="FA59" s="169">
        <v>7.8535312499999996</v>
      </c>
      <c r="FB59" s="169">
        <v>-88.990016666666662</v>
      </c>
      <c r="FC59" s="169">
        <v>53.817843750000002</v>
      </c>
      <c r="FD59" s="169">
        <v>0</v>
      </c>
      <c r="FE59" s="169">
        <v>19.448406250000001</v>
      </c>
      <c r="FF59" s="169">
        <v>19.215933333333332</v>
      </c>
      <c r="FG59" s="169">
        <v>40.885125000000002</v>
      </c>
      <c r="FH59" s="169">
        <v>41.230314583333332</v>
      </c>
      <c r="FI59" s="169">
        <v>39.804697916666669</v>
      </c>
      <c r="FJ59" s="169">
        <v>-15.754843749999999</v>
      </c>
      <c r="FK59" s="169">
        <v>-15.911835416666667</v>
      </c>
      <c r="FL59" s="169">
        <v>79.381264583333333</v>
      </c>
      <c r="FM59" s="169">
        <v>-40.174745833333326</v>
      </c>
      <c r="FN59" s="169">
        <v>-40.158887499999999</v>
      </c>
      <c r="FO59" s="169">
        <v>56.712420833333333</v>
      </c>
      <c r="FP59" s="169">
        <v>74.318616666666671</v>
      </c>
      <c r="FQ59" s="169">
        <v>3.1873</v>
      </c>
      <c r="FR59" s="169">
        <v>0.99333333333333351</v>
      </c>
      <c r="FS59" s="169">
        <v>15.430083333333332</v>
      </c>
      <c r="FT59" s="169">
        <v>1.0952249999999999</v>
      </c>
      <c r="FU59" s="169">
        <v>-9.7122916666666672</v>
      </c>
      <c r="FV59" s="169">
        <v>16.11375</v>
      </c>
      <c r="FW59" s="169">
        <v>2.9066956521739131</v>
      </c>
      <c r="FX59" s="169">
        <v>1.6434500000000001</v>
      </c>
      <c r="FY59" s="169">
        <v>-5.0140888888888888</v>
      </c>
      <c r="FZ59" s="169">
        <v>4.2603958333333338</v>
      </c>
      <c r="GA59" s="169">
        <v>11.556575</v>
      </c>
      <c r="GB59" s="169">
        <v>26.386458333333334</v>
      </c>
      <c r="GC59" s="169">
        <v>-74.745737500000004</v>
      </c>
      <c r="GD59" s="169">
        <v>-56.157847916666661</v>
      </c>
      <c r="GE59" s="169">
        <v>14.509444444444444</v>
      </c>
      <c r="GF59" s="169">
        <v>71.092091666666676</v>
      </c>
      <c r="GG59" s="169">
        <v>21.735416666666666</v>
      </c>
      <c r="GH59" s="169">
        <v>-21.428047916666667</v>
      </c>
      <c r="GI59" s="169">
        <v>-2.7180041666666668</v>
      </c>
      <c r="GJ59" s="169">
        <v>-2.8402395833333336</v>
      </c>
      <c r="GK59" s="169">
        <v>2.0933770833333334</v>
      </c>
      <c r="GL59" s="169">
        <v>8.8499999999999995E-2</v>
      </c>
      <c r="GM59" s="169">
        <v>0</v>
      </c>
      <c r="GN59" s="169">
        <v>-12.718710869565218</v>
      </c>
      <c r="GO59" s="169">
        <v>-35.866720833333332</v>
      </c>
      <c r="GP59" s="169">
        <v>15.590708333333334</v>
      </c>
      <c r="GQ59" s="169">
        <v>37.40428958333333</v>
      </c>
      <c r="GR59" s="169">
        <v>63.079591666666666</v>
      </c>
      <c r="GS59" s="169">
        <v>64.102800000000002</v>
      </c>
      <c r="GT59" s="169">
        <v>-125.26020833333332</v>
      </c>
      <c r="GU59" s="169">
        <v>-24.133670833333333</v>
      </c>
      <c r="GV59" s="169">
        <v>34.628602083333334</v>
      </c>
      <c r="GW59" s="169">
        <v>-58.151639583333335</v>
      </c>
      <c r="GX59" s="169">
        <v>4.3996957446808507</v>
      </c>
      <c r="GY59" s="169">
        <v>12.834706382978723</v>
      </c>
      <c r="GZ59" s="169">
        <v>12.617277083333333</v>
      </c>
      <c r="HA59" s="169">
        <v>5.8503047619047628</v>
      </c>
      <c r="HB59" s="169">
        <v>236.83228333333332</v>
      </c>
      <c r="HC59" s="169">
        <v>235.93322291666667</v>
      </c>
      <c r="HD59" s="169">
        <v>160.02258064516127</v>
      </c>
      <c r="HE59" s="169">
        <v>-164.63433000000001</v>
      </c>
      <c r="HF59" s="169">
        <v>-385.87419166666666</v>
      </c>
      <c r="HG59" s="169">
        <v>387.69467500000002</v>
      </c>
      <c r="HH59" s="169">
        <v>385.96396249999998</v>
      </c>
      <c r="HI59" s="169">
        <v>-221.48273750000001</v>
      </c>
      <c r="HJ59" s="169">
        <v>-220.498875</v>
      </c>
      <c r="HK59" s="169">
        <v>-10.686191666666666</v>
      </c>
      <c r="HL59" s="169">
        <v>2.3631029411764706</v>
      </c>
      <c r="HM59" s="169">
        <v>79.627435416666657</v>
      </c>
      <c r="HN59" s="169">
        <v>78.862827083333329</v>
      </c>
      <c r="HO59" s="169">
        <v>-130.58362777777776</v>
      </c>
      <c r="HP59" s="169">
        <v>-130.06729473684209</v>
      </c>
      <c r="HQ59" s="169">
        <v>26.25154375</v>
      </c>
      <c r="HR59" s="169">
        <v>25.868616666666664</v>
      </c>
      <c r="HS59" s="169">
        <v>-55.043849999999999</v>
      </c>
      <c r="HT59" s="169">
        <v>-54.909645833333329</v>
      </c>
      <c r="HU59" s="169">
        <v>90.191666666666663</v>
      </c>
      <c r="HV59" s="169">
        <v>89.890208333333334</v>
      </c>
      <c r="HW59" s="169">
        <v>66.568749999999994</v>
      </c>
      <c r="HX59" s="169">
        <v>66.833333333333329</v>
      </c>
      <c r="HY59" s="169">
        <v>21.409066666666668</v>
      </c>
      <c r="HZ59" s="169">
        <v>2.0550000000000002</v>
      </c>
      <c r="IA59" s="169">
        <v>-396.83981041666664</v>
      </c>
      <c r="IB59" s="169">
        <v>98.090568750000003</v>
      </c>
      <c r="IC59" s="169">
        <v>97.834191666666655</v>
      </c>
      <c r="ID59" s="169">
        <v>11.96304347826087</v>
      </c>
      <c r="IE59" s="169">
        <v>37.706249999999997</v>
      </c>
      <c r="IF59" s="169">
        <v>-24.885416666666664</v>
      </c>
      <c r="IG59" s="169">
        <v>-24.870833333333334</v>
      </c>
      <c r="IH59" s="169">
        <v>1.5037700000000001</v>
      </c>
      <c r="II59" s="169">
        <v>1.2937413793103447</v>
      </c>
      <c r="IJ59" s="169">
        <v>-381.26246250000003</v>
      </c>
      <c r="IK59" s="169">
        <v>-407.57024166666662</v>
      </c>
      <c r="IL59" s="169">
        <v>422.55164374999998</v>
      </c>
      <c r="IM59" s="169">
        <v>340.96323333333333</v>
      </c>
      <c r="IN59" s="169">
        <v>-7.2106583333333338</v>
      </c>
      <c r="IO59" s="169">
        <v>-332.74942916666663</v>
      </c>
      <c r="IP59" s="169">
        <v>332.75379791666666</v>
      </c>
      <c r="IQ59" s="169">
        <v>-151.48976875</v>
      </c>
      <c r="IR59" s="169">
        <v>-191.72430625000001</v>
      </c>
      <c r="IS59" s="169">
        <v>-327.74851875000002</v>
      </c>
      <c r="IT59" s="169">
        <v>122.51213958333332</v>
      </c>
      <c r="IU59" s="169">
        <v>122.52412083333333</v>
      </c>
      <c r="IV59" s="169">
        <v>154.12563958333334</v>
      </c>
      <c r="IW59" s="169">
        <v>-408.85575416666666</v>
      </c>
      <c r="IX59" s="169">
        <v>198.41816041666667</v>
      </c>
      <c r="IY59" s="169">
        <v>-216.27751458333333</v>
      </c>
      <c r="IZ59" s="169">
        <v>217.24424583333331</v>
      </c>
      <c r="JA59" s="169">
        <v>-9.6079708333333329</v>
      </c>
      <c r="JB59" s="169">
        <v>0</v>
      </c>
      <c r="JC59" s="169">
        <v>27.545000000000002</v>
      </c>
      <c r="JD59" s="169">
        <v>7.4827674418604655</v>
      </c>
      <c r="JE59" s="169">
        <v>6.6717500000000003</v>
      </c>
      <c r="JF59" s="169">
        <v>-27.068333333333332</v>
      </c>
      <c r="JG59" s="169">
        <v>8.9749999999999996</v>
      </c>
      <c r="JH59" s="169">
        <v>0</v>
      </c>
      <c r="JI59" s="169">
        <v>-9.4429895833333326</v>
      </c>
      <c r="JJ59" s="169">
        <v>-28.193137499999999</v>
      </c>
      <c r="JK59" s="169">
        <v>-8.2609166666666667</v>
      </c>
      <c r="JL59" s="169">
        <v>17.518750000000001</v>
      </c>
      <c r="JM59" s="169">
        <v>53.6313125</v>
      </c>
      <c r="JN59" s="169">
        <v>53.255541666666666</v>
      </c>
      <c r="JO59" s="169">
        <v>10.004864285714284</v>
      </c>
      <c r="JP59" s="169">
        <v>12.190687499999999</v>
      </c>
      <c r="JQ59" s="169">
        <v>51.676233333333336</v>
      </c>
      <c r="JR59" s="169">
        <v>51.353052083333338</v>
      </c>
      <c r="JS59" s="169">
        <v>51.856606249999999</v>
      </c>
      <c r="JT59" s="169">
        <v>0</v>
      </c>
      <c r="JU59" s="169">
        <v>-36.52708333333333</v>
      </c>
      <c r="JV59" s="169">
        <v>20.285229166666664</v>
      </c>
      <c r="JW59" s="169">
        <v>7.6222916666666665</v>
      </c>
      <c r="JX59" s="169">
        <v>0</v>
      </c>
      <c r="JY59" s="169">
        <v>2.879940425531915</v>
      </c>
      <c r="JZ59" s="169">
        <v>41.342712499999998</v>
      </c>
      <c r="KA59" s="169">
        <v>10.696745833333333</v>
      </c>
      <c r="KB59" s="169">
        <v>2.4515895833333339</v>
      </c>
      <c r="KC59" s="169">
        <v>-40.990429166666665</v>
      </c>
      <c r="KD59" s="169">
        <v>-2.546991666666667</v>
      </c>
      <c r="KE59" s="169">
        <v>42.238420833333329</v>
      </c>
      <c r="KF59" s="169">
        <v>28.162500000000001</v>
      </c>
      <c r="KG59" s="169">
        <v>-28.0625</v>
      </c>
      <c r="KH59" s="169">
        <v>0</v>
      </c>
      <c r="KI59" s="169">
        <v>67.273895833333327</v>
      </c>
    </row>
    <row r="60" spans="1:295" x14ac:dyDescent="0.25">
      <c r="A60" s="225" t="s">
        <v>2205</v>
      </c>
      <c r="B60" s="225"/>
      <c r="C60" s="157" t="s">
        <v>166</v>
      </c>
      <c r="D60" s="157" t="s">
        <v>166</v>
      </c>
      <c r="E60" s="157" t="s">
        <v>166</v>
      </c>
      <c r="F60" s="157" t="s">
        <v>166</v>
      </c>
      <c r="G60" s="157" t="s">
        <v>166</v>
      </c>
      <c r="H60" s="157" t="s">
        <v>2206</v>
      </c>
      <c r="I60" s="157" t="s">
        <v>166</v>
      </c>
      <c r="J60" s="157" t="s">
        <v>166</v>
      </c>
      <c r="K60" s="157" t="s">
        <v>2206</v>
      </c>
      <c r="L60" s="157" t="s">
        <v>166</v>
      </c>
      <c r="M60" s="157" t="s">
        <v>166</v>
      </c>
      <c r="N60" s="157" t="s">
        <v>166</v>
      </c>
      <c r="O60" s="157" t="s">
        <v>166</v>
      </c>
      <c r="P60" s="157" t="s">
        <v>166</v>
      </c>
      <c r="Q60" s="157" t="s">
        <v>166</v>
      </c>
      <c r="R60" s="157" t="s">
        <v>166</v>
      </c>
      <c r="S60" s="157" t="s">
        <v>166</v>
      </c>
      <c r="T60" s="157" t="s">
        <v>166</v>
      </c>
      <c r="U60" s="157" t="s">
        <v>166</v>
      </c>
      <c r="V60" s="157" t="s">
        <v>166</v>
      </c>
      <c r="W60" s="157" t="s">
        <v>166</v>
      </c>
      <c r="X60" s="157" t="s">
        <v>2206</v>
      </c>
      <c r="Y60" s="157" t="s">
        <v>2206</v>
      </c>
      <c r="Z60" s="157" t="s">
        <v>2206</v>
      </c>
      <c r="AA60" s="157" t="s">
        <v>166</v>
      </c>
      <c r="AB60" s="157" t="s">
        <v>2206</v>
      </c>
      <c r="AC60" s="157" t="s">
        <v>166</v>
      </c>
      <c r="AD60" s="157" t="s">
        <v>166</v>
      </c>
      <c r="AE60" s="157" t="s">
        <v>2206</v>
      </c>
      <c r="AF60" s="157" t="s">
        <v>166</v>
      </c>
      <c r="AG60" s="157" t="s">
        <v>166</v>
      </c>
      <c r="AH60" s="157" t="s">
        <v>166</v>
      </c>
      <c r="AI60" s="157" t="s">
        <v>166</v>
      </c>
      <c r="AJ60" s="157" t="s">
        <v>166</v>
      </c>
      <c r="AK60" s="157" t="s">
        <v>166</v>
      </c>
      <c r="AL60" s="157" t="s">
        <v>2206</v>
      </c>
      <c r="AM60" s="157" t="s">
        <v>166</v>
      </c>
      <c r="AN60" s="157" t="s">
        <v>166</v>
      </c>
      <c r="AO60" s="157" t="s">
        <v>166</v>
      </c>
      <c r="AP60" s="157" t="s">
        <v>2206</v>
      </c>
      <c r="AQ60" s="157" t="s">
        <v>166</v>
      </c>
      <c r="AR60" s="157" t="s">
        <v>166</v>
      </c>
      <c r="AS60" s="157" t="s">
        <v>166</v>
      </c>
      <c r="AT60" s="157" t="s">
        <v>166</v>
      </c>
      <c r="AU60" s="157" t="s">
        <v>166</v>
      </c>
      <c r="AV60" s="157" t="s">
        <v>2206</v>
      </c>
      <c r="AW60" s="157" t="s">
        <v>2206</v>
      </c>
      <c r="AX60" s="157" t="s">
        <v>166</v>
      </c>
      <c r="AY60" s="157" t="s">
        <v>166</v>
      </c>
      <c r="AZ60" s="157" t="s">
        <v>166</v>
      </c>
      <c r="BA60" s="157" t="s">
        <v>166</v>
      </c>
      <c r="BB60" s="157" t="s">
        <v>166</v>
      </c>
      <c r="BC60" s="157" t="s">
        <v>2206</v>
      </c>
      <c r="BD60" s="157" t="s">
        <v>2206</v>
      </c>
      <c r="BE60" s="157" t="s">
        <v>2206</v>
      </c>
      <c r="BF60" s="157" t="s">
        <v>166</v>
      </c>
      <c r="BG60" s="157" t="s">
        <v>166</v>
      </c>
      <c r="BH60" s="157" t="s">
        <v>2206</v>
      </c>
      <c r="BI60" s="157" t="s">
        <v>2206</v>
      </c>
      <c r="BJ60" s="157" t="s">
        <v>2206</v>
      </c>
      <c r="BK60" s="157" t="s">
        <v>2206</v>
      </c>
      <c r="BL60" s="157" t="s">
        <v>2206</v>
      </c>
      <c r="BM60" s="157" t="s">
        <v>2206</v>
      </c>
      <c r="BN60" s="157" t="s">
        <v>166</v>
      </c>
      <c r="BO60" s="157" t="s">
        <v>166</v>
      </c>
      <c r="BP60" s="157" t="s">
        <v>166</v>
      </c>
      <c r="BQ60" s="157" t="s">
        <v>2206</v>
      </c>
      <c r="BR60" s="157" t="s">
        <v>2206</v>
      </c>
      <c r="BS60" s="157" t="s">
        <v>2206</v>
      </c>
      <c r="BT60" s="157" t="s">
        <v>2206</v>
      </c>
      <c r="BU60" s="157" t="s">
        <v>2206</v>
      </c>
      <c r="BV60" s="157" t="s">
        <v>2206</v>
      </c>
      <c r="BW60" s="157" t="s">
        <v>2206</v>
      </c>
      <c r="BX60" s="157" t="s">
        <v>2207</v>
      </c>
      <c r="BY60" s="157" t="s">
        <v>2206</v>
      </c>
      <c r="BZ60" s="157" t="s">
        <v>2206</v>
      </c>
      <c r="CA60" s="157" t="s">
        <v>2206</v>
      </c>
      <c r="CB60" s="157" t="s">
        <v>2206</v>
      </c>
      <c r="CC60" s="157" t="s">
        <v>2206</v>
      </c>
      <c r="CD60" s="157" t="s">
        <v>2206</v>
      </c>
      <c r="CE60" s="157" t="s">
        <v>2206</v>
      </c>
      <c r="CF60" s="157" t="s">
        <v>2206</v>
      </c>
      <c r="CG60" s="157" t="s">
        <v>2206</v>
      </c>
      <c r="CH60" s="157" t="s">
        <v>2206</v>
      </c>
      <c r="CI60" s="157" t="s">
        <v>2206</v>
      </c>
      <c r="CJ60" s="157" t="s">
        <v>2206</v>
      </c>
      <c r="CK60" s="157" t="s">
        <v>2206</v>
      </c>
      <c r="CL60" s="157" t="s">
        <v>2206</v>
      </c>
      <c r="CM60" s="157" t="s">
        <v>2206</v>
      </c>
      <c r="CN60" s="157" t="s">
        <v>2206</v>
      </c>
      <c r="CO60" s="157" t="s">
        <v>2206</v>
      </c>
      <c r="CP60" s="157" t="s">
        <v>2206</v>
      </c>
      <c r="CQ60" s="157" t="s">
        <v>2206</v>
      </c>
      <c r="CR60" s="157" t="s">
        <v>2206</v>
      </c>
      <c r="CS60" s="157" t="s">
        <v>2206</v>
      </c>
      <c r="CT60" s="157" t="s">
        <v>2206</v>
      </c>
      <c r="CU60" s="157" t="s">
        <v>2206</v>
      </c>
      <c r="CV60" s="157" t="s">
        <v>2206</v>
      </c>
      <c r="CW60" s="157" t="s">
        <v>2206</v>
      </c>
      <c r="CX60" s="157" t="s">
        <v>2206</v>
      </c>
      <c r="CY60" s="157" t="s">
        <v>2206</v>
      </c>
      <c r="CZ60" s="157" t="s">
        <v>2206</v>
      </c>
      <c r="DA60" s="157" t="s">
        <v>2206</v>
      </c>
      <c r="DB60" s="157" t="s">
        <v>2206</v>
      </c>
      <c r="DC60" s="157" t="s">
        <v>2206</v>
      </c>
      <c r="DD60" s="157" t="s">
        <v>2206</v>
      </c>
      <c r="DE60" s="157" t="s">
        <v>2206</v>
      </c>
      <c r="DF60" s="157" t="s">
        <v>2206</v>
      </c>
      <c r="DG60" s="157" t="s">
        <v>2206</v>
      </c>
      <c r="DH60" s="157" t="s">
        <v>2206</v>
      </c>
      <c r="DI60" s="157" t="s">
        <v>2206</v>
      </c>
      <c r="DJ60" s="157" t="s">
        <v>2206</v>
      </c>
      <c r="DK60" s="157" t="s">
        <v>2206</v>
      </c>
      <c r="DL60" s="157" t="s">
        <v>2206</v>
      </c>
      <c r="DM60" s="157" t="s">
        <v>2206</v>
      </c>
      <c r="DN60" s="157" t="s">
        <v>2206</v>
      </c>
      <c r="DO60" s="157" t="s">
        <v>2206</v>
      </c>
      <c r="DP60" s="157" t="s">
        <v>2206</v>
      </c>
      <c r="DQ60" s="157" t="s">
        <v>2206</v>
      </c>
      <c r="DR60" s="157" t="s">
        <v>2206</v>
      </c>
      <c r="DS60" s="157" t="s">
        <v>2206</v>
      </c>
      <c r="DT60" s="157" t="s">
        <v>2206</v>
      </c>
      <c r="DU60" s="157" t="s">
        <v>2206</v>
      </c>
      <c r="DV60" s="157" t="s">
        <v>2206</v>
      </c>
      <c r="DW60" s="157" t="s">
        <v>2206</v>
      </c>
      <c r="DX60" s="157" t="s">
        <v>2206</v>
      </c>
      <c r="DY60" s="157" t="s">
        <v>2206</v>
      </c>
      <c r="DZ60" s="157" t="s">
        <v>2206</v>
      </c>
      <c r="EA60" s="157" t="s">
        <v>2206</v>
      </c>
      <c r="EB60" s="157" t="s">
        <v>2206</v>
      </c>
      <c r="EC60" s="157" t="s">
        <v>2206</v>
      </c>
      <c r="ED60" s="157" t="s">
        <v>2206</v>
      </c>
      <c r="EE60" s="157" t="s">
        <v>2206</v>
      </c>
      <c r="EF60" s="157" t="s">
        <v>2206</v>
      </c>
      <c r="EG60" s="157" t="s">
        <v>2206</v>
      </c>
      <c r="EH60" s="157" t="s">
        <v>2206</v>
      </c>
      <c r="EI60" s="157" t="s">
        <v>2206</v>
      </c>
      <c r="EJ60" s="157" t="s">
        <v>2206</v>
      </c>
      <c r="EK60" s="157" t="s">
        <v>2206</v>
      </c>
      <c r="EL60" s="157" t="s">
        <v>2206</v>
      </c>
      <c r="EM60" s="157" t="s">
        <v>2206</v>
      </c>
      <c r="EN60" s="157" t="s">
        <v>2206</v>
      </c>
      <c r="EO60" s="157" t="s">
        <v>2206</v>
      </c>
      <c r="EP60" s="157" t="s">
        <v>2206</v>
      </c>
      <c r="EQ60" s="157" t="s">
        <v>2206</v>
      </c>
      <c r="ER60" s="157" t="s">
        <v>2206</v>
      </c>
      <c r="ES60" s="157" t="s">
        <v>2206</v>
      </c>
      <c r="ET60" s="157" t="s">
        <v>2206</v>
      </c>
      <c r="EU60" s="157" t="s">
        <v>2206</v>
      </c>
      <c r="EV60" s="157" t="s">
        <v>2206</v>
      </c>
      <c r="EW60" s="157" t="s">
        <v>2206</v>
      </c>
      <c r="EX60" s="157" t="s">
        <v>2206</v>
      </c>
      <c r="EY60" s="157" t="s">
        <v>2206</v>
      </c>
      <c r="EZ60" s="157" t="s">
        <v>2206</v>
      </c>
      <c r="FA60" s="157" t="s">
        <v>2206</v>
      </c>
      <c r="FB60" s="157" t="s">
        <v>2206</v>
      </c>
      <c r="FC60" s="157" t="s">
        <v>2206</v>
      </c>
      <c r="FD60" s="157" t="s">
        <v>2206</v>
      </c>
      <c r="FE60" s="157" t="s">
        <v>2206</v>
      </c>
      <c r="FF60" s="157" t="s">
        <v>2206</v>
      </c>
      <c r="FG60" s="157" t="s">
        <v>2206</v>
      </c>
      <c r="FH60" s="157" t="s">
        <v>2206</v>
      </c>
      <c r="FI60" s="157" t="s">
        <v>2206</v>
      </c>
      <c r="FJ60" s="157" t="s">
        <v>2206</v>
      </c>
      <c r="FK60" s="157" t="s">
        <v>2206</v>
      </c>
      <c r="FL60" s="157" t="s">
        <v>2206</v>
      </c>
      <c r="FM60" s="157" t="s">
        <v>2206</v>
      </c>
      <c r="FN60" s="157" t="s">
        <v>2206</v>
      </c>
      <c r="FO60" s="157" t="s">
        <v>2206</v>
      </c>
      <c r="FP60" s="157" t="s">
        <v>2206</v>
      </c>
      <c r="FQ60" s="157" t="s">
        <v>2206</v>
      </c>
      <c r="FR60" s="157" t="s">
        <v>2206</v>
      </c>
      <c r="FS60" s="157" t="s">
        <v>2206</v>
      </c>
      <c r="FT60" s="157" t="s">
        <v>2206</v>
      </c>
      <c r="FU60" s="157" t="s">
        <v>2206</v>
      </c>
      <c r="FV60" s="157" t="s">
        <v>2206</v>
      </c>
      <c r="FW60" s="157" t="s">
        <v>2206</v>
      </c>
      <c r="FX60" s="157" t="s">
        <v>2206</v>
      </c>
      <c r="FY60" s="157" t="s">
        <v>2206</v>
      </c>
      <c r="FZ60" s="157" t="s">
        <v>2206</v>
      </c>
      <c r="GA60" s="157" t="s">
        <v>2206</v>
      </c>
      <c r="GB60" s="157" t="s">
        <v>2206</v>
      </c>
      <c r="GC60" s="157" t="s">
        <v>2206</v>
      </c>
      <c r="GD60" s="157" t="s">
        <v>2206</v>
      </c>
      <c r="GE60" s="157" t="s">
        <v>2206</v>
      </c>
      <c r="GF60" s="157" t="s">
        <v>2206</v>
      </c>
      <c r="GG60" s="157" t="s">
        <v>2206</v>
      </c>
      <c r="GH60" s="157" t="s">
        <v>2206</v>
      </c>
      <c r="GI60" s="157" t="s">
        <v>2206</v>
      </c>
      <c r="GJ60" s="157" t="s">
        <v>2206</v>
      </c>
      <c r="GK60" s="157" t="s">
        <v>2206</v>
      </c>
      <c r="GL60" s="157" t="s">
        <v>2206</v>
      </c>
      <c r="GM60" s="157" t="s">
        <v>2206</v>
      </c>
      <c r="GN60" s="157" t="s">
        <v>2206</v>
      </c>
      <c r="GO60" s="157" t="s">
        <v>2206</v>
      </c>
      <c r="GP60" s="157" t="s">
        <v>2206</v>
      </c>
      <c r="GQ60" s="157" t="s">
        <v>2206</v>
      </c>
      <c r="GR60" s="157" t="s">
        <v>2206</v>
      </c>
      <c r="GS60" s="157" t="s">
        <v>2206</v>
      </c>
      <c r="GT60" s="157" t="s">
        <v>2206</v>
      </c>
      <c r="GU60" s="157" t="s">
        <v>2206</v>
      </c>
      <c r="GV60" s="157" t="s">
        <v>2206</v>
      </c>
      <c r="GW60" s="157" t="s">
        <v>2206</v>
      </c>
      <c r="GX60" s="157" t="s">
        <v>2206</v>
      </c>
      <c r="GY60" s="157" t="s">
        <v>2206</v>
      </c>
      <c r="GZ60" s="157" t="s">
        <v>2206</v>
      </c>
      <c r="HA60" s="157" t="s">
        <v>2206</v>
      </c>
      <c r="HB60" s="157" t="s">
        <v>2206</v>
      </c>
      <c r="HC60" s="157" t="s">
        <v>2206</v>
      </c>
      <c r="HD60" s="157" t="s">
        <v>2206</v>
      </c>
      <c r="HE60" s="157" t="s">
        <v>2207</v>
      </c>
      <c r="HF60" s="157" t="s">
        <v>2207</v>
      </c>
      <c r="HG60" s="157" t="s">
        <v>2207</v>
      </c>
      <c r="HH60" s="157" t="s">
        <v>2207</v>
      </c>
      <c r="HI60" s="157" t="s">
        <v>2207</v>
      </c>
      <c r="HJ60" s="157" t="s">
        <v>2207</v>
      </c>
      <c r="HK60" s="157" t="s">
        <v>2207</v>
      </c>
      <c r="HL60" s="157" t="s">
        <v>2207</v>
      </c>
      <c r="HM60" s="157" t="s">
        <v>2207</v>
      </c>
      <c r="HN60" s="157" t="s">
        <v>2207</v>
      </c>
      <c r="HO60" s="157" t="s">
        <v>2207</v>
      </c>
      <c r="HP60" s="157" t="s">
        <v>2207</v>
      </c>
      <c r="HQ60" s="157" t="s">
        <v>2207</v>
      </c>
      <c r="HR60" s="157" t="s">
        <v>2207</v>
      </c>
      <c r="HS60" s="157" t="s">
        <v>2207</v>
      </c>
      <c r="HT60" s="157" t="s">
        <v>2207</v>
      </c>
      <c r="HU60" s="157" t="s">
        <v>2207</v>
      </c>
      <c r="HV60" s="157" t="s">
        <v>2207</v>
      </c>
      <c r="HW60" s="157" t="s">
        <v>2207</v>
      </c>
      <c r="HX60" s="157" t="s">
        <v>2207</v>
      </c>
      <c r="HY60" s="157" t="s">
        <v>2207</v>
      </c>
      <c r="HZ60" s="157" t="s">
        <v>2207</v>
      </c>
      <c r="IA60" s="157" t="s">
        <v>2207</v>
      </c>
      <c r="IB60" s="157" t="s">
        <v>2207</v>
      </c>
      <c r="IC60" s="157" t="s">
        <v>2207</v>
      </c>
      <c r="ID60" s="157" t="s">
        <v>2207</v>
      </c>
      <c r="IE60" s="157" t="s">
        <v>2207</v>
      </c>
      <c r="IF60" s="157" t="s">
        <v>2207</v>
      </c>
      <c r="IG60" s="157" t="s">
        <v>2207</v>
      </c>
      <c r="IH60" s="157" t="s">
        <v>2207</v>
      </c>
      <c r="II60" s="157" t="s">
        <v>2207</v>
      </c>
      <c r="IJ60" s="157" t="s">
        <v>2207</v>
      </c>
      <c r="IK60" s="157" t="s">
        <v>2207</v>
      </c>
      <c r="IL60" s="157" t="s">
        <v>2207</v>
      </c>
      <c r="IM60" s="157" t="s">
        <v>2207</v>
      </c>
      <c r="IN60" s="157" t="s">
        <v>2207</v>
      </c>
      <c r="IO60" s="157" t="s">
        <v>2207</v>
      </c>
      <c r="IP60" s="157" t="s">
        <v>2207</v>
      </c>
      <c r="IQ60" s="157" t="s">
        <v>2207</v>
      </c>
      <c r="IR60" s="157" t="s">
        <v>166</v>
      </c>
      <c r="IS60" s="157" t="s">
        <v>2206</v>
      </c>
      <c r="IT60" s="157" t="s">
        <v>2207</v>
      </c>
      <c r="IU60" s="157" t="s">
        <v>2207</v>
      </c>
      <c r="IV60" s="157" t="s">
        <v>2207</v>
      </c>
      <c r="IW60" s="157" t="s">
        <v>166</v>
      </c>
      <c r="IX60" s="157" t="s">
        <v>166</v>
      </c>
      <c r="IY60" s="157" t="s">
        <v>166</v>
      </c>
      <c r="IZ60" s="157" t="s">
        <v>166</v>
      </c>
      <c r="JA60" s="157" t="s">
        <v>2206</v>
      </c>
      <c r="JB60" s="157" t="s">
        <v>2207</v>
      </c>
      <c r="JC60" s="157" t="s">
        <v>2206</v>
      </c>
      <c r="JD60" s="157" t="s">
        <v>2207</v>
      </c>
      <c r="JE60" s="157" t="s">
        <v>2207</v>
      </c>
      <c r="JF60" s="157" t="s">
        <v>2207</v>
      </c>
      <c r="JG60" s="157" t="s">
        <v>2207</v>
      </c>
      <c r="JH60" s="157" t="s">
        <v>2206</v>
      </c>
      <c r="JI60" s="157" t="s">
        <v>2206</v>
      </c>
      <c r="JJ60" s="157" t="s">
        <v>2206</v>
      </c>
      <c r="JK60" s="157" t="s">
        <v>2206</v>
      </c>
      <c r="JL60" s="157" t="s">
        <v>2207</v>
      </c>
      <c r="JM60" s="157" t="s">
        <v>2206</v>
      </c>
      <c r="JN60" s="157" t="s">
        <v>2206</v>
      </c>
      <c r="JO60" s="157" t="s">
        <v>2207</v>
      </c>
      <c r="JP60" s="157" t="s">
        <v>2207</v>
      </c>
      <c r="JQ60" s="157" t="s">
        <v>2207</v>
      </c>
      <c r="JR60" s="157" t="s">
        <v>2207</v>
      </c>
      <c r="JS60" s="157" t="s">
        <v>2206</v>
      </c>
      <c r="JT60" s="157" t="s">
        <v>2206</v>
      </c>
      <c r="JU60" s="157" t="s">
        <v>2207</v>
      </c>
      <c r="JV60" s="157" t="s">
        <v>2207</v>
      </c>
      <c r="JW60" s="157" t="s">
        <v>2207</v>
      </c>
      <c r="JX60" s="157" t="s">
        <v>2207</v>
      </c>
      <c r="JY60" s="157" t="s">
        <v>2207</v>
      </c>
      <c r="JZ60" s="157" t="s">
        <v>2207</v>
      </c>
      <c r="KA60" s="157" t="s">
        <v>2207</v>
      </c>
      <c r="KB60" s="157" t="s">
        <v>2207</v>
      </c>
      <c r="KC60" s="157" t="s">
        <v>2207</v>
      </c>
      <c r="KD60" s="157" t="s">
        <v>2207</v>
      </c>
      <c r="KE60" s="157" t="s">
        <v>2207</v>
      </c>
      <c r="KF60" s="157" t="s">
        <v>2207</v>
      </c>
      <c r="KG60" s="157" t="s">
        <v>2207</v>
      </c>
      <c r="KH60" s="157" t="s">
        <v>2206</v>
      </c>
      <c r="KI60" s="157" t="s">
        <v>2206</v>
      </c>
    </row>
    <row r="61" spans="1:295" ht="27" customHeight="1" x14ac:dyDescent="0.25">
      <c r="A61" s="225" t="s">
        <v>3</v>
      </c>
      <c r="B61" s="225"/>
      <c r="C61" s="226" t="s">
        <v>45</v>
      </c>
      <c r="D61" s="226"/>
      <c r="E61" s="226"/>
      <c r="F61" s="226"/>
      <c r="G61" s="226"/>
      <c r="H61" s="226"/>
      <c r="I61" s="226"/>
      <c r="J61" s="226"/>
      <c r="K61" s="226"/>
      <c r="L61" s="226"/>
      <c r="M61" s="226"/>
      <c r="N61" s="226" t="s">
        <v>2208</v>
      </c>
      <c r="O61" s="226"/>
      <c r="P61" s="226"/>
      <c r="Q61" s="226"/>
      <c r="R61" s="226"/>
      <c r="S61" s="226" t="s">
        <v>55</v>
      </c>
      <c r="T61" s="226" t="s">
        <v>45</v>
      </c>
      <c r="U61" s="226"/>
      <c r="V61" s="226"/>
      <c r="W61" s="226"/>
      <c r="X61" s="226" t="s">
        <v>753</v>
      </c>
      <c r="Y61" s="226"/>
      <c r="Z61" s="226"/>
      <c r="AA61" s="226" t="s">
        <v>14</v>
      </c>
      <c r="AB61" s="226" t="s">
        <v>45</v>
      </c>
      <c r="AC61" s="226" t="s">
        <v>190</v>
      </c>
      <c r="AD61" s="226"/>
      <c r="AE61" s="226" t="s">
        <v>45</v>
      </c>
      <c r="AF61" s="226" t="s">
        <v>2208</v>
      </c>
      <c r="AG61" s="226"/>
      <c r="AH61" s="226" t="s">
        <v>286</v>
      </c>
      <c r="AI61" s="226"/>
      <c r="AJ61" s="226" t="s">
        <v>190</v>
      </c>
      <c r="AK61" s="226"/>
      <c r="AL61" s="226"/>
      <c r="AM61" s="226"/>
      <c r="AN61" s="226"/>
      <c r="AO61" s="226" t="s">
        <v>2209</v>
      </c>
      <c r="AP61" s="226" t="s">
        <v>2210</v>
      </c>
      <c r="AQ61" s="226" t="s">
        <v>45</v>
      </c>
      <c r="AR61" s="226"/>
      <c r="AS61" s="226"/>
      <c r="AT61" s="226"/>
      <c r="AU61" s="226"/>
      <c r="AV61" s="226"/>
      <c r="AW61" s="226"/>
      <c r="AX61" s="226"/>
      <c r="AY61" s="226"/>
      <c r="AZ61" s="226"/>
      <c r="BA61" s="226" t="s">
        <v>290</v>
      </c>
      <c r="BB61" s="226" t="s">
        <v>55</v>
      </c>
      <c r="BC61" s="226" t="s">
        <v>793</v>
      </c>
      <c r="BD61" s="226" t="s">
        <v>130</v>
      </c>
      <c r="BE61" s="226"/>
      <c r="BF61" s="226" t="s">
        <v>45</v>
      </c>
      <c r="BG61" s="226"/>
      <c r="BH61" s="226"/>
      <c r="BI61" s="226"/>
      <c r="BJ61" s="226"/>
      <c r="BK61" s="226"/>
      <c r="BL61" s="226"/>
      <c r="BM61" s="226"/>
      <c r="BN61" s="226" t="s">
        <v>55</v>
      </c>
      <c r="BO61" s="226"/>
      <c r="BP61" s="226"/>
      <c r="BQ61" s="226"/>
      <c r="BR61" s="226"/>
      <c r="BS61" s="226"/>
      <c r="BT61" s="226" t="s">
        <v>14</v>
      </c>
      <c r="BU61" s="226"/>
      <c r="BV61" s="226" t="s">
        <v>55</v>
      </c>
      <c r="BW61" s="226" t="s">
        <v>2211</v>
      </c>
      <c r="BX61" s="226"/>
      <c r="BY61" s="226"/>
      <c r="BZ61" s="226"/>
      <c r="CA61" s="226" t="s">
        <v>45</v>
      </c>
      <c r="CB61" s="226"/>
      <c r="CC61" s="226" t="s">
        <v>2212</v>
      </c>
      <c r="CD61" s="226"/>
      <c r="CE61" s="226" t="s">
        <v>115</v>
      </c>
      <c r="CF61" s="226" t="s">
        <v>45</v>
      </c>
      <c r="CG61" s="226"/>
      <c r="CH61" s="226"/>
      <c r="CI61" s="226"/>
      <c r="CJ61" s="226" t="s">
        <v>793</v>
      </c>
      <c r="CK61" s="226"/>
      <c r="CL61" s="226" t="s">
        <v>2211</v>
      </c>
      <c r="CM61" s="226"/>
      <c r="CN61" s="226"/>
      <c r="CO61" s="226" t="s">
        <v>45</v>
      </c>
      <c r="CP61" s="226"/>
      <c r="CQ61" s="226"/>
      <c r="CR61" s="226"/>
      <c r="CS61" s="226"/>
      <c r="CT61" s="226"/>
      <c r="CU61" s="226"/>
      <c r="CV61" s="226"/>
      <c r="CW61" s="226" t="s">
        <v>2212</v>
      </c>
      <c r="CX61" s="226" t="s">
        <v>2211</v>
      </c>
      <c r="CY61" s="226"/>
      <c r="CZ61" s="226" t="s">
        <v>300</v>
      </c>
      <c r="DA61" s="226"/>
      <c r="DB61" s="226"/>
      <c r="DC61" s="226"/>
      <c r="DD61" s="226" t="s">
        <v>45</v>
      </c>
      <c r="DE61" s="226"/>
      <c r="DF61" s="226"/>
      <c r="DG61" s="226" t="s">
        <v>300</v>
      </c>
      <c r="DH61" s="226"/>
      <c r="DI61" s="226" t="s">
        <v>776</v>
      </c>
      <c r="DJ61" s="226"/>
      <c r="DK61" s="226" t="s">
        <v>475</v>
      </c>
      <c r="DL61" s="226" t="s">
        <v>300</v>
      </c>
      <c r="DM61" s="226"/>
      <c r="DN61" s="226"/>
      <c r="DO61" s="226"/>
      <c r="DP61" s="226" t="s">
        <v>475</v>
      </c>
      <c r="DQ61" s="226" t="s">
        <v>300</v>
      </c>
      <c r="DR61" s="226" t="s">
        <v>475</v>
      </c>
      <c r="DS61" s="226" t="s">
        <v>300</v>
      </c>
      <c r="DT61" s="226"/>
      <c r="DU61" s="226"/>
      <c r="DV61" s="226"/>
      <c r="DW61" s="226" t="s">
        <v>45</v>
      </c>
      <c r="DX61" s="226" t="s">
        <v>475</v>
      </c>
      <c r="DY61" s="226" t="s">
        <v>45</v>
      </c>
      <c r="DZ61" s="226"/>
      <c r="EA61" s="226"/>
      <c r="EB61" s="226"/>
      <c r="EC61" s="226"/>
      <c r="ED61" s="226"/>
      <c r="EE61" s="226" t="s">
        <v>55</v>
      </c>
      <c r="EF61" s="226"/>
      <c r="EG61" s="226" t="s">
        <v>300</v>
      </c>
      <c r="EH61" s="226" t="s">
        <v>55</v>
      </c>
      <c r="EI61" s="226" t="s">
        <v>2213</v>
      </c>
      <c r="EJ61" s="226" t="s">
        <v>475</v>
      </c>
      <c r="EK61" s="226" t="s">
        <v>45</v>
      </c>
      <c r="EL61" s="226"/>
      <c r="EM61" s="226"/>
      <c r="EN61" s="226"/>
      <c r="EO61" s="226"/>
      <c r="EP61" s="226"/>
      <c r="EQ61" s="226"/>
      <c r="ER61" s="226"/>
      <c r="ES61" s="226"/>
      <c r="ET61" s="226" t="s">
        <v>771</v>
      </c>
      <c r="EU61" s="226"/>
      <c r="EV61" s="226"/>
      <c r="EW61" s="226" t="s">
        <v>45</v>
      </c>
      <c r="EX61" s="226"/>
      <c r="EY61" s="226"/>
      <c r="EZ61" s="226"/>
      <c r="FA61" s="226"/>
      <c r="FB61" s="226"/>
      <c r="FC61" s="226"/>
      <c r="FD61" s="226"/>
      <c r="FE61" s="226"/>
      <c r="FF61" s="226"/>
      <c r="FG61" s="226" t="s">
        <v>783</v>
      </c>
      <c r="FH61" s="226"/>
      <c r="FI61" s="226"/>
      <c r="FJ61" s="226" t="s">
        <v>45</v>
      </c>
      <c r="FK61" s="226"/>
      <c r="FL61" s="226"/>
      <c r="FM61" s="226"/>
      <c r="FN61" s="226"/>
      <c r="FO61" s="226"/>
      <c r="FP61" s="226" t="s">
        <v>290</v>
      </c>
      <c r="FQ61" s="226" t="s">
        <v>130</v>
      </c>
      <c r="FR61" s="226"/>
      <c r="FS61" s="226"/>
      <c r="FT61" s="226"/>
      <c r="FU61" s="226"/>
      <c r="FV61" s="226"/>
      <c r="FW61" s="226" t="s">
        <v>2212</v>
      </c>
      <c r="FX61" s="226" t="s">
        <v>514</v>
      </c>
      <c r="FY61" s="226"/>
      <c r="FZ61" s="226"/>
      <c r="GA61" s="226" t="s">
        <v>475</v>
      </c>
      <c r="GB61" s="226" t="s">
        <v>190</v>
      </c>
      <c r="GC61" s="226" t="s">
        <v>290</v>
      </c>
      <c r="GD61" s="226" t="s">
        <v>45</v>
      </c>
      <c r="GE61" s="226" t="s">
        <v>130</v>
      </c>
      <c r="GF61" s="226" t="s">
        <v>290</v>
      </c>
      <c r="GG61" s="226" t="s">
        <v>190</v>
      </c>
      <c r="GH61" s="226" t="s">
        <v>45</v>
      </c>
      <c r="GI61" s="226" t="s">
        <v>290</v>
      </c>
      <c r="GJ61" s="226" t="s">
        <v>45</v>
      </c>
      <c r="GK61" s="226"/>
      <c r="GL61" s="226" t="s">
        <v>2214</v>
      </c>
      <c r="GM61" s="226" t="s">
        <v>45</v>
      </c>
      <c r="GN61" s="226" t="s">
        <v>130</v>
      </c>
      <c r="GO61" s="226" t="s">
        <v>45</v>
      </c>
      <c r="GP61" s="226"/>
      <c r="GQ61" s="226"/>
      <c r="GR61" s="226" t="s">
        <v>312</v>
      </c>
      <c r="GS61" s="226"/>
      <c r="GT61" s="226" t="s">
        <v>290</v>
      </c>
      <c r="GU61" s="226"/>
      <c r="GV61" s="226" t="s">
        <v>45</v>
      </c>
      <c r="GW61" s="226" t="s">
        <v>290</v>
      </c>
      <c r="GX61" s="226" t="s">
        <v>479</v>
      </c>
      <c r="GY61" s="226" t="s">
        <v>45</v>
      </c>
      <c r="GZ61" s="226"/>
      <c r="HA61" s="226" t="s">
        <v>479</v>
      </c>
      <c r="HB61" s="226" t="s">
        <v>55</v>
      </c>
      <c r="HC61" s="226"/>
      <c r="HD61" s="226"/>
      <c r="HE61" s="226"/>
      <c r="HF61" s="226"/>
      <c r="HG61" s="226"/>
      <c r="HH61" s="226"/>
      <c r="HI61" s="226"/>
      <c r="HJ61" s="226"/>
      <c r="HK61" s="226"/>
      <c r="HL61" s="226"/>
      <c r="HM61" s="226" t="s">
        <v>2215</v>
      </c>
      <c r="HN61" s="226"/>
      <c r="HO61" s="226" t="s">
        <v>55</v>
      </c>
      <c r="HP61" s="226"/>
      <c r="HQ61" s="226" t="s">
        <v>2216</v>
      </c>
      <c r="HR61" s="226"/>
      <c r="HS61" s="226" t="s">
        <v>55</v>
      </c>
      <c r="HT61" s="226"/>
      <c r="HU61" s="226" t="s">
        <v>320</v>
      </c>
      <c r="HV61" s="226"/>
      <c r="HW61" s="226" t="s">
        <v>2217</v>
      </c>
      <c r="HX61" s="226"/>
      <c r="HY61" s="226" t="s">
        <v>320</v>
      </c>
      <c r="HZ61" s="226" t="s">
        <v>45</v>
      </c>
      <c r="IA61" s="226" t="s">
        <v>50</v>
      </c>
      <c r="IB61" s="226" t="s">
        <v>82</v>
      </c>
      <c r="IC61" s="226"/>
      <c r="ID61" s="226" t="s">
        <v>2216</v>
      </c>
      <c r="IE61" s="226"/>
      <c r="IF61" s="226"/>
      <c r="IG61" s="226"/>
      <c r="IH61" s="226" t="s">
        <v>82</v>
      </c>
      <c r="II61" s="226"/>
      <c r="IJ61" s="226" t="s">
        <v>55</v>
      </c>
      <c r="IK61" s="226" t="s">
        <v>50</v>
      </c>
      <c r="IL61" s="226" t="s">
        <v>55</v>
      </c>
      <c r="IM61" s="226" t="s">
        <v>50</v>
      </c>
      <c r="IN61" s="226"/>
      <c r="IO61" s="226"/>
      <c r="IP61" s="226"/>
      <c r="IQ61" s="226"/>
      <c r="IR61" s="226" t="s">
        <v>55</v>
      </c>
      <c r="IS61" s="226" t="s">
        <v>2213</v>
      </c>
      <c r="IT61" s="226" t="s">
        <v>320</v>
      </c>
      <c r="IU61" s="226"/>
      <c r="IV61" s="226" t="s">
        <v>50</v>
      </c>
      <c r="IW61" s="226" t="s">
        <v>55</v>
      </c>
      <c r="IX61" s="226"/>
      <c r="IY61" s="226"/>
      <c r="IZ61" s="226"/>
      <c r="JA61" s="226" t="s">
        <v>45</v>
      </c>
      <c r="JB61" s="226" t="s">
        <v>816</v>
      </c>
      <c r="JC61" s="226" t="s">
        <v>45</v>
      </c>
      <c r="JD61" s="226" t="s">
        <v>69</v>
      </c>
      <c r="JE61" s="226"/>
      <c r="JF61" s="226" t="s">
        <v>45</v>
      </c>
      <c r="JG61" s="226"/>
      <c r="JH61" s="226"/>
      <c r="JI61" s="226"/>
      <c r="JJ61" s="226"/>
      <c r="JK61" s="226"/>
      <c r="JL61" s="226" t="s">
        <v>2217</v>
      </c>
      <c r="JM61" s="226" t="s">
        <v>130</v>
      </c>
      <c r="JN61" s="226"/>
      <c r="JO61" s="226" t="s">
        <v>810</v>
      </c>
      <c r="JP61" s="226"/>
      <c r="JQ61" s="226" t="s">
        <v>812</v>
      </c>
      <c r="JR61" s="226"/>
      <c r="JS61" s="226"/>
      <c r="JT61" s="226" t="s">
        <v>45</v>
      </c>
      <c r="JU61" s="226" t="s">
        <v>2216</v>
      </c>
      <c r="JV61" s="226" t="s">
        <v>468</v>
      </c>
      <c r="JW61" s="226" t="s">
        <v>2218</v>
      </c>
      <c r="JX61" s="226"/>
      <c r="JY61" s="226" t="s">
        <v>55</v>
      </c>
      <c r="JZ61" s="226"/>
      <c r="KA61" s="226"/>
      <c r="KB61" s="226"/>
      <c r="KC61" s="226"/>
      <c r="KD61" s="226"/>
      <c r="KE61" s="226"/>
      <c r="KF61" s="226" t="s">
        <v>2216</v>
      </c>
      <c r="KG61" s="226"/>
      <c r="KH61" s="226" t="s">
        <v>55</v>
      </c>
      <c r="KI61" s="226"/>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3" t="s">
        <v>2219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0"/>
      <c r="B64" s="1" t="s">
        <v>2220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1"/>
      <c r="B65" s="1" t="s">
        <v>2221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2"/>
      <c r="B66" s="1" t="s">
        <v>2222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27" t="s">
        <v>2223</v>
      </c>
      <c r="B4" s="228"/>
      <c r="C4" s="228"/>
      <c r="D4" s="228"/>
      <c r="E4" s="228"/>
      <c r="F4" s="228"/>
      <c r="G4" s="228"/>
      <c r="H4" s="228"/>
      <c r="I4" s="228"/>
      <c r="J4" s="228"/>
      <c r="K4" s="228"/>
      <c r="L4" s="228"/>
      <c r="M4" s="228"/>
      <c r="N4" s="228"/>
      <c r="O4" s="228"/>
      <c r="P4" s="228"/>
      <c r="Q4" s="228"/>
      <c r="R4" s="228"/>
      <c r="S4" s="228"/>
      <c r="T4" s="228"/>
      <c r="U4" s="228"/>
      <c r="V4" s="228"/>
      <c r="W4" s="228"/>
      <c r="X4" s="228"/>
      <c r="Y4" s="228"/>
      <c r="Z4" s="228"/>
      <c r="AA4" s="228"/>
      <c r="AB4" s="228"/>
      <c r="AC4" s="228"/>
      <c r="AD4" s="228"/>
      <c r="AE4" s="228"/>
      <c r="AF4" s="228"/>
      <c r="AG4" s="228"/>
      <c r="AH4" s="228"/>
      <c r="AI4" s="228"/>
      <c r="AJ4" s="228"/>
      <c r="AK4" s="228"/>
      <c r="AL4" s="228"/>
      <c r="AM4" s="228"/>
      <c r="AN4" s="228"/>
      <c r="AO4" s="228"/>
      <c r="AP4" s="228"/>
      <c r="AQ4" s="228"/>
      <c r="AR4" s="228"/>
      <c r="AS4" s="228"/>
      <c r="AT4" s="228"/>
      <c r="AU4" s="228"/>
      <c r="AV4" s="228"/>
      <c r="AW4" s="228"/>
      <c r="AX4" s="228"/>
      <c r="AY4" s="228"/>
      <c r="AZ4" s="228"/>
      <c r="BA4" s="228"/>
      <c r="BB4" s="228"/>
      <c r="BC4" s="228"/>
      <c r="BD4" s="228"/>
      <c r="BE4" s="228"/>
      <c r="BF4" s="228"/>
      <c r="BG4" s="228"/>
      <c r="BH4" s="228"/>
      <c r="BI4" s="228"/>
      <c r="BJ4" s="228"/>
      <c r="BK4" s="228"/>
      <c r="BL4" s="228"/>
      <c r="BM4" s="228"/>
      <c r="BN4" s="228"/>
      <c r="BO4" s="228"/>
      <c r="BP4" s="228"/>
      <c r="BQ4" s="228"/>
      <c r="BR4" s="228"/>
      <c r="BS4" s="228"/>
      <c r="BT4" s="228"/>
      <c r="BU4" s="228"/>
      <c r="BV4" s="228"/>
      <c r="BW4" s="228"/>
      <c r="BX4" s="228"/>
      <c r="BY4" s="228"/>
      <c r="BZ4" s="228"/>
      <c r="CA4" s="228"/>
      <c r="CB4" s="228"/>
      <c r="CC4" s="228"/>
      <c r="CD4" s="228"/>
      <c r="CE4" s="228"/>
      <c r="CF4" s="228"/>
      <c r="CG4" s="228"/>
      <c r="CH4" s="228"/>
      <c r="CI4" s="228"/>
      <c r="CJ4" s="228"/>
      <c r="CK4" s="228"/>
      <c r="CL4" s="228"/>
      <c r="CM4" s="228"/>
      <c r="CN4" s="228"/>
      <c r="CO4" s="228"/>
      <c r="CP4" s="228"/>
      <c r="CQ4" s="228"/>
      <c r="CR4" s="228"/>
      <c r="CS4" s="228"/>
      <c r="CT4" s="228"/>
      <c r="CU4" s="228"/>
      <c r="CV4" s="228"/>
      <c r="CW4" s="228"/>
      <c r="CX4" s="228"/>
      <c r="CY4" s="228"/>
      <c r="CZ4" s="228"/>
      <c r="DA4" s="228"/>
      <c r="DB4" s="228"/>
      <c r="DC4" s="228"/>
      <c r="DD4" s="228"/>
      <c r="DE4" s="228"/>
      <c r="DF4" s="228"/>
      <c r="DG4" s="228"/>
      <c r="DH4" s="228"/>
      <c r="DI4" s="228"/>
      <c r="DJ4" s="228"/>
      <c r="DK4" s="228"/>
      <c r="DL4" s="228"/>
      <c r="DM4" s="228"/>
      <c r="DN4" s="228"/>
      <c r="DO4" s="228"/>
      <c r="DP4" s="228"/>
      <c r="DQ4" s="228"/>
      <c r="DR4" s="228"/>
      <c r="DS4" s="228"/>
      <c r="DT4" s="228"/>
      <c r="DU4" s="228"/>
      <c r="DV4" s="228"/>
      <c r="DW4" s="228"/>
      <c r="DX4" s="228"/>
      <c r="DY4" s="228"/>
      <c r="DZ4" s="228"/>
      <c r="EA4" s="228"/>
      <c r="EB4" s="228"/>
      <c r="EC4" s="228"/>
      <c r="ED4" s="228"/>
      <c r="EE4" s="228"/>
      <c r="EF4" s="228"/>
      <c r="EG4" s="228"/>
      <c r="EH4" s="228"/>
      <c r="EI4" s="228"/>
      <c r="EJ4" s="228"/>
      <c r="EK4" s="228"/>
      <c r="EL4" s="228"/>
      <c r="EM4" s="228"/>
      <c r="EN4" s="228"/>
      <c r="EO4" s="228"/>
      <c r="EP4" s="228"/>
      <c r="EQ4" s="228"/>
      <c r="ER4" s="228"/>
      <c r="ES4" s="228"/>
      <c r="ET4" s="228"/>
      <c r="EU4" s="228"/>
      <c r="EV4" s="228"/>
      <c r="EW4" s="228"/>
      <c r="EX4" s="228"/>
      <c r="EY4" s="228"/>
      <c r="EZ4" s="228"/>
      <c r="FA4" s="228"/>
      <c r="FB4" s="228"/>
      <c r="FC4" s="228"/>
      <c r="FD4" s="228"/>
      <c r="FE4" s="228"/>
      <c r="FF4" s="228"/>
      <c r="FG4" s="228"/>
      <c r="FH4" s="228"/>
      <c r="FI4" s="228"/>
      <c r="FJ4" s="228"/>
      <c r="FK4" s="228"/>
      <c r="FL4" s="228"/>
      <c r="FM4" s="228"/>
      <c r="FN4" s="228"/>
      <c r="FO4" s="228"/>
      <c r="FP4" s="228"/>
      <c r="FQ4" s="228"/>
      <c r="FR4" s="228"/>
      <c r="FS4" s="228"/>
      <c r="FT4" s="228"/>
      <c r="FU4" s="228"/>
      <c r="FV4" s="228"/>
      <c r="FW4" s="228"/>
      <c r="FX4" s="228"/>
      <c r="FY4" s="228"/>
      <c r="FZ4" s="228"/>
      <c r="GA4" s="228"/>
      <c r="GB4" s="228"/>
      <c r="GC4" s="228"/>
      <c r="GD4" s="228"/>
      <c r="GE4" s="228"/>
      <c r="GF4" s="228"/>
      <c r="GG4" s="228"/>
      <c r="GH4" s="228"/>
      <c r="GI4" s="228"/>
      <c r="GJ4" s="228"/>
      <c r="GK4" s="228"/>
      <c r="GL4" s="228"/>
      <c r="GM4" s="228"/>
      <c r="GN4" s="228"/>
      <c r="GO4" s="228"/>
      <c r="GP4" s="228"/>
      <c r="GQ4" s="228"/>
      <c r="GR4" s="228"/>
      <c r="GS4" s="228"/>
      <c r="GT4" s="228"/>
      <c r="GU4" s="228"/>
      <c r="GV4" s="228"/>
      <c r="GW4" s="228"/>
      <c r="GX4" s="228"/>
      <c r="GY4" s="228"/>
      <c r="GZ4" s="228"/>
      <c r="HA4" s="228"/>
      <c r="HB4" s="228"/>
      <c r="HC4" s="228"/>
      <c r="HD4" s="228"/>
      <c r="HE4" s="228"/>
      <c r="HF4" s="228"/>
      <c r="HG4" s="228"/>
      <c r="HH4" s="228"/>
      <c r="HI4" s="228"/>
      <c r="HJ4" s="228"/>
      <c r="HK4" s="228"/>
      <c r="HL4" s="228"/>
      <c r="HM4" s="228"/>
      <c r="HN4" s="228"/>
      <c r="HO4" s="228"/>
      <c r="HP4" s="228"/>
      <c r="HQ4" s="228"/>
      <c r="HR4" s="228"/>
      <c r="HS4" s="228"/>
      <c r="HT4" s="228"/>
      <c r="HU4" s="228"/>
      <c r="HV4" s="228"/>
      <c r="HW4" s="228"/>
      <c r="HX4" s="228"/>
      <c r="HY4" s="228"/>
      <c r="HZ4" s="228"/>
      <c r="IA4" s="228"/>
      <c r="IB4" s="228"/>
      <c r="IC4" s="228"/>
      <c r="ID4" s="228"/>
      <c r="IE4" s="228"/>
      <c r="IF4" s="228"/>
      <c r="IG4" s="228"/>
      <c r="IH4" s="228"/>
      <c r="II4" s="228"/>
      <c r="IJ4" s="228"/>
      <c r="IK4" s="228"/>
      <c r="IL4" s="228"/>
      <c r="IM4" s="228"/>
      <c r="IN4" s="228"/>
      <c r="IO4" s="228"/>
      <c r="IP4" s="228"/>
      <c r="IQ4" s="228"/>
      <c r="IR4" s="228"/>
      <c r="IS4" s="228"/>
      <c r="IT4" s="228"/>
      <c r="IU4" s="228"/>
      <c r="IV4" s="228"/>
      <c r="IW4" s="228"/>
      <c r="IX4" s="228"/>
      <c r="IY4" s="228"/>
      <c r="IZ4" s="228"/>
      <c r="JA4" s="228"/>
      <c r="JB4" s="228"/>
      <c r="JC4" s="228"/>
      <c r="JD4" s="228"/>
      <c r="JE4" s="228"/>
      <c r="JF4" s="228"/>
      <c r="JG4" s="228"/>
      <c r="JH4" s="228"/>
      <c r="JI4" s="228"/>
      <c r="JJ4" s="228"/>
      <c r="JK4" s="228"/>
      <c r="JL4" s="228"/>
      <c r="JM4" s="228"/>
      <c r="JN4" s="228"/>
      <c r="JO4" s="228"/>
      <c r="JP4" s="228"/>
      <c r="JQ4" s="228"/>
      <c r="JR4" s="228"/>
      <c r="JS4" s="228"/>
      <c r="JT4" s="228"/>
      <c r="JU4" s="228"/>
      <c r="JV4" s="228"/>
      <c r="JW4" s="228"/>
      <c r="JX4" s="228"/>
      <c r="JY4" s="228"/>
      <c r="JZ4" s="228"/>
      <c r="KA4" s="228"/>
      <c r="KB4" s="228"/>
      <c r="KC4" s="228"/>
      <c r="KD4" s="228"/>
      <c r="KE4" s="228"/>
      <c r="KF4" s="228"/>
      <c r="KG4" s="228"/>
      <c r="KH4" s="228"/>
      <c r="KI4" s="228"/>
    </row>
    <row r="5" spans="1:295" ht="20.100000000000001" hidden="1" customHeight="1" x14ac:dyDescent="0.25">
      <c r="A5" s="225" t="s">
        <v>1570</v>
      </c>
      <c r="B5" s="225"/>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x14ac:dyDescent="0.25">
      <c r="A6" s="225" t="s">
        <v>1571</v>
      </c>
      <c r="B6" s="225"/>
      <c r="C6" s="157" t="s">
        <v>2224</v>
      </c>
      <c r="D6" s="157" t="s">
        <v>2225</v>
      </c>
      <c r="E6" s="157" t="s">
        <v>2226</v>
      </c>
      <c r="F6" s="157" t="s">
        <v>2227</v>
      </c>
      <c r="G6" s="157" t="s">
        <v>2228</v>
      </c>
      <c r="H6" s="157" t="s">
        <v>2229</v>
      </c>
      <c r="I6" s="157" t="s">
        <v>2230</v>
      </c>
      <c r="J6" s="157"/>
      <c r="K6" s="157" t="s">
        <v>2231</v>
      </c>
      <c r="L6" s="157" t="s">
        <v>2232</v>
      </c>
      <c r="M6" s="157" t="s">
        <v>2233</v>
      </c>
      <c r="N6" s="157" t="s">
        <v>2234</v>
      </c>
      <c r="O6" s="157" t="s">
        <v>2235</v>
      </c>
      <c r="P6" s="157" t="s">
        <v>2236</v>
      </c>
      <c r="Q6" s="157" t="s">
        <v>2237</v>
      </c>
      <c r="R6" s="157" t="s">
        <v>2238</v>
      </c>
      <c r="S6" s="157" t="s">
        <v>2239</v>
      </c>
      <c r="T6" s="157" t="s">
        <v>2240</v>
      </c>
      <c r="U6" s="157" t="s">
        <v>2241</v>
      </c>
      <c r="V6" s="157" t="s">
        <v>2242</v>
      </c>
      <c r="W6" s="157" t="s">
        <v>2243</v>
      </c>
      <c r="X6" s="157" t="s">
        <v>2244</v>
      </c>
      <c r="Y6" s="157" t="s">
        <v>2245</v>
      </c>
      <c r="Z6" s="157" t="s">
        <v>2246</v>
      </c>
      <c r="AA6" s="157" t="s">
        <v>2247</v>
      </c>
      <c r="AB6" s="157" t="s">
        <v>2248</v>
      </c>
      <c r="AC6" s="157" t="s">
        <v>2249</v>
      </c>
      <c r="AD6" s="157" t="s">
        <v>2250</v>
      </c>
      <c r="AE6" s="157" t="s">
        <v>2251</v>
      </c>
      <c r="AF6" s="157" t="s">
        <v>2252</v>
      </c>
      <c r="AG6" s="157" t="s">
        <v>2253</v>
      </c>
      <c r="AH6" s="157" t="s">
        <v>2254</v>
      </c>
      <c r="AI6" s="157" t="s">
        <v>2255</v>
      </c>
      <c r="AJ6" s="157" t="s">
        <v>2256</v>
      </c>
      <c r="AK6" s="157" t="s">
        <v>2257</v>
      </c>
      <c r="AL6" s="157" t="s">
        <v>2258</v>
      </c>
      <c r="AM6" s="157" t="s">
        <v>2259</v>
      </c>
      <c r="AN6" s="157" t="s">
        <v>2260</v>
      </c>
      <c r="AO6" s="157" t="s">
        <v>2261</v>
      </c>
      <c r="AP6" s="157" t="s">
        <v>2262</v>
      </c>
      <c r="AQ6" s="157" t="s">
        <v>2263</v>
      </c>
      <c r="AR6" s="157" t="s">
        <v>2264</v>
      </c>
      <c r="AS6" s="157" t="s">
        <v>2265</v>
      </c>
      <c r="AT6" s="157" t="s">
        <v>2266</v>
      </c>
      <c r="AU6" s="157" t="s">
        <v>2267</v>
      </c>
      <c r="AV6" s="157" t="s">
        <v>2268</v>
      </c>
      <c r="AW6" s="157" t="s">
        <v>2269</v>
      </c>
      <c r="AX6" s="157" t="s">
        <v>2270</v>
      </c>
      <c r="AY6" s="157" t="s">
        <v>2271</v>
      </c>
      <c r="AZ6" s="157" t="s">
        <v>2272</v>
      </c>
      <c r="BA6" s="157" t="s">
        <v>2273</v>
      </c>
      <c r="BB6" s="157" t="s">
        <v>2274</v>
      </c>
      <c r="BC6" s="157" t="s">
        <v>2275</v>
      </c>
      <c r="BD6" s="157" t="s">
        <v>2276</v>
      </c>
      <c r="BE6" s="157" t="s">
        <v>2277</v>
      </c>
      <c r="BF6" s="157" t="s">
        <v>2278</v>
      </c>
      <c r="BG6" s="157" t="s">
        <v>2279</v>
      </c>
      <c r="BH6" s="157" t="s">
        <v>2280</v>
      </c>
      <c r="BI6" s="157" t="s">
        <v>2281</v>
      </c>
      <c r="BJ6" s="157" t="s">
        <v>2282</v>
      </c>
      <c r="BK6" s="157" t="s">
        <v>2283</v>
      </c>
      <c r="BL6" s="157" t="s">
        <v>2284</v>
      </c>
      <c r="BM6" s="157" t="s">
        <v>2285</v>
      </c>
      <c r="BN6" s="157" t="s">
        <v>2286</v>
      </c>
      <c r="BO6" s="157" t="s">
        <v>2287</v>
      </c>
      <c r="BP6" s="157" t="s">
        <v>2288</v>
      </c>
      <c r="BQ6" s="157" t="s">
        <v>2289</v>
      </c>
      <c r="BR6" s="157" t="s">
        <v>2290</v>
      </c>
      <c r="BS6" s="157" t="s">
        <v>2291</v>
      </c>
      <c r="BT6" s="157"/>
      <c r="BU6" s="157"/>
      <c r="BV6" s="157" t="s">
        <v>2292</v>
      </c>
      <c r="BW6" s="157" t="s">
        <v>2293</v>
      </c>
      <c r="BX6" s="157" t="s">
        <v>2294</v>
      </c>
      <c r="BY6" s="157" t="s">
        <v>2295</v>
      </c>
      <c r="BZ6" s="157" t="s">
        <v>2296</v>
      </c>
      <c r="CA6" s="157" t="s">
        <v>2297</v>
      </c>
      <c r="CB6" s="157" t="s">
        <v>2298</v>
      </c>
      <c r="CC6" s="157" t="s">
        <v>2299</v>
      </c>
      <c r="CD6" s="157" t="s">
        <v>2300</v>
      </c>
      <c r="CE6" s="157" t="s">
        <v>2301</v>
      </c>
      <c r="CF6" s="157" t="s">
        <v>2302</v>
      </c>
      <c r="CG6" s="157" t="s">
        <v>2303</v>
      </c>
      <c r="CH6" s="157" t="s">
        <v>1655</v>
      </c>
      <c r="CI6" s="157" t="s">
        <v>2304</v>
      </c>
      <c r="CJ6" s="157" t="s">
        <v>2305</v>
      </c>
      <c r="CK6" s="157" t="s">
        <v>2306</v>
      </c>
      <c r="CL6" s="157" t="s">
        <v>2307</v>
      </c>
      <c r="CM6" s="157" t="s">
        <v>2308</v>
      </c>
      <c r="CN6" s="157" t="s">
        <v>2309</v>
      </c>
      <c r="CO6" s="157" t="s">
        <v>2310</v>
      </c>
      <c r="CP6" s="157" t="s">
        <v>2311</v>
      </c>
      <c r="CQ6" s="157" t="s">
        <v>2312</v>
      </c>
      <c r="CR6" s="157" t="s">
        <v>2313</v>
      </c>
      <c r="CS6" s="157" t="s">
        <v>2314</v>
      </c>
      <c r="CT6" s="157" t="s">
        <v>2315</v>
      </c>
      <c r="CU6" s="157" t="s">
        <v>2316</v>
      </c>
      <c r="CV6" s="157" t="s">
        <v>2317</v>
      </c>
      <c r="CW6" s="157" t="s">
        <v>2318</v>
      </c>
      <c r="CX6" s="157" t="s">
        <v>2319</v>
      </c>
      <c r="CY6" s="157" t="s">
        <v>2320</v>
      </c>
      <c r="CZ6" s="157" t="s">
        <v>2321</v>
      </c>
      <c r="DA6" s="157" t="s">
        <v>2322</v>
      </c>
      <c r="DB6" s="157" t="s">
        <v>2323</v>
      </c>
      <c r="DC6" s="157" t="s">
        <v>2324</v>
      </c>
      <c r="DD6" s="157" t="s">
        <v>2325</v>
      </c>
      <c r="DE6" s="157" t="s">
        <v>2326</v>
      </c>
      <c r="DF6" s="157" t="s">
        <v>2327</v>
      </c>
      <c r="DG6" s="157" t="s">
        <v>2328</v>
      </c>
      <c r="DH6" s="157" t="s">
        <v>2329</v>
      </c>
      <c r="DI6" s="157" t="s">
        <v>2330</v>
      </c>
      <c r="DJ6" s="157" t="s">
        <v>2331</v>
      </c>
      <c r="DK6" s="157" t="s">
        <v>2332</v>
      </c>
      <c r="DL6" s="157" t="s">
        <v>2333</v>
      </c>
      <c r="DM6" s="157" t="s">
        <v>2334</v>
      </c>
      <c r="DN6" s="157" t="s">
        <v>2335</v>
      </c>
      <c r="DO6" s="157" t="s">
        <v>2336</v>
      </c>
      <c r="DP6" s="157" t="s">
        <v>2337</v>
      </c>
      <c r="DQ6" s="157" t="s">
        <v>2338</v>
      </c>
      <c r="DR6" s="157" t="s">
        <v>2339</v>
      </c>
      <c r="DS6" s="157" t="s">
        <v>2340</v>
      </c>
      <c r="DT6" s="157" t="s">
        <v>2341</v>
      </c>
      <c r="DU6" s="157" t="s">
        <v>2342</v>
      </c>
      <c r="DV6" s="157" t="s">
        <v>2343</v>
      </c>
      <c r="DW6" s="157" t="s">
        <v>2344</v>
      </c>
      <c r="DX6" s="157" t="s">
        <v>2345</v>
      </c>
      <c r="DY6" s="157" t="s">
        <v>2346</v>
      </c>
      <c r="DZ6" s="157" t="s">
        <v>2347</v>
      </c>
      <c r="EA6" s="157" t="s">
        <v>2348</v>
      </c>
      <c r="EB6" s="157" t="s">
        <v>2349</v>
      </c>
      <c r="EC6" s="157" t="s">
        <v>2350</v>
      </c>
      <c r="ED6" s="157" t="s">
        <v>2351</v>
      </c>
      <c r="EE6" s="157" t="s">
        <v>2352</v>
      </c>
      <c r="EF6" s="157" t="s">
        <v>2353</v>
      </c>
      <c r="EG6" s="157" t="s">
        <v>2354</v>
      </c>
      <c r="EH6" s="157" t="s">
        <v>2355</v>
      </c>
      <c r="EI6" s="157" t="s">
        <v>2356</v>
      </c>
      <c r="EJ6" s="157" t="s">
        <v>2357</v>
      </c>
      <c r="EK6" s="157" t="s">
        <v>2358</v>
      </c>
      <c r="EL6" s="157" t="s">
        <v>2359</v>
      </c>
      <c r="EM6" s="157" t="s">
        <v>2360</v>
      </c>
      <c r="EN6" s="157" t="s">
        <v>2361</v>
      </c>
      <c r="EO6" s="157" t="s">
        <v>2362</v>
      </c>
      <c r="EP6" s="157" t="s">
        <v>2363</v>
      </c>
      <c r="EQ6" s="157" t="s">
        <v>2364</v>
      </c>
      <c r="ER6" s="157" t="s">
        <v>2365</v>
      </c>
      <c r="ES6" s="157" t="s">
        <v>2366</v>
      </c>
      <c r="ET6" s="157" t="s">
        <v>2367</v>
      </c>
      <c r="EU6" s="157" t="s">
        <v>2368</v>
      </c>
      <c r="EV6" s="157" t="s">
        <v>2369</v>
      </c>
      <c r="EW6" s="157" t="s">
        <v>2370</v>
      </c>
      <c r="EX6" s="157" t="s">
        <v>2371</v>
      </c>
      <c r="EY6" s="157" t="s">
        <v>2372</v>
      </c>
      <c r="EZ6" s="157" t="s">
        <v>2373</v>
      </c>
      <c r="FA6" s="157" t="s">
        <v>2374</v>
      </c>
      <c r="FB6" s="157" t="s">
        <v>2375</v>
      </c>
      <c r="FC6" s="157" t="s">
        <v>2376</v>
      </c>
      <c r="FD6" s="157" t="s">
        <v>2377</v>
      </c>
      <c r="FE6" s="157" t="s">
        <v>2378</v>
      </c>
      <c r="FF6" s="157" t="s">
        <v>2379</v>
      </c>
      <c r="FG6" s="157" t="s">
        <v>2380</v>
      </c>
      <c r="FH6" s="157" t="s">
        <v>2381</v>
      </c>
      <c r="FI6" s="157" t="s">
        <v>2382</v>
      </c>
      <c r="FJ6" s="157" t="s">
        <v>2383</v>
      </c>
      <c r="FK6" s="157" t="s">
        <v>2384</v>
      </c>
      <c r="FL6" s="157" t="s">
        <v>2385</v>
      </c>
      <c r="FM6" s="157" t="s">
        <v>2386</v>
      </c>
      <c r="FN6" s="157" t="s">
        <v>2387</v>
      </c>
      <c r="FO6" s="157" t="s">
        <v>2388</v>
      </c>
      <c r="FP6" s="157" t="s">
        <v>2389</v>
      </c>
      <c r="FQ6" s="157" t="s">
        <v>2390</v>
      </c>
      <c r="FR6" s="157" t="s">
        <v>2391</v>
      </c>
      <c r="FS6" s="157" t="s">
        <v>2392</v>
      </c>
      <c r="FT6" s="157" t="s">
        <v>2393</v>
      </c>
      <c r="FU6" s="157" t="s">
        <v>2394</v>
      </c>
      <c r="FV6" s="157" t="s">
        <v>2395</v>
      </c>
      <c r="FW6" s="157" t="s">
        <v>2396</v>
      </c>
      <c r="FX6" s="157" t="s">
        <v>2397</v>
      </c>
      <c r="FY6" s="157" t="s">
        <v>2398</v>
      </c>
      <c r="FZ6" s="157" t="s">
        <v>2399</v>
      </c>
      <c r="GA6" s="157" t="s">
        <v>2400</v>
      </c>
      <c r="GB6" s="157" t="s">
        <v>2401</v>
      </c>
      <c r="GC6" s="157" t="s">
        <v>2402</v>
      </c>
      <c r="GD6" s="157" t="s">
        <v>2403</v>
      </c>
      <c r="GE6" s="157" t="s">
        <v>2404</v>
      </c>
      <c r="GF6" s="157" t="s">
        <v>2405</v>
      </c>
      <c r="GG6" s="157" t="s">
        <v>2406</v>
      </c>
      <c r="GH6" s="157" t="s">
        <v>2407</v>
      </c>
      <c r="GI6" s="157" t="s">
        <v>2408</v>
      </c>
      <c r="GJ6" s="157" t="s">
        <v>2409</v>
      </c>
      <c r="GK6" s="157" t="s">
        <v>2410</v>
      </c>
      <c r="GL6" s="157" t="s">
        <v>2411</v>
      </c>
      <c r="GM6" s="157"/>
      <c r="GN6" s="157" t="s">
        <v>2412</v>
      </c>
      <c r="GO6" s="157" t="s">
        <v>2413</v>
      </c>
      <c r="GP6" s="157" t="s">
        <v>2414</v>
      </c>
      <c r="GQ6" s="157" t="s">
        <v>2415</v>
      </c>
      <c r="GR6" s="157" t="s">
        <v>2416</v>
      </c>
      <c r="GS6" s="157" t="s">
        <v>2417</v>
      </c>
      <c r="GT6" s="157" t="s">
        <v>2418</v>
      </c>
      <c r="GU6" s="157" t="s">
        <v>2419</v>
      </c>
      <c r="GV6" s="157" t="s">
        <v>2420</v>
      </c>
      <c r="GW6" s="157" t="s">
        <v>2421</v>
      </c>
      <c r="GX6" s="157" t="s">
        <v>2422</v>
      </c>
      <c r="GY6" s="157" t="s">
        <v>2423</v>
      </c>
      <c r="GZ6" s="157" t="s">
        <v>2424</v>
      </c>
      <c r="HA6" s="157" t="s">
        <v>2425</v>
      </c>
      <c r="HB6" s="157" t="s">
        <v>2426</v>
      </c>
      <c r="HC6" s="157" t="s">
        <v>2427</v>
      </c>
      <c r="HD6" s="157" t="s">
        <v>2428</v>
      </c>
      <c r="HE6" s="157" t="s">
        <v>2429</v>
      </c>
      <c r="HF6" s="157" t="s">
        <v>2430</v>
      </c>
      <c r="HG6" s="157" t="s">
        <v>2431</v>
      </c>
      <c r="HH6" s="157" t="s">
        <v>2432</v>
      </c>
      <c r="HI6" s="157" t="s">
        <v>2433</v>
      </c>
      <c r="HJ6" s="157" t="s">
        <v>2434</v>
      </c>
      <c r="HK6" s="157" t="s">
        <v>2435</v>
      </c>
      <c r="HL6" s="157" t="s">
        <v>2436</v>
      </c>
      <c r="HM6" s="157" t="s">
        <v>2437</v>
      </c>
      <c r="HN6" s="157" t="s">
        <v>2438</v>
      </c>
      <c r="HO6" s="157" t="s">
        <v>2439</v>
      </c>
      <c r="HP6" s="157" t="s">
        <v>2440</v>
      </c>
      <c r="HQ6" s="157" t="s">
        <v>2441</v>
      </c>
      <c r="HR6" s="157" t="s">
        <v>2442</v>
      </c>
      <c r="HS6" s="157" t="s">
        <v>2443</v>
      </c>
      <c r="HT6" s="157" t="s">
        <v>2444</v>
      </c>
      <c r="HU6" s="157" t="s">
        <v>2445</v>
      </c>
      <c r="HV6" s="157" t="s">
        <v>2446</v>
      </c>
      <c r="HW6" s="157" t="s">
        <v>2447</v>
      </c>
      <c r="HX6" s="157" t="s">
        <v>2448</v>
      </c>
      <c r="HY6" s="157" t="s">
        <v>2449</v>
      </c>
      <c r="HZ6" s="157" t="s">
        <v>2450</v>
      </c>
      <c r="IA6" s="157" t="s">
        <v>2451</v>
      </c>
      <c r="IB6" s="157" t="s">
        <v>2452</v>
      </c>
      <c r="IC6" s="157" t="s">
        <v>2453</v>
      </c>
      <c r="ID6" s="157" t="s">
        <v>2454</v>
      </c>
      <c r="IE6" s="157" t="s">
        <v>2455</v>
      </c>
      <c r="IF6" s="157" t="s">
        <v>2456</v>
      </c>
      <c r="IG6" s="157" t="s">
        <v>2457</v>
      </c>
      <c r="IH6" s="157" t="s">
        <v>2458</v>
      </c>
      <c r="II6" s="157" t="s">
        <v>2459</v>
      </c>
      <c r="IJ6" s="157" t="s">
        <v>2460</v>
      </c>
      <c r="IK6" s="157" t="s">
        <v>2461</v>
      </c>
      <c r="IL6" s="157" t="s">
        <v>2462</v>
      </c>
      <c r="IM6" s="157" t="s">
        <v>2463</v>
      </c>
      <c r="IN6" s="157" t="s">
        <v>2464</v>
      </c>
      <c r="IO6" s="157" t="s">
        <v>2465</v>
      </c>
      <c r="IP6" s="157" t="s">
        <v>2466</v>
      </c>
      <c r="IQ6" s="157" t="s">
        <v>2467</v>
      </c>
      <c r="IR6" s="157" t="s">
        <v>2468</v>
      </c>
      <c r="IS6" s="157" t="s">
        <v>2469</v>
      </c>
      <c r="IT6" s="157" t="s">
        <v>2470</v>
      </c>
      <c r="IU6" s="157" t="s">
        <v>2471</v>
      </c>
      <c r="IV6" s="157" t="s">
        <v>2472</v>
      </c>
      <c r="IW6" s="157" t="s">
        <v>2473</v>
      </c>
      <c r="IX6" s="157" t="s">
        <v>2474</v>
      </c>
      <c r="IY6" s="157" t="s">
        <v>2475</v>
      </c>
      <c r="IZ6" s="157" t="s">
        <v>2476</v>
      </c>
      <c r="JA6" s="157" t="s">
        <v>2477</v>
      </c>
      <c r="JB6" s="157" t="s">
        <v>2478</v>
      </c>
      <c r="JC6" s="157" t="s">
        <v>2479</v>
      </c>
      <c r="JD6" s="157" t="s">
        <v>2480</v>
      </c>
      <c r="JE6" s="157" t="s">
        <v>2481</v>
      </c>
      <c r="JF6" s="157" t="s">
        <v>2482</v>
      </c>
      <c r="JG6" s="157" t="s">
        <v>2483</v>
      </c>
      <c r="JH6" s="157" t="s">
        <v>2484</v>
      </c>
      <c r="JI6" s="157" t="s">
        <v>2485</v>
      </c>
      <c r="JJ6" s="157" t="s">
        <v>2486</v>
      </c>
      <c r="JK6" s="157" t="s">
        <v>2487</v>
      </c>
      <c r="JL6" s="157" t="s">
        <v>2488</v>
      </c>
      <c r="JM6" s="157" t="s">
        <v>2489</v>
      </c>
      <c r="JN6" s="157" t="s">
        <v>2490</v>
      </c>
      <c r="JO6" s="157" t="s">
        <v>2491</v>
      </c>
      <c r="JP6" s="157" t="s">
        <v>2492</v>
      </c>
      <c r="JQ6" s="157" t="s">
        <v>2493</v>
      </c>
      <c r="JR6" s="157" t="s">
        <v>2494</v>
      </c>
      <c r="JS6" s="157" t="s">
        <v>2495</v>
      </c>
      <c r="JT6" s="157" t="s">
        <v>2496</v>
      </c>
      <c r="JU6" s="157" t="s">
        <v>2497</v>
      </c>
      <c r="JV6" s="157" t="s">
        <v>2498</v>
      </c>
      <c r="JW6" s="157" t="s">
        <v>2499</v>
      </c>
      <c r="JX6" s="157" t="s">
        <v>2500</v>
      </c>
      <c r="JY6" s="157" t="s">
        <v>2501</v>
      </c>
      <c r="JZ6" s="157" t="s">
        <v>2502</v>
      </c>
      <c r="KA6" s="157" t="s">
        <v>2503</v>
      </c>
      <c r="KB6" s="157" t="s">
        <v>2504</v>
      </c>
      <c r="KC6" s="157" t="s">
        <v>2505</v>
      </c>
      <c r="KD6" s="157" t="s">
        <v>2506</v>
      </c>
      <c r="KE6" s="157" t="s">
        <v>2507</v>
      </c>
      <c r="KF6" s="157" t="s">
        <v>2508</v>
      </c>
      <c r="KG6" s="157" t="s">
        <v>2509</v>
      </c>
      <c r="KH6" s="157" t="s">
        <v>2510</v>
      </c>
      <c r="KI6" s="157" t="s">
        <v>2511</v>
      </c>
    </row>
    <row r="7" spans="1:295" ht="27" customHeight="1" x14ac:dyDescent="0.25">
      <c r="A7" s="225" t="s">
        <v>17</v>
      </c>
      <c r="B7" s="225"/>
      <c r="C7" s="226" t="s">
        <v>1865</v>
      </c>
      <c r="D7" s="226"/>
      <c r="E7" s="226"/>
      <c r="F7" s="226" t="s">
        <v>1866</v>
      </c>
      <c r="G7" s="226" t="s">
        <v>1867</v>
      </c>
      <c r="H7" s="226"/>
      <c r="I7" s="226"/>
      <c r="J7" s="226"/>
      <c r="K7" s="226" t="s">
        <v>1868</v>
      </c>
      <c r="L7" s="226"/>
      <c r="M7" s="226"/>
      <c r="N7" s="226" t="s">
        <v>1869</v>
      </c>
      <c r="O7" s="226" t="s">
        <v>1870</v>
      </c>
      <c r="P7" s="226"/>
      <c r="Q7" s="226" t="s">
        <v>1871</v>
      </c>
      <c r="R7" s="226"/>
      <c r="S7" s="226" t="s">
        <v>1872</v>
      </c>
      <c r="T7" s="226"/>
      <c r="U7" s="226" t="s">
        <v>1873</v>
      </c>
      <c r="V7" s="226"/>
      <c r="W7" s="226"/>
      <c r="X7" s="226" t="s">
        <v>1874</v>
      </c>
      <c r="Y7" s="226"/>
      <c r="Z7" s="226"/>
      <c r="AA7" s="226" t="s">
        <v>1875</v>
      </c>
      <c r="AB7" s="226"/>
      <c r="AC7" s="226"/>
      <c r="AD7" s="226"/>
      <c r="AE7" s="226"/>
      <c r="AF7" s="226"/>
      <c r="AG7" s="226"/>
      <c r="AH7" s="226"/>
      <c r="AI7" s="226"/>
      <c r="AJ7" s="226" t="s">
        <v>1876</v>
      </c>
      <c r="AK7" s="226"/>
      <c r="AL7" s="226"/>
      <c r="AM7" s="226" t="s">
        <v>1877</v>
      </c>
      <c r="AN7" s="226"/>
      <c r="AO7" s="226" t="s">
        <v>1878</v>
      </c>
      <c r="AP7" s="226"/>
      <c r="AQ7" s="226" t="s">
        <v>1879</v>
      </c>
      <c r="AR7" s="226"/>
      <c r="AS7" s="226"/>
      <c r="AT7" s="226" t="s">
        <v>1880</v>
      </c>
      <c r="AU7" s="226"/>
      <c r="AV7" s="226" t="s">
        <v>1881</v>
      </c>
      <c r="AW7" s="226"/>
      <c r="AX7" s="226" t="s">
        <v>1880</v>
      </c>
      <c r="AY7" s="226"/>
      <c r="AZ7" s="226"/>
      <c r="BA7" s="226" t="s">
        <v>1882</v>
      </c>
      <c r="BB7" s="226" t="s">
        <v>1883</v>
      </c>
      <c r="BC7" s="226" t="s">
        <v>1884</v>
      </c>
      <c r="BD7" s="226"/>
      <c r="BE7" s="226"/>
      <c r="BF7" s="226" t="s">
        <v>1885</v>
      </c>
      <c r="BG7" s="226"/>
      <c r="BH7" s="226"/>
      <c r="BI7" s="226"/>
      <c r="BJ7" s="226"/>
      <c r="BK7" s="226" t="s">
        <v>1886</v>
      </c>
      <c r="BL7" s="226" t="s">
        <v>1887</v>
      </c>
      <c r="BM7" s="226"/>
      <c r="BN7" s="226" t="s">
        <v>1888</v>
      </c>
      <c r="BO7" s="226"/>
      <c r="BP7" s="226"/>
      <c r="BQ7" s="226" t="s">
        <v>1889</v>
      </c>
      <c r="BR7" s="226"/>
      <c r="BS7" s="226"/>
      <c r="BT7" s="226"/>
      <c r="BU7" s="226" t="s">
        <v>1890</v>
      </c>
      <c r="BV7" s="226" t="s">
        <v>1891</v>
      </c>
      <c r="BW7" s="226" t="s">
        <v>1892</v>
      </c>
      <c r="BX7" s="226"/>
      <c r="BY7" s="226"/>
      <c r="BZ7" s="226"/>
      <c r="CA7" s="226" t="s">
        <v>1893</v>
      </c>
      <c r="CB7" s="226"/>
      <c r="CC7" s="226"/>
      <c r="CD7" s="226"/>
      <c r="CE7" s="226"/>
      <c r="CF7" s="226" t="s">
        <v>1894</v>
      </c>
      <c r="CG7" s="226"/>
      <c r="CH7" s="226"/>
      <c r="CI7" s="226"/>
      <c r="CJ7" s="226" t="s">
        <v>1895</v>
      </c>
      <c r="CK7" s="226"/>
      <c r="CL7" s="226" t="s">
        <v>1896</v>
      </c>
      <c r="CM7" s="226"/>
      <c r="CN7" s="226" t="s">
        <v>1897</v>
      </c>
      <c r="CO7" s="226" t="s">
        <v>1898</v>
      </c>
      <c r="CP7" s="226"/>
      <c r="CQ7" s="226"/>
      <c r="CR7" s="226" t="s">
        <v>1899</v>
      </c>
      <c r="CS7" s="226"/>
      <c r="CT7" s="226"/>
      <c r="CU7" s="226"/>
      <c r="CV7" s="226"/>
      <c r="CW7" s="226" t="s">
        <v>1900</v>
      </c>
      <c r="CX7" s="226" t="s">
        <v>1901</v>
      </c>
      <c r="CY7" s="226"/>
      <c r="CZ7" s="226"/>
      <c r="DA7" s="226"/>
      <c r="DB7" s="226"/>
      <c r="DC7" s="226"/>
      <c r="DD7" s="226" t="s">
        <v>1902</v>
      </c>
      <c r="DE7" s="226"/>
      <c r="DF7" s="226"/>
      <c r="DG7" s="226" t="s">
        <v>1903</v>
      </c>
      <c r="DH7" s="226"/>
      <c r="DI7" s="226" t="s">
        <v>1904</v>
      </c>
      <c r="DJ7" s="226"/>
      <c r="DK7" s="226" t="s">
        <v>1905</v>
      </c>
      <c r="DL7" s="226" t="s">
        <v>1906</v>
      </c>
      <c r="DM7" s="226"/>
      <c r="DN7" s="226"/>
      <c r="DO7" s="226"/>
      <c r="DP7" s="226"/>
      <c r="DQ7" s="226" t="s">
        <v>1907</v>
      </c>
      <c r="DR7" s="226" t="s">
        <v>1908</v>
      </c>
      <c r="DS7" s="226" t="s">
        <v>1909</v>
      </c>
      <c r="DT7" s="226"/>
      <c r="DU7" s="226"/>
      <c r="DV7" s="226"/>
      <c r="DW7" s="226"/>
      <c r="DX7" s="226"/>
      <c r="DY7" s="226"/>
      <c r="DZ7" s="226"/>
      <c r="EA7" s="226" t="s">
        <v>1910</v>
      </c>
      <c r="EB7" s="226" t="s">
        <v>1911</v>
      </c>
      <c r="EC7" s="226"/>
      <c r="ED7" s="226"/>
      <c r="EE7" s="226" t="s">
        <v>1910</v>
      </c>
      <c r="EF7" s="226"/>
      <c r="EG7" s="226" t="s">
        <v>1912</v>
      </c>
      <c r="EH7" s="226" t="s">
        <v>1913</v>
      </c>
      <c r="EI7" s="226"/>
      <c r="EJ7" s="226" t="s">
        <v>1914</v>
      </c>
      <c r="EK7" s="226"/>
      <c r="EL7" s="226"/>
      <c r="EM7" s="226"/>
      <c r="EN7" s="226"/>
      <c r="EO7" s="226"/>
      <c r="EP7" s="226"/>
      <c r="EQ7" s="226"/>
      <c r="ER7" s="226"/>
      <c r="ES7" s="226"/>
      <c r="ET7" s="226" t="s">
        <v>1915</v>
      </c>
      <c r="EU7" s="226" t="s">
        <v>1916</v>
      </c>
      <c r="EV7" s="226" t="s">
        <v>1917</v>
      </c>
      <c r="EW7" s="226" t="s">
        <v>1918</v>
      </c>
      <c r="EX7" s="226" t="s">
        <v>1919</v>
      </c>
      <c r="EY7" s="226" t="s">
        <v>1920</v>
      </c>
      <c r="EZ7" s="226" t="s">
        <v>1921</v>
      </c>
      <c r="FA7" s="226"/>
      <c r="FB7" s="226" t="s">
        <v>1922</v>
      </c>
      <c r="FC7" s="226"/>
      <c r="FD7" s="226" t="s">
        <v>1923</v>
      </c>
      <c r="FE7" s="226"/>
      <c r="FF7" s="226"/>
      <c r="FG7" s="226" t="s">
        <v>1924</v>
      </c>
      <c r="FH7" s="226"/>
      <c r="FI7" s="226"/>
      <c r="FJ7" s="226" t="s">
        <v>1925</v>
      </c>
      <c r="FK7" s="226"/>
      <c r="FL7" s="226"/>
      <c r="FM7" s="226" t="s">
        <v>1926</v>
      </c>
      <c r="FN7" s="226"/>
      <c r="FO7" s="226"/>
      <c r="FP7" s="226" t="s">
        <v>1927</v>
      </c>
      <c r="FQ7" s="226"/>
      <c r="FR7" s="226"/>
      <c r="FS7" s="226" t="s">
        <v>1928</v>
      </c>
      <c r="FT7" s="226" t="s">
        <v>1927</v>
      </c>
      <c r="FU7" s="226"/>
      <c r="FV7" s="226"/>
      <c r="FW7" s="226"/>
      <c r="FX7" s="226" t="s">
        <v>1929</v>
      </c>
      <c r="FY7" s="226" t="s">
        <v>1930</v>
      </c>
      <c r="FZ7" s="226" t="s">
        <v>1931</v>
      </c>
      <c r="GA7" s="226" t="s">
        <v>1932</v>
      </c>
      <c r="GB7" s="226" t="s">
        <v>1933</v>
      </c>
      <c r="GC7" s="226" t="s">
        <v>1934</v>
      </c>
      <c r="GD7" s="226"/>
      <c r="GE7" s="226" t="s">
        <v>1935</v>
      </c>
      <c r="GF7" s="226" t="s">
        <v>1936</v>
      </c>
      <c r="GG7" s="226" t="s">
        <v>1937</v>
      </c>
      <c r="GH7" s="226" t="s">
        <v>1938</v>
      </c>
      <c r="GI7" s="226" t="s">
        <v>1939</v>
      </c>
      <c r="GJ7" s="226"/>
      <c r="GK7" s="226" t="s">
        <v>1938</v>
      </c>
      <c r="GL7" s="226" t="s">
        <v>1940</v>
      </c>
      <c r="GM7" s="226"/>
      <c r="GN7" s="226" t="s">
        <v>1941</v>
      </c>
      <c r="GO7" s="226" t="s">
        <v>1942</v>
      </c>
      <c r="GP7" s="226" t="s">
        <v>1937</v>
      </c>
      <c r="GQ7" s="226"/>
      <c r="GR7" s="226" t="s">
        <v>1943</v>
      </c>
      <c r="GS7" s="226"/>
      <c r="GT7" s="226"/>
      <c r="GU7" s="226" t="s">
        <v>1944</v>
      </c>
      <c r="GV7" s="226" t="s">
        <v>1939</v>
      </c>
      <c r="GW7" s="226"/>
      <c r="GX7" s="226" t="s">
        <v>1945</v>
      </c>
      <c r="GY7" s="226" t="s">
        <v>1946</v>
      </c>
      <c r="GZ7" s="226"/>
      <c r="HA7" s="226" t="s">
        <v>1945</v>
      </c>
      <c r="HB7" s="226" t="s">
        <v>1947</v>
      </c>
      <c r="HC7" s="226"/>
      <c r="HD7" s="226" t="s">
        <v>1948</v>
      </c>
      <c r="HE7" s="226" t="s">
        <v>1949</v>
      </c>
      <c r="HF7" s="226" t="s">
        <v>1950</v>
      </c>
      <c r="HG7" s="226" t="s">
        <v>1951</v>
      </c>
      <c r="HH7" s="226" t="s">
        <v>1949</v>
      </c>
      <c r="HI7" s="226" t="s">
        <v>1952</v>
      </c>
      <c r="HJ7" s="226"/>
      <c r="HK7" s="226"/>
      <c r="HL7" s="226"/>
      <c r="HM7" s="226"/>
      <c r="HN7" s="226"/>
      <c r="HO7" s="226" t="s">
        <v>1953</v>
      </c>
      <c r="HP7" s="226"/>
      <c r="HQ7" s="226"/>
      <c r="HR7" s="226"/>
      <c r="HS7" s="226"/>
      <c r="HT7" s="226"/>
      <c r="HU7" s="226"/>
      <c r="HV7" s="226"/>
      <c r="HW7" s="226"/>
      <c r="HX7" s="226"/>
      <c r="HY7" s="226" t="s">
        <v>1954</v>
      </c>
      <c r="HZ7" s="226"/>
      <c r="IA7" s="226" t="s">
        <v>1955</v>
      </c>
      <c r="IB7" s="226"/>
      <c r="IC7" s="226"/>
      <c r="ID7" s="226"/>
      <c r="IE7" s="226"/>
      <c r="IF7" s="226"/>
      <c r="IG7" s="226"/>
      <c r="IH7" s="226"/>
      <c r="II7" s="226"/>
      <c r="IJ7" s="226" t="s">
        <v>1956</v>
      </c>
      <c r="IK7" s="226"/>
      <c r="IL7" s="226"/>
      <c r="IM7" s="226"/>
      <c r="IN7" s="226"/>
      <c r="IO7" s="226" t="s">
        <v>1957</v>
      </c>
      <c r="IP7" s="226"/>
      <c r="IQ7" s="226" t="s">
        <v>1958</v>
      </c>
      <c r="IR7" s="226"/>
      <c r="IS7" s="226" t="s">
        <v>1959</v>
      </c>
      <c r="IT7" s="226"/>
      <c r="IU7" s="226"/>
      <c r="IV7" s="226"/>
      <c r="IW7" s="226" t="s">
        <v>1960</v>
      </c>
      <c r="IX7" s="226"/>
      <c r="IY7" s="226" t="s">
        <v>1961</v>
      </c>
      <c r="IZ7" s="226" t="s">
        <v>1962</v>
      </c>
      <c r="JA7" s="226" t="s">
        <v>1963</v>
      </c>
      <c r="JB7" s="226" t="s">
        <v>1964</v>
      </c>
      <c r="JC7" s="226"/>
      <c r="JD7" s="226" t="s">
        <v>1965</v>
      </c>
      <c r="JE7" s="226"/>
      <c r="JF7" s="226" t="s">
        <v>1966</v>
      </c>
      <c r="JG7" s="226"/>
      <c r="JH7" s="226"/>
      <c r="JI7" s="226" t="s">
        <v>1967</v>
      </c>
      <c r="JJ7" s="226"/>
      <c r="JK7" s="226"/>
      <c r="JL7" s="226"/>
      <c r="JM7" s="226"/>
      <c r="JN7" s="226"/>
      <c r="JO7" s="226" t="s">
        <v>1968</v>
      </c>
      <c r="JP7" s="226"/>
      <c r="JQ7" s="226" t="s">
        <v>1969</v>
      </c>
      <c r="JR7" s="226"/>
      <c r="JS7" s="226"/>
      <c r="JT7" s="226" t="s">
        <v>1970</v>
      </c>
      <c r="JU7" s="226" t="s">
        <v>1971</v>
      </c>
      <c r="JV7" s="226" t="s">
        <v>1972</v>
      </c>
      <c r="JW7" s="226" t="s">
        <v>1955</v>
      </c>
      <c r="JX7" s="226" t="s">
        <v>1973</v>
      </c>
      <c r="JY7" s="226" t="s">
        <v>1974</v>
      </c>
      <c r="JZ7" s="226" t="s">
        <v>1975</v>
      </c>
      <c r="KA7" s="226"/>
      <c r="KB7" s="226"/>
      <c r="KC7" s="226" t="s">
        <v>1976</v>
      </c>
      <c r="KD7" s="226"/>
      <c r="KE7" s="226"/>
      <c r="KF7" s="226" t="s">
        <v>1971</v>
      </c>
      <c r="KG7" s="226" t="s">
        <v>1977</v>
      </c>
      <c r="KH7" s="226" t="s">
        <v>1978</v>
      </c>
      <c r="KI7" s="226"/>
    </row>
    <row r="8" spans="1:295" ht="27" customHeight="1" x14ac:dyDescent="0.25">
      <c r="A8" s="156" t="s">
        <v>62</v>
      </c>
      <c r="B8" s="156" t="s">
        <v>455</v>
      </c>
      <c r="C8" s="157" t="s">
        <v>356</v>
      </c>
      <c r="D8" s="157" t="s">
        <v>1979</v>
      </c>
      <c r="E8" s="157" t="s">
        <v>1980</v>
      </c>
      <c r="F8" s="157" t="s">
        <v>1981</v>
      </c>
      <c r="G8" s="157" t="s">
        <v>1982</v>
      </c>
      <c r="H8" s="157" t="s">
        <v>384</v>
      </c>
      <c r="I8" s="157" t="s">
        <v>1983</v>
      </c>
      <c r="J8" s="157" t="s">
        <v>1984</v>
      </c>
      <c r="K8" s="157" t="s">
        <v>1985</v>
      </c>
      <c r="L8" s="157" t="s">
        <v>1986</v>
      </c>
      <c r="M8" s="157" t="s">
        <v>361</v>
      </c>
      <c r="N8" s="157" t="s">
        <v>1987</v>
      </c>
      <c r="O8" s="158" t="s">
        <v>1988</v>
      </c>
      <c r="P8" s="157" t="s">
        <v>1989</v>
      </c>
      <c r="Q8" s="157" t="s">
        <v>1990</v>
      </c>
      <c r="R8" s="157" t="s">
        <v>1989</v>
      </c>
      <c r="S8" s="157" t="s">
        <v>1991</v>
      </c>
      <c r="T8" s="157" t="s">
        <v>1984</v>
      </c>
      <c r="U8" s="157" t="s">
        <v>1992</v>
      </c>
      <c r="V8" s="157" t="s">
        <v>1993</v>
      </c>
      <c r="W8" s="157" t="s">
        <v>1994</v>
      </c>
      <c r="X8" s="157" t="s">
        <v>1995</v>
      </c>
      <c r="Y8" s="157" t="s">
        <v>1996</v>
      </c>
      <c r="Z8" s="157" t="s">
        <v>1997</v>
      </c>
      <c r="AA8" s="157" t="s">
        <v>1998</v>
      </c>
      <c r="AB8" s="157" t="s">
        <v>1999</v>
      </c>
      <c r="AC8" s="157" t="s">
        <v>2000</v>
      </c>
      <c r="AD8" s="157" t="s">
        <v>2001</v>
      </c>
      <c r="AE8" s="157" t="s">
        <v>2002</v>
      </c>
      <c r="AF8" s="157" t="s">
        <v>1987</v>
      </c>
      <c r="AG8" s="157" t="s">
        <v>1988</v>
      </c>
      <c r="AH8" s="157" t="s">
        <v>2003</v>
      </c>
      <c r="AI8" s="157" t="s">
        <v>2004</v>
      </c>
      <c r="AJ8" s="158" t="s">
        <v>2005</v>
      </c>
      <c r="AK8" s="158" t="s">
        <v>2006</v>
      </c>
      <c r="AL8" s="157" t="s">
        <v>2007</v>
      </c>
      <c r="AM8" s="157" t="s">
        <v>2005</v>
      </c>
      <c r="AN8" s="157" t="s">
        <v>2006</v>
      </c>
      <c r="AO8" s="157" t="s">
        <v>2008</v>
      </c>
      <c r="AP8" s="157" t="s">
        <v>2009</v>
      </c>
      <c r="AQ8" s="157" t="s">
        <v>2010</v>
      </c>
      <c r="AR8" s="157" t="s">
        <v>2011</v>
      </c>
      <c r="AS8" s="157" t="s">
        <v>2012</v>
      </c>
      <c r="AT8" s="158" t="s">
        <v>2013</v>
      </c>
      <c r="AU8" s="158" t="s">
        <v>2014</v>
      </c>
      <c r="AV8" s="157" t="s">
        <v>2015</v>
      </c>
      <c r="AW8" s="157" t="s">
        <v>2016</v>
      </c>
      <c r="AX8" s="157" t="s">
        <v>2017</v>
      </c>
      <c r="AY8" s="157" t="s">
        <v>2018</v>
      </c>
      <c r="AZ8" s="157" t="s">
        <v>2019</v>
      </c>
      <c r="BA8" s="157" t="s">
        <v>2020</v>
      </c>
      <c r="BB8" s="158" t="s">
        <v>2021</v>
      </c>
      <c r="BC8" s="157" t="s">
        <v>409</v>
      </c>
      <c r="BD8" s="157" t="s">
        <v>2022</v>
      </c>
      <c r="BE8" s="157" t="s">
        <v>2023</v>
      </c>
      <c r="BF8" s="157" t="s">
        <v>2013</v>
      </c>
      <c r="BG8" s="157" t="s">
        <v>2014</v>
      </c>
      <c r="BH8" s="157" t="s">
        <v>2024</v>
      </c>
      <c r="BI8" s="157" t="s">
        <v>2025</v>
      </c>
      <c r="BJ8" s="157" t="s">
        <v>2026</v>
      </c>
      <c r="BK8" s="157" t="s">
        <v>2027</v>
      </c>
      <c r="BL8" s="157" t="s">
        <v>2028</v>
      </c>
      <c r="BM8" s="157" t="s">
        <v>2029</v>
      </c>
      <c r="BN8" s="157" t="s">
        <v>2021</v>
      </c>
      <c r="BO8" s="157" t="s">
        <v>2030</v>
      </c>
      <c r="BP8" s="157" t="s">
        <v>2031</v>
      </c>
      <c r="BQ8" s="157" t="s">
        <v>2032</v>
      </c>
      <c r="BR8" s="157" t="s">
        <v>2033</v>
      </c>
      <c r="BS8" s="157" t="s">
        <v>2034</v>
      </c>
      <c r="BT8" s="157" t="s">
        <v>2035</v>
      </c>
      <c r="BU8" s="157" t="s">
        <v>2035</v>
      </c>
      <c r="BV8" s="157" t="s">
        <v>2036</v>
      </c>
      <c r="BW8" s="157" t="s">
        <v>2037</v>
      </c>
      <c r="BX8" s="157" t="s">
        <v>2038</v>
      </c>
      <c r="BY8" s="157" t="s">
        <v>2039</v>
      </c>
      <c r="BZ8" s="157" t="s">
        <v>2040</v>
      </c>
      <c r="CA8" s="157" t="s">
        <v>2041</v>
      </c>
      <c r="CB8" s="157" t="s">
        <v>2042</v>
      </c>
      <c r="CC8" s="157" t="s">
        <v>2043</v>
      </c>
      <c r="CD8" s="157" t="s">
        <v>2044</v>
      </c>
      <c r="CE8" s="157" t="s">
        <v>2045</v>
      </c>
      <c r="CF8" s="157" t="s">
        <v>222</v>
      </c>
      <c r="CG8" s="157" t="s">
        <v>229</v>
      </c>
      <c r="CH8" s="157" t="s">
        <v>2046</v>
      </c>
      <c r="CI8" s="157" t="s">
        <v>2047</v>
      </c>
      <c r="CJ8" s="157" t="s">
        <v>2048</v>
      </c>
      <c r="CK8" s="157" t="s">
        <v>2049</v>
      </c>
      <c r="CL8" s="157" t="s">
        <v>2050</v>
      </c>
      <c r="CM8" s="157" t="s">
        <v>2051</v>
      </c>
      <c r="CN8" s="157" t="s">
        <v>2052</v>
      </c>
      <c r="CO8" s="157" t="s">
        <v>2053</v>
      </c>
      <c r="CP8" s="157" t="s">
        <v>2054</v>
      </c>
      <c r="CQ8" s="157" t="s">
        <v>2055</v>
      </c>
      <c r="CR8" s="157" t="s">
        <v>2056</v>
      </c>
      <c r="CS8" s="157" t="s">
        <v>2057</v>
      </c>
      <c r="CT8" s="157" t="s">
        <v>2058</v>
      </c>
      <c r="CU8" s="157" t="s">
        <v>2059</v>
      </c>
      <c r="CV8" s="157" t="s">
        <v>2060</v>
      </c>
      <c r="CW8" s="157" t="s">
        <v>2061</v>
      </c>
      <c r="CX8" s="157" t="s">
        <v>2062</v>
      </c>
      <c r="CY8" s="157" t="s">
        <v>2063</v>
      </c>
      <c r="CZ8" s="157" t="s">
        <v>2064</v>
      </c>
      <c r="DA8" s="157" t="s">
        <v>2065</v>
      </c>
      <c r="DB8" s="157" t="s">
        <v>2066</v>
      </c>
      <c r="DC8" s="157" t="s">
        <v>2067</v>
      </c>
      <c r="DD8" s="157" t="s">
        <v>2046</v>
      </c>
      <c r="DE8" s="157" t="s">
        <v>2047</v>
      </c>
      <c r="DF8" s="157" t="s">
        <v>2068</v>
      </c>
      <c r="DG8" s="157" t="s">
        <v>2069</v>
      </c>
      <c r="DH8" s="157" t="s">
        <v>2070</v>
      </c>
      <c r="DI8" s="157" t="s">
        <v>2071</v>
      </c>
      <c r="DJ8" s="157" t="s">
        <v>2072</v>
      </c>
      <c r="DK8" s="157" t="s">
        <v>2073</v>
      </c>
      <c r="DL8" s="157" t="s">
        <v>2063</v>
      </c>
      <c r="DM8" s="157" t="s">
        <v>2064</v>
      </c>
      <c r="DN8" s="157" t="s">
        <v>2065</v>
      </c>
      <c r="DO8" s="157" t="s">
        <v>2074</v>
      </c>
      <c r="DP8" s="157" t="s">
        <v>2075</v>
      </c>
      <c r="DQ8" s="157" t="s">
        <v>2076</v>
      </c>
      <c r="DR8" s="157" t="s">
        <v>2077</v>
      </c>
      <c r="DS8" s="157" t="s">
        <v>2078</v>
      </c>
      <c r="DT8" s="157" t="s">
        <v>2079</v>
      </c>
      <c r="DU8" s="157" t="s">
        <v>2062</v>
      </c>
      <c r="DV8" s="157" t="s">
        <v>2063</v>
      </c>
      <c r="DW8" s="157" t="s">
        <v>2068</v>
      </c>
      <c r="DX8" s="157" t="s">
        <v>2077</v>
      </c>
      <c r="DY8" s="157" t="s">
        <v>2080</v>
      </c>
      <c r="DZ8" s="157" t="s">
        <v>2081</v>
      </c>
      <c r="EA8" s="157" t="s">
        <v>2082</v>
      </c>
      <c r="EB8" s="157" t="s">
        <v>2083</v>
      </c>
      <c r="EC8" s="157" t="s">
        <v>2084</v>
      </c>
      <c r="ED8" s="157" t="s">
        <v>2085</v>
      </c>
      <c r="EE8" s="157" t="s">
        <v>2086</v>
      </c>
      <c r="EF8" s="157" t="s">
        <v>2087</v>
      </c>
      <c r="EG8" s="157" t="s">
        <v>2022</v>
      </c>
      <c r="EH8" s="157" t="s">
        <v>2032</v>
      </c>
      <c r="EI8" s="157" t="s">
        <v>2088</v>
      </c>
      <c r="EJ8" s="157" t="s">
        <v>2089</v>
      </c>
      <c r="EK8" s="157" t="s">
        <v>2090</v>
      </c>
      <c r="EL8" s="157" t="s">
        <v>2091</v>
      </c>
      <c r="EM8" s="157" t="s">
        <v>2092</v>
      </c>
      <c r="EN8" s="157" t="s">
        <v>2093</v>
      </c>
      <c r="EO8" s="157" t="s">
        <v>2094</v>
      </c>
      <c r="EP8" s="157" t="s">
        <v>2095</v>
      </c>
      <c r="EQ8" s="157" t="s">
        <v>2096</v>
      </c>
      <c r="ER8" s="157" t="s">
        <v>2097</v>
      </c>
      <c r="ES8" s="157" t="s">
        <v>2098</v>
      </c>
      <c r="ET8" s="157" t="s">
        <v>2099</v>
      </c>
      <c r="EU8" s="157" t="s">
        <v>2100</v>
      </c>
      <c r="EV8" s="157" t="s">
        <v>2101</v>
      </c>
      <c r="EW8" s="157" t="s">
        <v>2102</v>
      </c>
      <c r="EX8" s="157" t="s">
        <v>2103</v>
      </c>
      <c r="EY8" s="157" t="s">
        <v>2104</v>
      </c>
      <c r="EZ8" s="157" t="s">
        <v>2105</v>
      </c>
      <c r="FA8" s="157" t="s">
        <v>2106</v>
      </c>
      <c r="FB8" s="157" t="s">
        <v>2087</v>
      </c>
      <c r="FC8" s="157" t="s">
        <v>2092</v>
      </c>
      <c r="FD8" s="157" t="s">
        <v>2107</v>
      </c>
      <c r="FE8" s="157" t="s">
        <v>2108</v>
      </c>
      <c r="FF8" s="157" t="s">
        <v>2109</v>
      </c>
      <c r="FG8" s="157" t="s">
        <v>2110</v>
      </c>
      <c r="FH8" s="157" t="s">
        <v>2111</v>
      </c>
      <c r="FI8" s="157" t="s">
        <v>2112</v>
      </c>
      <c r="FJ8" s="157" t="s">
        <v>2041</v>
      </c>
      <c r="FK8" s="157" t="s">
        <v>2042</v>
      </c>
      <c r="FL8" s="157" t="s">
        <v>2113</v>
      </c>
      <c r="FM8" s="157" t="s">
        <v>2080</v>
      </c>
      <c r="FN8" s="157" t="s">
        <v>2081</v>
      </c>
      <c r="FO8" s="157" t="s">
        <v>2114</v>
      </c>
      <c r="FP8" s="157" t="s">
        <v>2115</v>
      </c>
      <c r="FQ8" s="158" t="s">
        <v>2116</v>
      </c>
      <c r="FR8" s="157" t="s">
        <v>2117</v>
      </c>
      <c r="FS8" s="157" t="s">
        <v>2118</v>
      </c>
      <c r="FT8" s="157" t="s">
        <v>2119</v>
      </c>
      <c r="FU8" s="157" t="s">
        <v>2120</v>
      </c>
      <c r="FV8" s="157" t="s">
        <v>2121</v>
      </c>
      <c r="FW8" s="157" t="s">
        <v>2122</v>
      </c>
      <c r="FX8" s="157" t="s">
        <v>2123</v>
      </c>
      <c r="FY8" s="157" t="s">
        <v>2124</v>
      </c>
      <c r="FZ8" s="157" t="s">
        <v>2125</v>
      </c>
      <c r="GA8" s="157" t="s">
        <v>2089</v>
      </c>
      <c r="GB8" s="158" t="s">
        <v>2126</v>
      </c>
      <c r="GC8" s="157" t="s">
        <v>2115</v>
      </c>
      <c r="GD8" s="157" t="s">
        <v>2114</v>
      </c>
      <c r="GE8" s="157" t="s">
        <v>2127</v>
      </c>
      <c r="GF8" s="158" t="s">
        <v>2128</v>
      </c>
      <c r="GG8" s="157" t="s">
        <v>2129</v>
      </c>
      <c r="GH8" s="157" t="s">
        <v>2130</v>
      </c>
      <c r="GI8" s="157" t="s">
        <v>2062</v>
      </c>
      <c r="GJ8" s="157" t="s">
        <v>2131</v>
      </c>
      <c r="GK8" s="157" t="s">
        <v>2132</v>
      </c>
      <c r="GL8" s="157" t="s">
        <v>2133</v>
      </c>
      <c r="GM8" s="157" t="s">
        <v>2134</v>
      </c>
      <c r="GN8" s="157" t="s">
        <v>2135</v>
      </c>
      <c r="GO8" s="157" t="s">
        <v>47</v>
      </c>
      <c r="GP8" s="157" t="s">
        <v>2136</v>
      </c>
      <c r="GQ8" s="158" t="s">
        <v>47</v>
      </c>
      <c r="GR8" s="157" t="s">
        <v>2137</v>
      </c>
      <c r="GS8" s="157" t="s">
        <v>2138</v>
      </c>
      <c r="GT8" s="157" t="s">
        <v>2139</v>
      </c>
      <c r="GU8" s="157" t="s">
        <v>2140</v>
      </c>
      <c r="GV8" s="157" t="s">
        <v>2141</v>
      </c>
      <c r="GW8" s="157" t="s">
        <v>2142</v>
      </c>
      <c r="GX8" s="157" t="s">
        <v>2143</v>
      </c>
      <c r="GY8" s="157" t="s">
        <v>2144</v>
      </c>
      <c r="GZ8" s="157" t="s">
        <v>2145</v>
      </c>
      <c r="HA8" s="157" t="s">
        <v>2146</v>
      </c>
      <c r="HB8" s="158" t="s">
        <v>2147</v>
      </c>
      <c r="HC8" s="158" t="s">
        <v>57</v>
      </c>
      <c r="HD8" s="157" t="s">
        <v>2148</v>
      </c>
      <c r="HE8" s="157" t="s">
        <v>2148</v>
      </c>
      <c r="HF8" s="157" t="s">
        <v>427</v>
      </c>
      <c r="HG8" s="157" t="s">
        <v>427</v>
      </c>
      <c r="HH8" s="157" t="s">
        <v>2149</v>
      </c>
      <c r="HI8" s="158" t="s">
        <v>2147</v>
      </c>
      <c r="HJ8" s="158" t="s">
        <v>57</v>
      </c>
      <c r="HK8" s="157" t="s">
        <v>2150</v>
      </c>
      <c r="HL8" s="157" t="s">
        <v>2151</v>
      </c>
      <c r="HM8" s="157" t="s">
        <v>2152</v>
      </c>
      <c r="HN8" s="157" t="s">
        <v>2153</v>
      </c>
      <c r="HO8" s="157" t="s">
        <v>2154</v>
      </c>
      <c r="HP8" s="157" t="s">
        <v>2155</v>
      </c>
      <c r="HQ8" s="157" t="s">
        <v>2156</v>
      </c>
      <c r="HR8" s="157" t="s">
        <v>2157</v>
      </c>
      <c r="HS8" s="157" t="s">
        <v>2158</v>
      </c>
      <c r="HT8" s="157" t="s">
        <v>2159</v>
      </c>
      <c r="HU8" s="157" t="s">
        <v>2160</v>
      </c>
      <c r="HV8" s="157" t="s">
        <v>2161</v>
      </c>
      <c r="HW8" s="157" t="s">
        <v>2162</v>
      </c>
      <c r="HX8" s="157" t="s">
        <v>2163</v>
      </c>
      <c r="HY8" s="157" t="s">
        <v>2164</v>
      </c>
      <c r="HZ8" s="157" t="s">
        <v>2165</v>
      </c>
      <c r="IA8" s="157" t="s">
        <v>2166</v>
      </c>
      <c r="IB8" s="157" t="s">
        <v>2167</v>
      </c>
      <c r="IC8" s="157" t="s">
        <v>2168</v>
      </c>
      <c r="ID8" s="157" t="s">
        <v>2169</v>
      </c>
      <c r="IE8" s="157" t="s">
        <v>2170</v>
      </c>
      <c r="IF8" s="157" t="s">
        <v>2156</v>
      </c>
      <c r="IG8" s="157" t="s">
        <v>2157</v>
      </c>
      <c r="IH8" s="157" t="s">
        <v>2171</v>
      </c>
      <c r="II8" s="157" t="s">
        <v>2172</v>
      </c>
      <c r="IJ8" s="157" t="s">
        <v>2149</v>
      </c>
      <c r="IK8" s="157" t="s">
        <v>2088</v>
      </c>
      <c r="IL8" s="158" t="s">
        <v>2173</v>
      </c>
      <c r="IM8" s="158" t="s">
        <v>52</v>
      </c>
      <c r="IN8" s="157" t="s">
        <v>2174</v>
      </c>
      <c r="IO8" s="157" t="s">
        <v>52</v>
      </c>
      <c r="IP8" s="157" t="s">
        <v>2175</v>
      </c>
      <c r="IQ8" s="157" t="s">
        <v>2176</v>
      </c>
      <c r="IR8" s="157" t="s">
        <v>2177</v>
      </c>
      <c r="IS8" s="158" t="s">
        <v>2175</v>
      </c>
      <c r="IT8" s="157" t="s">
        <v>2178</v>
      </c>
      <c r="IU8" s="157" t="s">
        <v>2179</v>
      </c>
      <c r="IV8" s="157" t="s">
        <v>2176</v>
      </c>
      <c r="IW8" s="158" t="s">
        <v>2173</v>
      </c>
      <c r="IX8" s="157" t="s">
        <v>2177</v>
      </c>
      <c r="IY8" s="157" t="s">
        <v>446</v>
      </c>
      <c r="IZ8" s="157" t="s">
        <v>446</v>
      </c>
      <c r="JA8" s="157" t="s">
        <v>2180</v>
      </c>
      <c r="JB8" s="157" t="s">
        <v>2181</v>
      </c>
      <c r="JC8" s="157" t="s">
        <v>2182</v>
      </c>
      <c r="JD8" s="157" t="s">
        <v>2183</v>
      </c>
      <c r="JE8" s="157" t="s">
        <v>235</v>
      </c>
      <c r="JF8" s="157" t="s">
        <v>2182</v>
      </c>
      <c r="JG8" s="157" t="s">
        <v>2184</v>
      </c>
      <c r="JH8" s="157" t="s">
        <v>2185</v>
      </c>
      <c r="JI8" s="157" t="s">
        <v>2184</v>
      </c>
      <c r="JJ8" s="157" t="s">
        <v>2186</v>
      </c>
      <c r="JK8" s="157" t="s">
        <v>2187</v>
      </c>
      <c r="JL8" s="157" t="s">
        <v>2188</v>
      </c>
      <c r="JM8" s="157" t="s">
        <v>2189</v>
      </c>
      <c r="JN8" s="157" t="s">
        <v>2190</v>
      </c>
      <c r="JO8" s="157" t="s">
        <v>2191</v>
      </c>
      <c r="JP8" s="157" t="s">
        <v>2192</v>
      </c>
      <c r="JQ8" s="157" t="s">
        <v>2193</v>
      </c>
      <c r="JR8" s="157" t="s">
        <v>2194</v>
      </c>
      <c r="JS8" s="157" t="s">
        <v>2195</v>
      </c>
      <c r="JT8" s="157" t="s">
        <v>2196</v>
      </c>
      <c r="JU8" s="157" t="s">
        <v>2170</v>
      </c>
      <c r="JV8" s="157" t="s">
        <v>2197</v>
      </c>
      <c r="JW8" s="157" t="s">
        <v>2198</v>
      </c>
      <c r="JX8" s="157" t="s">
        <v>2199</v>
      </c>
      <c r="JY8" s="157" t="s">
        <v>2200</v>
      </c>
      <c r="JZ8" s="157" t="s">
        <v>2201</v>
      </c>
      <c r="KA8" s="157" t="s">
        <v>2150</v>
      </c>
      <c r="KB8" s="157" t="s">
        <v>2202</v>
      </c>
      <c r="KC8" s="157" t="s">
        <v>2201</v>
      </c>
      <c r="KD8" s="157" t="s">
        <v>2151</v>
      </c>
      <c r="KE8" s="157" t="s">
        <v>2203</v>
      </c>
      <c r="KF8" s="157" t="s">
        <v>2204</v>
      </c>
      <c r="KG8" s="157" t="s">
        <v>2204</v>
      </c>
      <c r="KH8" s="157" t="s">
        <v>429</v>
      </c>
      <c r="KI8" s="157" t="s">
        <v>2034</v>
      </c>
    </row>
    <row r="9" spans="1:295" ht="18" customHeight="1" x14ac:dyDescent="0.25">
      <c r="A9" s="159" t="s">
        <v>66</v>
      </c>
      <c r="B9" s="159" t="s">
        <v>681</v>
      </c>
      <c r="C9" s="160">
        <v>0</v>
      </c>
      <c r="D9" s="161">
        <v>1.4953000000000001</v>
      </c>
      <c r="E9" s="161">
        <v>-6.0624000000000002</v>
      </c>
      <c r="F9" s="161">
        <v>3.8136000000000001</v>
      </c>
      <c r="G9" s="161">
        <v>8.2569999999999997</v>
      </c>
      <c r="H9" s="162"/>
      <c r="I9" s="161">
        <v>10.8933</v>
      </c>
      <c r="J9" s="162"/>
      <c r="K9" s="161">
        <v>8.1422000000000008</v>
      </c>
      <c r="L9" s="161">
        <v>2.7119</v>
      </c>
      <c r="M9" s="161">
        <v>4.1748000000000003</v>
      </c>
      <c r="N9" s="161">
        <v>-8.8800000000000008</v>
      </c>
      <c r="O9" s="161">
        <v>-19.8</v>
      </c>
      <c r="P9" s="161">
        <v>-2.2000000000000002</v>
      </c>
      <c r="Q9" s="161">
        <v>0.82799999999999996</v>
      </c>
      <c r="R9" s="161">
        <v>-13.2</v>
      </c>
      <c r="S9" s="161">
        <v>2.7513000000000001</v>
      </c>
      <c r="T9" s="161">
        <v>7.6866000000000003</v>
      </c>
      <c r="U9" s="161">
        <v>3.3496000000000001</v>
      </c>
      <c r="V9" s="161">
        <v>3.3654999999999999</v>
      </c>
      <c r="W9" s="161">
        <v>6.3707000000000003</v>
      </c>
      <c r="X9" s="161">
        <v>4.1485000000000003</v>
      </c>
      <c r="Y9" s="161">
        <v>-1.1708000000000001</v>
      </c>
      <c r="Z9" s="161">
        <v>2.4626999999999999</v>
      </c>
      <c r="AA9" s="162"/>
      <c r="AB9" s="161">
        <v>-0.3387</v>
      </c>
      <c r="AC9" s="161">
        <v>0</v>
      </c>
      <c r="AD9" s="161">
        <v>-0.96199999999999997</v>
      </c>
      <c r="AE9" s="161">
        <v>6.4950000000000001</v>
      </c>
      <c r="AF9" s="161">
        <v>-11.1</v>
      </c>
      <c r="AG9" s="161">
        <v>-15.4</v>
      </c>
      <c r="AH9" s="161">
        <v>-0.59499999999999997</v>
      </c>
      <c r="AI9" s="161">
        <v>0.245</v>
      </c>
      <c r="AJ9" s="161">
        <v>-12.4</v>
      </c>
      <c r="AK9" s="161">
        <v>-12.46</v>
      </c>
      <c r="AL9" s="162"/>
      <c r="AM9" s="161">
        <v>-14.87</v>
      </c>
      <c r="AN9" s="161">
        <v>-14.93</v>
      </c>
      <c r="AO9" s="161">
        <v>5.5114000000000001</v>
      </c>
      <c r="AP9" s="161">
        <v>3.8071999999999999</v>
      </c>
      <c r="AQ9" s="161">
        <v>16.405799999999999</v>
      </c>
      <c r="AR9" s="161">
        <v>18.672599999999999</v>
      </c>
      <c r="AS9" s="161">
        <v>-8.0533000000000001</v>
      </c>
      <c r="AT9" s="161">
        <v>-13.797800000000001</v>
      </c>
      <c r="AU9" s="161">
        <v>-14.013999999999999</v>
      </c>
      <c r="AV9" s="161">
        <v>10.4146</v>
      </c>
      <c r="AW9" s="161">
        <v>11.4011</v>
      </c>
      <c r="AX9" s="161">
        <v>-24.246600000000001</v>
      </c>
      <c r="AY9" s="161">
        <v>-21.8353</v>
      </c>
      <c r="AZ9" s="161">
        <v>3.5632999999999999</v>
      </c>
      <c r="BA9" s="161">
        <v>19.985600000000002</v>
      </c>
      <c r="BB9" s="161">
        <v>32.020299999999999</v>
      </c>
      <c r="BC9" s="161">
        <v>15.113300000000001</v>
      </c>
      <c r="BD9" s="161">
        <v>-5.7</v>
      </c>
      <c r="BE9" s="161">
        <v>-6</v>
      </c>
      <c r="BF9" s="161">
        <v>-21.018000000000001</v>
      </c>
      <c r="BG9" s="161">
        <v>-21.0687</v>
      </c>
      <c r="BH9" s="161">
        <v>-2.5600999999999998</v>
      </c>
      <c r="BI9" s="162"/>
      <c r="BJ9" s="161">
        <v>-0.35949999999999999</v>
      </c>
      <c r="BK9" s="161">
        <v>1.4147000000000001</v>
      </c>
      <c r="BL9" s="162"/>
      <c r="BM9" s="161">
        <v>0.1232</v>
      </c>
      <c r="BN9" s="161">
        <v>-86.916700000000006</v>
      </c>
      <c r="BO9" s="161">
        <v>4.0590000000000002</v>
      </c>
      <c r="BP9" s="161">
        <v>4.0284000000000004</v>
      </c>
      <c r="BQ9" s="161">
        <v>152.70519999999999</v>
      </c>
      <c r="BR9" s="161">
        <v>-159.64609999999999</v>
      </c>
      <c r="BS9" s="162"/>
      <c r="BT9" s="162"/>
      <c r="BU9" s="162"/>
      <c r="BV9" s="161">
        <v>6.4367999999999999</v>
      </c>
      <c r="BW9" s="161">
        <v>6.14</v>
      </c>
      <c r="BX9" s="161">
        <v>2.2599999999999998</v>
      </c>
      <c r="BY9" s="161">
        <v>-15.15</v>
      </c>
      <c r="BZ9" s="161">
        <v>-1.4</v>
      </c>
      <c r="CA9" s="161">
        <v>-25.313700000000001</v>
      </c>
      <c r="CB9" s="161">
        <v>-25.447700000000001</v>
      </c>
      <c r="CC9" s="161">
        <v>31.8276</v>
      </c>
      <c r="CD9" s="161">
        <v>32.0246</v>
      </c>
      <c r="CE9" s="162"/>
      <c r="CF9" s="162"/>
      <c r="CG9" s="161">
        <v>6.5872999999999999</v>
      </c>
      <c r="CH9" s="161">
        <v>-3.5000000000000003E-2</v>
      </c>
      <c r="CI9" s="161">
        <v>21.094200000000001</v>
      </c>
      <c r="CJ9" s="162"/>
      <c r="CK9" s="162"/>
      <c r="CL9" s="161">
        <v>56.4</v>
      </c>
      <c r="CM9" s="161">
        <v>-39.4</v>
      </c>
      <c r="CN9" s="161">
        <v>-2.0299999999999998</v>
      </c>
      <c r="CO9" s="161">
        <v>40.194099999999999</v>
      </c>
      <c r="CP9" s="161">
        <v>40.297899999999998</v>
      </c>
      <c r="CQ9" s="161">
        <v>38.9831</v>
      </c>
      <c r="CR9" s="161">
        <v>63.808700000000002</v>
      </c>
      <c r="CS9" s="161">
        <v>64.051599999999993</v>
      </c>
      <c r="CT9" s="161">
        <v>-24.436800000000002</v>
      </c>
      <c r="CU9" s="161">
        <v>-41.264400000000002</v>
      </c>
      <c r="CV9" s="161">
        <v>-25.316800000000001</v>
      </c>
      <c r="CW9" s="161">
        <v>2.1387999999999998</v>
      </c>
      <c r="CX9" s="161">
        <v>22.76</v>
      </c>
      <c r="CY9" s="161">
        <v>12.03</v>
      </c>
      <c r="CZ9" s="161">
        <v>2.3485999999999998</v>
      </c>
      <c r="DA9" s="161">
        <v>2.8351000000000002</v>
      </c>
      <c r="DB9" s="161">
        <v>-7.1</v>
      </c>
      <c r="DC9" s="162"/>
      <c r="DD9" s="161">
        <v>-22.4283</v>
      </c>
      <c r="DE9" s="161">
        <v>-22.027899999999999</v>
      </c>
      <c r="DF9" s="161">
        <v>28.774999999999999</v>
      </c>
      <c r="DG9" s="161">
        <v>1.54E-2</v>
      </c>
      <c r="DH9" s="161">
        <v>0.57279999999999998</v>
      </c>
      <c r="DI9" s="161">
        <v>16.8</v>
      </c>
      <c r="DJ9" s="161">
        <v>16.600000000000001</v>
      </c>
      <c r="DK9" s="161">
        <v>-2.2130999999999998</v>
      </c>
      <c r="DL9" s="161">
        <v>-2.9921000000000002</v>
      </c>
      <c r="DM9" s="161">
        <v>1.1089</v>
      </c>
      <c r="DN9" s="161">
        <v>2.9744999999999999</v>
      </c>
      <c r="DO9" s="161">
        <v>-2.68</v>
      </c>
      <c r="DP9" s="161">
        <v>-0.46</v>
      </c>
      <c r="DQ9" s="161">
        <v>7.2694999999999999</v>
      </c>
      <c r="DR9" s="161">
        <v>-29.879200000000001</v>
      </c>
      <c r="DS9" s="162"/>
      <c r="DT9" s="161">
        <v>-9.0299999999999994</v>
      </c>
      <c r="DU9" s="161">
        <v>12.58</v>
      </c>
      <c r="DV9" s="161">
        <v>16.53</v>
      </c>
      <c r="DW9" s="161">
        <v>-30.927299999999999</v>
      </c>
      <c r="DX9" s="161">
        <v>-15.045500000000001</v>
      </c>
      <c r="DY9" s="161">
        <v>-40.372900000000001</v>
      </c>
      <c r="DZ9" s="161">
        <v>-39.854500000000002</v>
      </c>
      <c r="EA9" s="161">
        <v>-13.698600000000001</v>
      </c>
      <c r="EB9" s="161">
        <v>-29.821899999999999</v>
      </c>
      <c r="EC9" s="161">
        <v>-38.125</v>
      </c>
      <c r="ED9" s="161">
        <v>-37.192700000000002</v>
      </c>
      <c r="EE9" s="161">
        <v>-16.9057</v>
      </c>
      <c r="EF9" s="161">
        <v>-17.9861</v>
      </c>
      <c r="EG9" s="161">
        <v>-11.542999999999999</v>
      </c>
      <c r="EH9" s="161">
        <v>-228.6962</v>
      </c>
      <c r="EI9" s="161">
        <v>28.177299999999999</v>
      </c>
      <c r="EJ9" s="162"/>
      <c r="EK9" s="161">
        <v>-7.1361999999999997</v>
      </c>
      <c r="EL9" s="161">
        <v>-6.6113</v>
      </c>
      <c r="EM9" s="161">
        <v>27.712700000000002</v>
      </c>
      <c r="EN9" s="161">
        <v>-20.133900000000001</v>
      </c>
      <c r="EO9" s="161">
        <v>-20.087499999999999</v>
      </c>
      <c r="EP9" s="161">
        <v>2.0640000000000001</v>
      </c>
      <c r="EQ9" s="161">
        <v>-28.601299999999998</v>
      </c>
      <c r="ER9" s="161">
        <v>-28.548500000000001</v>
      </c>
      <c r="ES9" s="161">
        <v>16.351099999999999</v>
      </c>
      <c r="ET9" s="161">
        <v>0</v>
      </c>
      <c r="EU9" s="161">
        <v>-7.13</v>
      </c>
      <c r="EV9" s="161">
        <v>0.8</v>
      </c>
      <c r="EW9" s="161">
        <v>1.0553999999999999</v>
      </c>
      <c r="EX9" s="161">
        <v>-25.8262</v>
      </c>
      <c r="EY9" s="161">
        <v>-12.057600000000001</v>
      </c>
      <c r="EZ9" s="161">
        <v>-0.90980000000000005</v>
      </c>
      <c r="FA9" s="161">
        <v>8.8469999999999995</v>
      </c>
      <c r="FB9" s="161">
        <v>16.057099999999998</v>
      </c>
      <c r="FC9" s="161">
        <v>-33.166200000000003</v>
      </c>
      <c r="FD9" s="162"/>
      <c r="FE9" s="161">
        <v>2.4824000000000002</v>
      </c>
      <c r="FF9" s="161">
        <v>2.4940000000000002</v>
      </c>
      <c r="FG9" s="161">
        <v>2.4190999999999998</v>
      </c>
      <c r="FH9" s="161">
        <v>2.6806999999999999</v>
      </c>
      <c r="FI9" s="162"/>
      <c r="FJ9" s="161">
        <v>13.228999999999999</v>
      </c>
      <c r="FK9" s="161">
        <v>13.3965</v>
      </c>
      <c r="FL9" s="161">
        <v>-26.290600000000001</v>
      </c>
      <c r="FM9" s="161">
        <v>25.468</v>
      </c>
      <c r="FN9" s="161">
        <v>25.4117</v>
      </c>
      <c r="FO9" s="161">
        <v>-14.3231</v>
      </c>
      <c r="FP9" s="162"/>
      <c r="FQ9" s="161">
        <v>21.090399999999999</v>
      </c>
      <c r="FR9" s="161">
        <v>-17.07</v>
      </c>
      <c r="FS9" s="161">
        <v>-2.5063</v>
      </c>
      <c r="FT9" s="161">
        <v>0.28860000000000002</v>
      </c>
      <c r="FU9" s="161">
        <v>1.83</v>
      </c>
      <c r="FV9" s="161">
        <v>1.19</v>
      </c>
      <c r="FW9" s="161">
        <v>-20.741499999999998</v>
      </c>
      <c r="FX9" s="162"/>
      <c r="FY9" s="161">
        <v>2.9870000000000001</v>
      </c>
      <c r="FZ9" s="161">
        <v>0.57499999999999996</v>
      </c>
      <c r="GA9" s="162"/>
      <c r="GB9" s="161">
        <v>-2.0499999999999998</v>
      </c>
      <c r="GC9" s="161">
        <v>-5.7157999999999998</v>
      </c>
      <c r="GD9" s="161">
        <v>0.3826</v>
      </c>
      <c r="GE9" s="162"/>
      <c r="GF9" s="161">
        <v>30.6737</v>
      </c>
      <c r="GG9" s="162"/>
      <c r="GH9" s="161">
        <v>21.763400000000001</v>
      </c>
      <c r="GI9" s="161">
        <v>-3.7246999999999999</v>
      </c>
      <c r="GJ9" s="161">
        <v>-4.0358999999999998</v>
      </c>
      <c r="GK9" s="161">
        <v>2.1543999999999999</v>
      </c>
      <c r="GL9" s="162"/>
      <c r="GM9" s="162"/>
      <c r="GN9" s="161">
        <v>-12.466699999999999</v>
      </c>
      <c r="GO9" s="161">
        <v>-7.6311</v>
      </c>
      <c r="GP9" s="161">
        <v>9.3026999999999997</v>
      </c>
      <c r="GQ9" s="161">
        <v>-23.261199999999999</v>
      </c>
      <c r="GR9" s="161">
        <v>7.4352</v>
      </c>
      <c r="GS9" s="161">
        <v>8.0166000000000004</v>
      </c>
      <c r="GT9" s="161">
        <v>103.791</v>
      </c>
      <c r="GU9" s="161">
        <v>-3.8148</v>
      </c>
      <c r="GV9" s="161">
        <v>-10.536199999999999</v>
      </c>
      <c r="GW9" s="161">
        <v>10.9374</v>
      </c>
      <c r="GX9" s="161">
        <v>-0.14829999999999999</v>
      </c>
      <c r="GY9" s="161">
        <v>5.0034999999999998</v>
      </c>
      <c r="GZ9" s="161">
        <v>5.0083000000000002</v>
      </c>
      <c r="HA9" s="161">
        <v>-0.96819999999999995</v>
      </c>
      <c r="HB9" s="161">
        <v>22.676600000000001</v>
      </c>
      <c r="HC9" s="161">
        <v>23.7531</v>
      </c>
      <c r="HD9" s="161">
        <v>6.29</v>
      </c>
      <c r="HE9" s="161">
        <v>-9.9214000000000002</v>
      </c>
      <c r="HF9" s="161">
        <v>23.906300000000002</v>
      </c>
      <c r="HG9" s="161">
        <v>25.874700000000001</v>
      </c>
      <c r="HH9" s="161">
        <v>47.248699999999999</v>
      </c>
      <c r="HI9" s="161">
        <v>27.677499999999998</v>
      </c>
      <c r="HJ9" s="161">
        <v>28.563700000000001</v>
      </c>
      <c r="HK9" s="161">
        <v>-11.5129</v>
      </c>
      <c r="HL9" s="161">
        <v>0</v>
      </c>
      <c r="HM9" s="161">
        <v>0</v>
      </c>
      <c r="HN9" s="161">
        <v>-12.2226</v>
      </c>
      <c r="HO9" s="161">
        <v>56.7746</v>
      </c>
      <c r="HP9" s="162"/>
      <c r="HQ9" s="161">
        <v>-16.0884</v>
      </c>
      <c r="HR9" s="161">
        <v>-15.539</v>
      </c>
      <c r="HS9" s="161">
        <v>0.36459999999999998</v>
      </c>
      <c r="HT9" s="161">
        <v>0.55289999999999995</v>
      </c>
      <c r="HU9" s="161">
        <v>8.7100000000000009</v>
      </c>
      <c r="HV9" s="161">
        <v>8.77</v>
      </c>
      <c r="HW9" s="161">
        <v>-34.200000000000003</v>
      </c>
      <c r="HX9" s="161">
        <v>-33.4</v>
      </c>
      <c r="HY9" s="161">
        <v>0.89810000000000001</v>
      </c>
      <c r="HZ9" s="161">
        <v>-12.08</v>
      </c>
      <c r="IA9" s="161">
        <v>66.074399999999997</v>
      </c>
      <c r="IB9" s="161">
        <v>22.569099999999999</v>
      </c>
      <c r="IC9" s="161">
        <v>22.474</v>
      </c>
      <c r="ID9" s="161">
        <v>-21.2</v>
      </c>
      <c r="IE9" s="161">
        <v>-42.2</v>
      </c>
      <c r="IF9" s="161">
        <v>0.1</v>
      </c>
      <c r="IG9" s="161">
        <v>-0.4</v>
      </c>
      <c r="IH9" s="162"/>
      <c r="II9" s="162"/>
      <c r="IJ9" s="161">
        <v>-87.440399999999997</v>
      </c>
      <c r="IK9" s="161">
        <v>66.3352</v>
      </c>
      <c r="IL9" s="161">
        <v>-285.99009999999998</v>
      </c>
      <c r="IM9" s="161">
        <v>-23.355599999999999</v>
      </c>
      <c r="IN9" s="161">
        <v>-7.7244999999999999</v>
      </c>
      <c r="IO9" s="161">
        <v>115.4414</v>
      </c>
      <c r="IP9" s="161">
        <v>48.295999999999999</v>
      </c>
      <c r="IQ9" s="161">
        <v>143.9186</v>
      </c>
      <c r="IR9" s="161">
        <v>88.771799999999999</v>
      </c>
      <c r="IS9" s="161">
        <v>51.428699999999999</v>
      </c>
      <c r="IT9" s="161">
        <v>20.383299999999998</v>
      </c>
      <c r="IU9" s="161">
        <v>22.456499999999998</v>
      </c>
      <c r="IV9" s="161">
        <v>-37.161000000000001</v>
      </c>
      <c r="IW9" s="161">
        <v>232.65270000000001</v>
      </c>
      <c r="IX9" s="161">
        <v>-189.18260000000001</v>
      </c>
      <c r="IY9" s="161">
        <v>41.092599999999997</v>
      </c>
      <c r="IZ9" s="161">
        <v>-31.683499999999999</v>
      </c>
      <c r="JA9" s="161">
        <v>-0.46750000000000003</v>
      </c>
      <c r="JB9" s="162"/>
      <c r="JC9" s="161">
        <v>-7.68</v>
      </c>
      <c r="JD9" s="161">
        <v>-4.4999999999999998E-2</v>
      </c>
      <c r="JE9" s="161">
        <v>-5.7000000000000002E-2</v>
      </c>
      <c r="JF9" s="161">
        <v>4.08</v>
      </c>
      <c r="JG9" s="161">
        <v>0</v>
      </c>
      <c r="JH9" s="161">
        <v>-4.8045</v>
      </c>
      <c r="JI9" s="161">
        <v>-6.2973999999999997</v>
      </c>
      <c r="JJ9" s="161">
        <v>9.3186999999999998</v>
      </c>
      <c r="JK9" s="161">
        <v>-15.849500000000001</v>
      </c>
      <c r="JL9" s="161">
        <v>8.1</v>
      </c>
      <c r="JM9" s="161">
        <v>-1.3879999999999999</v>
      </c>
      <c r="JN9" s="161">
        <v>-0.17299999999999999</v>
      </c>
      <c r="JO9" s="162"/>
      <c r="JP9" s="161">
        <v>3.1371000000000002</v>
      </c>
      <c r="JQ9" s="161">
        <v>3.5882000000000001</v>
      </c>
      <c r="JR9" s="161">
        <v>3.8925999999999998</v>
      </c>
      <c r="JS9" s="161">
        <v>3.3753000000000002</v>
      </c>
      <c r="JT9" s="162"/>
      <c r="JU9" s="161">
        <v>28.3</v>
      </c>
      <c r="JV9" s="161">
        <v>2.1979000000000002</v>
      </c>
      <c r="JW9" s="161">
        <v>-0.05</v>
      </c>
      <c r="JX9" s="162"/>
      <c r="JY9" s="161">
        <v>-14.677199999999999</v>
      </c>
      <c r="JZ9" s="161">
        <v>-0.58699999999999997</v>
      </c>
      <c r="KA9" s="161">
        <v>-20.312999999999999</v>
      </c>
      <c r="KB9" s="161">
        <v>-15.0543</v>
      </c>
      <c r="KC9" s="161">
        <v>-6.7954999999999997</v>
      </c>
      <c r="KD9" s="161">
        <v>-19.167899999999999</v>
      </c>
      <c r="KE9" s="161">
        <v>-4.8177000000000003</v>
      </c>
      <c r="KF9" s="161">
        <v>-29.6</v>
      </c>
      <c r="KG9" s="161">
        <v>12.5</v>
      </c>
      <c r="KH9" s="162"/>
      <c r="KI9" s="161">
        <v>-64.951499999999996</v>
      </c>
    </row>
    <row r="10" spans="1:295" ht="18" customHeight="1" x14ac:dyDescent="0.25">
      <c r="A10" s="159" t="s">
        <v>66</v>
      </c>
      <c r="B10" s="159" t="s">
        <v>682</v>
      </c>
      <c r="C10" s="163">
        <v>0</v>
      </c>
      <c r="D10" s="164">
        <v>1.1946000000000001</v>
      </c>
      <c r="E10" s="164">
        <v>-5.9790000000000001</v>
      </c>
      <c r="F10" s="164">
        <v>4.7595000000000001</v>
      </c>
      <c r="G10" s="164">
        <v>8.3981999999999992</v>
      </c>
      <c r="H10" s="165"/>
      <c r="I10" s="164">
        <v>11.240399999999999</v>
      </c>
      <c r="J10" s="165"/>
      <c r="K10" s="164">
        <v>7.6897000000000002</v>
      </c>
      <c r="L10" s="164">
        <v>2.6038999999999999</v>
      </c>
      <c r="M10" s="164">
        <v>4.0609000000000002</v>
      </c>
      <c r="N10" s="164">
        <v>-8.8800000000000008</v>
      </c>
      <c r="O10" s="164">
        <v>-19.8</v>
      </c>
      <c r="P10" s="164">
        <v>-2.2000000000000002</v>
      </c>
      <c r="Q10" s="164">
        <v>1.6559999999999999</v>
      </c>
      <c r="R10" s="164">
        <v>-13.2</v>
      </c>
      <c r="S10" s="164">
        <v>2.6949000000000001</v>
      </c>
      <c r="T10" s="164">
        <v>8.2571999999999992</v>
      </c>
      <c r="U10" s="164">
        <v>3.4855999999999998</v>
      </c>
      <c r="V10" s="164">
        <v>3.4251</v>
      </c>
      <c r="W10" s="164">
        <v>6.2633000000000001</v>
      </c>
      <c r="X10" s="164">
        <v>3.1808999999999998</v>
      </c>
      <c r="Y10" s="164">
        <v>-1.1521999999999999</v>
      </c>
      <c r="Z10" s="164">
        <v>2.6004999999999998</v>
      </c>
      <c r="AA10" s="165"/>
      <c r="AB10" s="164">
        <v>-0.31280000000000002</v>
      </c>
      <c r="AC10" s="165"/>
      <c r="AD10" s="164">
        <v>-1.077</v>
      </c>
      <c r="AE10" s="164">
        <v>6.4249999999999998</v>
      </c>
      <c r="AF10" s="164">
        <v>-11.1</v>
      </c>
      <c r="AG10" s="164">
        <v>-15.4</v>
      </c>
      <c r="AH10" s="164">
        <v>-0.96399999999999997</v>
      </c>
      <c r="AI10" s="164">
        <v>0.24099999999999999</v>
      </c>
      <c r="AJ10" s="164">
        <v>-12.69</v>
      </c>
      <c r="AK10" s="164">
        <v>-12.71</v>
      </c>
      <c r="AL10" s="165"/>
      <c r="AM10" s="164">
        <v>-15.13</v>
      </c>
      <c r="AN10" s="164">
        <v>-15.14</v>
      </c>
      <c r="AO10" s="164">
        <v>5.5312000000000001</v>
      </c>
      <c r="AP10" s="164">
        <v>3.8626999999999998</v>
      </c>
      <c r="AQ10" s="164">
        <v>18.740200000000002</v>
      </c>
      <c r="AR10" s="164">
        <v>19.850899999999999</v>
      </c>
      <c r="AS10" s="164">
        <v>-5.7194000000000003</v>
      </c>
      <c r="AT10" s="164">
        <v>-13.128</v>
      </c>
      <c r="AU10" s="164">
        <v>-13.444100000000001</v>
      </c>
      <c r="AV10" s="164">
        <v>0.43740000000000001</v>
      </c>
      <c r="AW10" s="164">
        <v>0.47489999999999999</v>
      </c>
      <c r="AX10" s="164">
        <v>-21.433499999999999</v>
      </c>
      <c r="AY10" s="164">
        <v>-19.022200000000002</v>
      </c>
      <c r="AZ10" s="164">
        <v>1.9851000000000001</v>
      </c>
      <c r="BA10" s="164">
        <v>10.620799999999999</v>
      </c>
      <c r="BB10" s="164">
        <v>33.561500000000002</v>
      </c>
      <c r="BC10" s="164">
        <v>16.418299999999999</v>
      </c>
      <c r="BD10" s="164">
        <v>-5.6</v>
      </c>
      <c r="BE10" s="164">
        <v>-5.9</v>
      </c>
      <c r="BF10" s="164">
        <v>-22.773199999999999</v>
      </c>
      <c r="BG10" s="164">
        <v>-22.7148</v>
      </c>
      <c r="BH10" s="164">
        <v>-2.8873000000000002</v>
      </c>
      <c r="BI10" s="165"/>
      <c r="BJ10" s="164">
        <v>-0.3004</v>
      </c>
      <c r="BK10" s="164">
        <v>0.29930000000000001</v>
      </c>
      <c r="BL10" s="165"/>
      <c r="BM10" s="164">
        <v>-0.40849999999999997</v>
      </c>
      <c r="BN10" s="164">
        <v>-96.53</v>
      </c>
      <c r="BO10" s="164">
        <v>3.6926999999999999</v>
      </c>
      <c r="BP10" s="164">
        <v>3.6316999999999999</v>
      </c>
      <c r="BQ10" s="164">
        <v>161.3064</v>
      </c>
      <c r="BR10" s="164">
        <v>-167.6113</v>
      </c>
      <c r="BS10" s="165"/>
      <c r="BT10" s="165"/>
      <c r="BU10" s="165"/>
      <c r="BV10" s="165"/>
      <c r="BW10" s="164">
        <v>6.66</v>
      </c>
      <c r="BX10" s="164">
        <v>2.5299999999999998</v>
      </c>
      <c r="BY10" s="164">
        <v>-15.43</v>
      </c>
      <c r="BZ10" s="164">
        <v>-0.69</v>
      </c>
      <c r="CA10" s="164">
        <v>-24.376000000000001</v>
      </c>
      <c r="CB10" s="164">
        <v>-24.777899999999999</v>
      </c>
      <c r="CC10" s="164">
        <v>31.7804</v>
      </c>
      <c r="CD10" s="164">
        <v>31.478999999999999</v>
      </c>
      <c r="CE10" s="164">
        <v>-8.5999999999999993E-2</v>
      </c>
      <c r="CF10" s="165"/>
      <c r="CG10" s="164">
        <v>3.8786999999999998</v>
      </c>
      <c r="CH10" s="164">
        <v>-0.83730000000000004</v>
      </c>
      <c r="CI10" s="164">
        <v>20.238900000000001</v>
      </c>
      <c r="CJ10" s="165"/>
      <c r="CK10" s="165"/>
      <c r="CL10" s="164">
        <v>52.5</v>
      </c>
      <c r="CM10" s="164">
        <v>-37.200000000000003</v>
      </c>
      <c r="CN10" s="164">
        <v>-1.94</v>
      </c>
      <c r="CO10" s="164">
        <v>38.503399999999999</v>
      </c>
      <c r="CP10" s="164">
        <v>38.5428</v>
      </c>
      <c r="CQ10" s="164">
        <v>36.860399999999998</v>
      </c>
      <c r="CR10" s="164">
        <v>66.639600000000002</v>
      </c>
      <c r="CS10" s="164">
        <v>66.308999999999997</v>
      </c>
      <c r="CT10" s="164">
        <v>-26.123999999999999</v>
      </c>
      <c r="CU10" s="164">
        <v>-42.1509</v>
      </c>
      <c r="CV10" s="164">
        <v>-26.8933</v>
      </c>
      <c r="CW10" s="164">
        <v>1.9480999999999999</v>
      </c>
      <c r="CX10" s="164">
        <v>22.46</v>
      </c>
      <c r="CY10" s="164">
        <v>11.3</v>
      </c>
      <c r="CZ10" s="164">
        <v>2.3485999999999998</v>
      </c>
      <c r="DA10" s="164">
        <v>2.7374000000000001</v>
      </c>
      <c r="DB10" s="164">
        <v>-7.09</v>
      </c>
      <c r="DC10" s="165"/>
      <c r="DD10" s="164">
        <v>-21.6052</v>
      </c>
      <c r="DE10" s="164">
        <v>-21.229600000000001</v>
      </c>
      <c r="DF10" s="164">
        <v>27.220199999999998</v>
      </c>
      <c r="DG10" s="164">
        <v>1.54E-2</v>
      </c>
      <c r="DH10" s="164">
        <v>0.57930000000000004</v>
      </c>
      <c r="DI10" s="165"/>
      <c r="DJ10" s="164">
        <v>18.899999999999999</v>
      </c>
      <c r="DK10" s="164">
        <v>-2.2008999999999999</v>
      </c>
      <c r="DL10" s="164">
        <v>-3.1791</v>
      </c>
      <c r="DM10" s="164">
        <v>0.16259999999999999</v>
      </c>
      <c r="DN10" s="164">
        <v>2.7890000000000001</v>
      </c>
      <c r="DO10" s="164">
        <v>-2.81</v>
      </c>
      <c r="DP10" s="164">
        <v>-0.3</v>
      </c>
      <c r="DQ10" s="164">
        <v>6.9595000000000002</v>
      </c>
      <c r="DR10" s="164">
        <v>-28.4541</v>
      </c>
      <c r="DS10" s="165"/>
      <c r="DT10" s="164">
        <v>-9.06</v>
      </c>
      <c r="DU10" s="164">
        <v>11.85</v>
      </c>
      <c r="DV10" s="164">
        <v>16.16</v>
      </c>
      <c r="DW10" s="164">
        <v>-28.327300000000001</v>
      </c>
      <c r="DX10" s="164">
        <v>-14.1273</v>
      </c>
      <c r="DY10" s="164">
        <v>-39.655500000000004</v>
      </c>
      <c r="DZ10" s="164">
        <v>-39.200000000000003</v>
      </c>
      <c r="EA10" s="164">
        <v>-13.9575</v>
      </c>
      <c r="EB10" s="164">
        <v>-29.3111</v>
      </c>
      <c r="EC10" s="164">
        <v>-37.449100000000001</v>
      </c>
      <c r="ED10" s="164">
        <v>-37.823700000000002</v>
      </c>
      <c r="EE10" s="164">
        <v>-8.2926000000000002</v>
      </c>
      <c r="EF10" s="164">
        <v>-15.0238</v>
      </c>
      <c r="EG10" s="164">
        <v>-11.113</v>
      </c>
      <c r="EH10" s="164">
        <v>-238.77719999999999</v>
      </c>
      <c r="EI10" s="164">
        <v>37.050199999999997</v>
      </c>
      <c r="EJ10" s="165"/>
      <c r="EK10" s="164">
        <v>-6.5515999999999996</v>
      </c>
      <c r="EL10" s="164">
        <v>-5.4364999999999997</v>
      </c>
      <c r="EM10" s="164">
        <v>23.369800000000001</v>
      </c>
      <c r="EN10" s="164">
        <v>-22.121200000000002</v>
      </c>
      <c r="EO10" s="164">
        <v>-19.664100000000001</v>
      </c>
      <c r="EP10" s="164">
        <v>15.375999999999999</v>
      </c>
      <c r="EQ10" s="164">
        <v>-30.127300000000002</v>
      </c>
      <c r="ER10" s="164">
        <v>-29.934799999999999</v>
      </c>
      <c r="ES10" s="164">
        <v>15.1477</v>
      </c>
      <c r="ET10" s="164">
        <v>-10.33</v>
      </c>
      <c r="EU10" s="164">
        <v>-5.43</v>
      </c>
      <c r="EV10" s="164">
        <v>2.4</v>
      </c>
      <c r="EW10" s="164">
        <v>1.0492999999999999</v>
      </c>
      <c r="EX10" s="164">
        <v>-30.1191</v>
      </c>
      <c r="EY10" s="164">
        <v>-11.7723</v>
      </c>
      <c r="EZ10" s="164">
        <v>-0.7742</v>
      </c>
      <c r="FA10" s="164">
        <v>8.7460000000000004</v>
      </c>
      <c r="FB10" s="164">
        <v>12.5626</v>
      </c>
      <c r="FC10" s="164">
        <v>-29.302299999999999</v>
      </c>
      <c r="FD10" s="165"/>
      <c r="FE10" s="164">
        <v>2.6006999999999998</v>
      </c>
      <c r="FF10" s="164">
        <v>2.7347000000000001</v>
      </c>
      <c r="FG10" s="164">
        <v>0</v>
      </c>
      <c r="FH10" s="164">
        <v>0</v>
      </c>
      <c r="FI10" s="164">
        <v>0</v>
      </c>
      <c r="FJ10" s="164">
        <v>12.3918</v>
      </c>
      <c r="FK10" s="164">
        <v>12.224299999999999</v>
      </c>
      <c r="FL10" s="164">
        <v>-25.9557</v>
      </c>
      <c r="FM10" s="164">
        <v>25.1038</v>
      </c>
      <c r="FN10" s="164">
        <v>24.9483</v>
      </c>
      <c r="FO10" s="164">
        <v>-14.019600000000001</v>
      </c>
      <c r="FP10" s="165"/>
      <c r="FQ10" s="164">
        <v>19.415600000000001</v>
      </c>
      <c r="FR10" s="164">
        <v>-17.16</v>
      </c>
      <c r="FS10" s="164">
        <v>-2.6143000000000001</v>
      </c>
      <c r="FT10" s="164">
        <v>0.28039999999999998</v>
      </c>
      <c r="FU10" s="164">
        <v>1.72</v>
      </c>
      <c r="FV10" s="164">
        <v>1.29</v>
      </c>
      <c r="FW10" s="164">
        <v>-18.825700000000001</v>
      </c>
      <c r="FX10" s="165"/>
      <c r="FY10" s="164">
        <v>3.0249999999999999</v>
      </c>
      <c r="FZ10" s="164">
        <v>0.58499999999999996</v>
      </c>
      <c r="GA10" s="165"/>
      <c r="GB10" s="164">
        <v>-1.88</v>
      </c>
      <c r="GC10" s="164">
        <v>-7.0208000000000004</v>
      </c>
      <c r="GD10" s="164">
        <v>-0.73170000000000002</v>
      </c>
      <c r="GE10" s="164">
        <v>-4.9000000000000004</v>
      </c>
      <c r="GF10" s="164">
        <v>30.3155</v>
      </c>
      <c r="GG10" s="165"/>
      <c r="GH10" s="164">
        <v>21.616800000000001</v>
      </c>
      <c r="GI10" s="164">
        <v>-3.5834000000000001</v>
      </c>
      <c r="GJ10" s="164">
        <v>-3.9192</v>
      </c>
      <c r="GK10" s="164">
        <v>2.0554000000000001</v>
      </c>
      <c r="GL10" s="165"/>
      <c r="GM10" s="165"/>
      <c r="GN10" s="164">
        <v>-13.7735</v>
      </c>
      <c r="GO10" s="164">
        <v>-7.9549000000000003</v>
      </c>
      <c r="GP10" s="164">
        <v>7.0030999999999999</v>
      </c>
      <c r="GQ10" s="164">
        <v>-23.180399999999999</v>
      </c>
      <c r="GR10" s="164">
        <v>8.1121999999999996</v>
      </c>
      <c r="GS10" s="164">
        <v>6.6097000000000001</v>
      </c>
      <c r="GT10" s="164">
        <v>97.9268</v>
      </c>
      <c r="GU10" s="164">
        <v>-4.1776</v>
      </c>
      <c r="GV10" s="164">
        <v>-10.7529</v>
      </c>
      <c r="GW10" s="164">
        <v>10.8421</v>
      </c>
      <c r="GX10" s="164">
        <v>0.56989999999999996</v>
      </c>
      <c r="GY10" s="164">
        <v>4.9962</v>
      </c>
      <c r="GZ10" s="164">
        <v>4.9766000000000004</v>
      </c>
      <c r="HA10" s="164">
        <v>0</v>
      </c>
      <c r="HB10" s="164">
        <v>24.281400000000001</v>
      </c>
      <c r="HC10" s="164">
        <v>25.073</v>
      </c>
      <c r="HD10" s="164">
        <v>6.29</v>
      </c>
      <c r="HE10" s="164">
        <v>-12.6089</v>
      </c>
      <c r="HF10" s="164">
        <v>17.997499999999999</v>
      </c>
      <c r="HG10" s="164">
        <v>26.5504</v>
      </c>
      <c r="HH10" s="164">
        <v>49.347700000000003</v>
      </c>
      <c r="HI10" s="164">
        <v>28.111000000000001</v>
      </c>
      <c r="HJ10" s="164">
        <v>26.549299999999999</v>
      </c>
      <c r="HK10" s="164">
        <v>-11.894299999999999</v>
      </c>
      <c r="HL10" s="164">
        <v>0</v>
      </c>
      <c r="HM10" s="164">
        <v>0</v>
      </c>
      <c r="HN10" s="164">
        <v>0</v>
      </c>
      <c r="HO10" s="165"/>
      <c r="HP10" s="164">
        <v>59.296900000000001</v>
      </c>
      <c r="HQ10" s="164">
        <v>-14.720499999999999</v>
      </c>
      <c r="HR10" s="164">
        <v>-14.088800000000001</v>
      </c>
      <c r="HS10" s="164">
        <v>-0.2102</v>
      </c>
      <c r="HT10" s="164">
        <v>-0.21340000000000001</v>
      </c>
      <c r="HU10" s="164">
        <v>8.9700000000000006</v>
      </c>
      <c r="HV10" s="164">
        <v>8.9</v>
      </c>
      <c r="HW10" s="164">
        <v>-34</v>
      </c>
      <c r="HX10" s="164">
        <v>-34.4</v>
      </c>
      <c r="HY10" s="164">
        <v>0.89810000000000001</v>
      </c>
      <c r="HZ10" s="164">
        <v>-12.16</v>
      </c>
      <c r="IA10" s="164">
        <v>60.529299999999999</v>
      </c>
      <c r="IB10" s="164">
        <v>23.305900000000001</v>
      </c>
      <c r="IC10" s="164">
        <v>23.206900000000001</v>
      </c>
      <c r="ID10" s="164">
        <v>-21.2</v>
      </c>
      <c r="IE10" s="164">
        <v>-43.5</v>
      </c>
      <c r="IF10" s="164">
        <v>0.5</v>
      </c>
      <c r="IG10" s="164">
        <v>0</v>
      </c>
      <c r="IH10" s="165"/>
      <c r="II10" s="165"/>
      <c r="IJ10" s="164">
        <v>-95.509500000000003</v>
      </c>
      <c r="IK10" s="164">
        <v>72.773099999999999</v>
      </c>
      <c r="IL10" s="164">
        <v>-287.61669999999998</v>
      </c>
      <c r="IM10" s="164">
        <v>-19.907299999999999</v>
      </c>
      <c r="IN10" s="164">
        <v>-7.4173</v>
      </c>
      <c r="IO10" s="164">
        <v>117.3884</v>
      </c>
      <c r="IP10" s="164">
        <v>46.493299999999998</v>
      </c>
      <c r="IQ10" s="164">
        <v>142.79150000000001</v>
      </c>
      <c r="IR10" s="164">
        <v>88.932400000000001</v>
      </c>
      <c r="IS10" s="164">
        <v>55.976700000000001</v>
      </c>
      <c r="IT10" s="164">
        <v>21.4862</v>
      </c>
      <c r="IU10" s="164">
        <v>21.072800000000001</v>
      </c>
      <c r="IV10" s="164">
        <v>-34.222799999999999</v>
      </c>
      <c r="IW10" s="164">
        <v>232.38839999999999</v>
      </c>
      <c r="IX10" s="164">
        <v>-188.56530000000001</v>
      </c>
      <c r="IY10" s="164">
        <v>44.548900000000003</v>
      </c>
      <c r="IZ10" s="164">
        <v>-34.044499999999999</v>
      </c>
      <c r="JA10" s="164">
        <v>-0.51390000000000002</v>
      </c>
      <c r="JB10" s="165"/>
      <c r="JC10" s="164">
        <v>-8.24</v>
      </c>
      <c r="JD10" s="164">
        <v>-0.08</v>
      </c>
      <c r="JE10" s="164">
        <v>-8.8999999999999996E-2</v>
      </c>
      <c r="JF10" s="164">
        <v>4.4800000000000004</v>
      </c>
      <c r="JG10" s="164">
        <v>0</v>
      </c>
      <c r="JH10" s="164">
        <v>-5.1489000000000003</v>
      </c>
      <c r="JI10" s="164">
        <v>-6.0624000000000002</v>
      </c>
      <c r="JJ10" s="164">
        <v>9.1722000000000001</v>
      </c>
      <c r="JK10" s="164">
        <v>-15.144600000000001</v>
      </c>
      <c r="JL10" s="164">
        <v>7.7</v>
      </c>
      <c r="JM10" s="164">
        <v>-0.85899999999999999</v>
      </c>
      <c r="JN10" s="164">
        <v>-1.643</v>
      </c>
      <c r="JO10" s="164">
        <v>2.6827000000000001</v>
      </c>
      <c r="JP10" s="164">
        <v>3.1366999999999998</v>
      </c>
      <c r="JQ10" s="164">
        <v>3.8178000000000001</v>
      </c>
      <c r="JR10" s="164">
        <v>3.8479000000000001</v>
      </c>
      <c r="JS10" s="164">
        <v>3.7814999999999999</v>
      </c>
      <c r="JT10" s="165"/>
      <c r="JU10" s="164">
        <v>28.5</v>
      </c>
      <c r="JV10" s="164">
        <v>2.3532000000000002</v>
      </c>
      <c r="JW10" s="164">
        <v>-0.06</v>
      </c>
      <c r="JX10" s="165"/>
      <c r="JY10" s="164">
        <v>-15.3344</v>
      </c>
      <c r="JZ10" s="164">
        <v>-1.0415000000000001</v>
      </c>
      <c r="KA10" s="164">
        <v>-20.716799999999999</v>
      </c>
      <c r="KB10" s="164">
        <v>-15.2308</v>
      </c>
      <c r="KC10" s="164">
        <v>-6.5823</v>
      </c>
      <c r="KD10" s="164">
        <v>-18.602</v>
      </c>
      <c r="KE10" s="164">
        <v>-5.3895999999999997</v>
      </c>
      <c r="KF10" s="164">
        <v>-30.3</v>
      </c>
      <c r="KG10" s="164">
        <v>12.8</v>
      </c>
      <c r="KH10" s="165"/>
      <c r="KI10" s="164">
        <v>-65.885900000000007</v>
      </c>
    </row>
    <row r="11" spans="1:295" ht="18" customHeight="1" x14ac:dyDescent="0.25">
      <c r="A11" s="159" t="s">
        <v>66</v>
      </c>
      <c r="B11" s="159" t="s">
        <v>683</v>
      </c>
      <c r="C11" s="163">
        <v>0</v>
      </c>
      <c r="D11" s="164">
        <v>2.548</v>
      </c>
      <c r="E11" s="164">
        <v>-7.3697999999999997</v>
      </c>
      <c r="F11" s="164">
        <v>4.3281000000000001</v>
      </c>
      <c r="G11" s="164">
        <v>8.1547000000000001</v>
      </c>
      <c r="H11" s="165"/>
      <c r="I11" s="164">
        <v>11.015599999999999</v>
      </c>
      <c r="J11" s="165"/>
      <c r="K11" s="164">
        <v>6.9748000000000001</v>
      </c>
      <c r="L11" s="164">
        <v>2.2479</v>
      </c>
      <c r="M11" s="164">
        <v>3.7096</v>
      </c>
      <c r="N11" s="164">
        <v>-8.8800000000000008</v>
      </c>
      <c r="O11" s="164">
        <v>-22</v>
      </c>
      <c r="P11" s="165"/>
      <c r="Q11" s="164">
        <v>2.484</v>
      </c>
      <c r="R11" s="164">
        <v>-15.4</v>
      </c>
      <c r="S11" s="164">
        <v>3.0301999999999998</v>
      </c>
      <c r="T11" s="164">
        <v>8.5557999999999996</v>
      </c>
      <c r="U11" s="164">
        <v>3.5007999999999999</v>
      </c>
      <c r="V11" s="164">
        <v>3.3744000000000001</v>
      </c>
      <c r="W11" s="164">
        <v>6.1501000000000001</v>
      </c>
      <c r="X11" s="164">
        <v>3.2534000000000001</v>
      </c>
      <c r="Y11" s="164">
        <v>-1.1930000000000001</v>
      </c>
      <c r="Z11" s="164">
        <v>2.6267999999999998</v>
      </c>
      <c r="AA11" s="165"/>
      <c r="AB11" s="164">
        <v>-0.46329999999999999</v>
      </c>
      <c r="AC11" s="165"/>
      <c r="AD11" s="164">
        <v>-1.1060000000000001</v>
      </c>
      <c r="AE11" s="164">
        <v>6.5270000000000001</v>
      </c>
      <c r="AF11" s="164">
        <v>-13.32</v>
      </c>
      <c r="AG11" s="165"/>
      <c r="AH11" s="164">
        <v>-0.93400000000000005</v>
      </c>
      <c r="AI11" s="164">
        <v>0.24</v>
      </c>
      <c r="AJ11" s="164">
        <v>-12.91</v>
      </c>
      <c r="AK11" s="164">
        <v>-13.06</v>
      </c>
      <c r="AL11" s="165"/>
      <c r="AM11" s="164">
        <v>-15.02</v>
      </c>
      <c r="AN11" s="164">
        <v>-15.14</v>
      </c>
      <c r="AO11" s="164">
        <v>5.5570000000000004</v>
      </c>
      <c r="AP11" s="164">
        <v>3.7464</v>
      </c>
      <c r="AQ11" s="164">
        <v>16.061800000000002</v>
      </c>
      <c r="AR11" s="164">
        <v>17.787500000000001</v>
      </c>
      <c r="AS11" s="164">
        <v>-7.4878</v>
      </c>
      <c r="AT11" s="164">
        <v>-14.7355</v>
      </c>
      <c r="AU11" s="164">
        <v>-13.034599999999999</v>
      </c>
      <c r="AV11" s="164">
        <v>14.7554</v>
      </c>
      <c r="AW11" s="164">
        <v>10.4589</v>
      </c>
      <c r="AX11" s="164">
        <v>-21.8353</v>
      </c>
      <c r="AY11" s="164">
        <v>-20.6297</v>
      </c>
      <c r="AZ11" s="164">
        <v>3.5632999999999999</v>
      </c>
      <c r="BA11" s="164">
        <v>12.520799999999999</v>
      </c>
      <c r="BB11" s="164">
        <v>32.024099999999997</v>
      </c>
      <c r="BC11" s="164">
        <v>15.7728</v>
      </c>
      <c r="BD11" s="164">
        <v>-5.7</v>
      </c>
      <c r="BE11" s="164">
        <v>-5.9</v>
      </c>
      <c r="BF11" s="164">
        <v>-22.894100000000002</v>
      </c>
      <c r="BG11" s="164">
        <v>-22.920500000000001</v>
      </c>
      <c r="BH11" s="164">
        <v>-2.8725999999999998</v>
      </c>
      <c r="BI11" s="165"/>
      <c r="BJ11" s="164">
        <v>0.13589999999999999</v>
      </c>
      <c r="BK11" s="164">
        <v>0.19620000000000001</v>
      </c>
      <c r="BL11" s="165"/>
      <c r="BM11" s="164">
        <v>-0.39350000000000002</v>
      </c>
      <c r="BN11" s="164">
        <v>-94.271600000000007</v>
      </c>
      <c r="BO11" s="164">
        <v>2.2279</v>
      </c>
      <c r="BP11" s="164">
        <v>2.1057999999999999</v>
      </c>
      <c r="BQ11" s="164">
        <v>160.77809999999999</v>
      </c>
      <c r="BR11" s="164">
        <v>-163.8032</v>
      </c>
      <c r="BS11" s="165"/>
      <c r="BT11" s="165"/>
      <c r="BU11" s="165"/>
      <c r="BV11" s="164">
        <v>5.4288999999999996</v>
      </c>
      <c r="BW11" s="164">
        <v>6.48</v>
      </c>
      <c r="BX11" s="164">
        <v>2.16</v>
      </c>
      <c r="BY11" s="164">
        <v>-16.09</v>
      </c>
      <c r="BZ11" s="164">
        <v>-0.64</v>
      </c>
      <c r="CA11" s="164">
        <v>-24.643899999999999</v>
      </c>
      <c r="CB11" s="164">
        <v>-24.51</v>
      </c>
      <c r="CC11" s="164">
        <v>31.333300000000001</v>
      </c>
      <c r="CD11" s="164">
        <v>31.175799999999999</v>
      </c>
      <c r="CE11" s="164">
        <v>-1.0857000000000001</v>
      </c>
      <c r="CF11" s="165"/>
      <c r="CG11" s="164">
        <v>2.5274000000000001</v>
      </c>
      <c r="CH11" s="164">
        <v>-0.28089999999999998</v>
      </c>
      <c r="CI11" s="164">
        <v>21.835699999999999</v>
      </c>
      <c r="CJ11" s="165"/>
      <c r="CK11" s="165"/>
      <c r="CL11" s="164">
        <v>51.9</v>
      </c>
      <c r="CM11" s="164">
        <v>-38.1</v>
      </c>
      <c r="CN11" s="164">
        <v>-1.83</v>
      </c>
      <c r="CO11" s="164">
        <v>37.212699999999998</v>
      </c>
      <c r="CP11" s="164">
        <v>37.203000000000003</v>
      </c>
      <c r="CQ11" s="164">
        <v>35.4514</v>
      </c>
      <c r="CR11" s="164">
        <v>65.397099999999995</v>
      </c>
      <c r="CS11" s="164">
        <v>67.942300000000003</v>
      </c>
      <c r="CT11" s="164">
        <v>-25.0092</v>
      </c>
      <c r="CU11" s="164">
        <v>-42.543599999999998</v>
      </c>
      <c r="CV11" s="164">
        <v>-27.286799999999999</v>
      </c>
      <c r="CW11" s="164">
        <v>1.9084000000000001</v>
      </c>
      <c r="CX11" s="164">
        <v>22.5</v>
      </c>
      <c r="CY11" s="164">
        <v>11.22</v>
      </c>
      <c r="CZ11" s="164">
        <v>1.8798999999999999</v>
      </c>
      <c r="DA11" s="164">
        <v>2.3468</v>
      </c>
      <c r="DB11" s="164">
        <v>-6.6</v>
      </c>
      <c r="DC11" s="165"/>
      <c r="DD11" s="164">
        <v>-22.911300000000001</v>
      </c>
      <c r="DE11" s="164">
        <v>-22.447800000000001</v>
      </c>
      <c r="DF11" s="164">
        <v>29.89</v>
      </c>
      <c r="DG11" s="164">
        <v>1.55E-2</v>
      </c>
      <c r="DH11" s="165"/>
      <c r="DI11" s="164">
        <v>19.100000000000001</v>
      </c>
      <c r="DJ11" s="165"/>
      <c r="DK11" s="164">
        <v>-2.2667999999999999</v>
      </c>
      <c r="DL11" s="164">
        <v>-3.7402000000000002</v>
      </c>
      <c r="DM11" s="164">
        <v>0.63580000000000003</v>
      </c>
      <c r="DN11" s="164">
        <v>2.2324000000000002</v>
      </c>
      <c r="DO11" s="164">
        <v>-3.2</v>
      </c>
      <c r="DP11" s="164">
        <v>-0.3</v>
      </c>
      <c r="DQ11" s="164">
        <v>7.1144999999999996</v>
      </c>
      <c r="DR11" s="164">
        <v>-29.159199999999998</v>
      </c>
      <c r="DS11" s="165"/>
      <c r="DT11" s="164">
        <v>-9.1300000000000008</v>
      </c>
      <c r="DU11" s="164">
        <v>11.4</v>
      </c>
      <c r="DV11" s="164">
        <v>15.15</v>
      </c>
      <c r="DW11" s="164">
        <v>-29.4</v>
      </c>
      <c r="DX11" s="164">
        <v>-14.172700000000001</v>
      </c>
      <c r="DY11" s="164">
        <v>-39.4726</v>
      </c>
      <c r="DZ11" s="164">
        <v>-38.709099999999999</v>
      </c>
      <c r="EA11" s="164">
        <v>-12.981999999999999</v>
      </c>
      <c r="EB11" s="164">
        <v>-30.470099999999999</v>
      </c>
      <c r="EC11" s="164">
        <v>-38.204500000000003</v>
      </c>
      <c r="ED11" s="164">
        <v>-37.740200000000002</v>
      </c>
      <c r="EE11" s="164">
        <v>-14.2057</v>
      </c>
      <c r="EF11" s="164">
        <v>-18.392600000000002</v>
      </c>
      <c r="EG11" s="164">
        <v>-11.476000000000001</v>
      </c>
      <c r="EH11" s="164">
        <v>-237.834</v>
      </c>
      <c r="EI11" s="164">
        <v>30.0078</v>
      </c>
      <c r="EJ11" s="165"/>
      <c r="EK11" s="164">
        <v>-6.0872999999999999</v>
      </c>
      <c r="EL11" s="164">
        <v>-5.8598999999999997</v>
      </c>
      <c r="EM11" s="164">
        <v>27.008700000000001</v>
      </c>
      <c r="EN11" s="164">
        <v>-19.366399999999999</v>
      </c>
      <c r="EO11" s="164">
        <v>-16.909099999999999</v>
      </c>
      <c r="EP11" s="164">
        <v>-2.052</v>
      </c>
      <c r="EQ11" s="164">
        <v>-28.338999999999999</v>
      </c>
      <c r="ER11" s="164">
        <v>-28.4434</v>
      </c>
      <c r="ES11" s="164">
        <v>17.0764</v>
      </c>
      <c r="ET11" s="164">
        <v>0</v>
      </c>
      <c r="EU11" s="164">
        <v>-7.94</v>
      </c>
      <c r="EV11" s="164">
        <v>1.7</v>
      </c>
      <c r="EW11" s="164">
        <v>1.1319999999999999</v>
      </c>
      <c r="EX11" s="164">
        <v>-24.729199999999999</v>
      </c>
      <c r="EY11" s="164">
        <v>-12.1183</v>
      </c>
      <c r="EZ11" s="164">
        <v>-0.80659999999999998</v>
      </c>
      <c r="FA11" s="164">
        <v>8.5629000000000008</v>
      </c>
      <c r="FB11" s="164">
        <v>15.1808</v>
      </c>
      <c r="FC11" s="164">
        <v>-31.637899999999998</v>
      </c>
      <c r="FD11" s="165"/>
      <c r="FE11" s="164">
        <v>2.9885999999999999</v>
      </c>
      <c r="FF11" s="164">
        <v>2.9870000000000001</v>
      </c>
      <c r="FG11" s="164">
        <v>0</v>
      </c>
      <c r="FH11" s="164">
        <v>0</v>
      </c>
      <c r="FI11" s="164">
        <v>0</v>
      </c>
      <c r="FJ11" s="164">
        <v>11.7219</v>
      </c>
      <c r="FK11" s="164">
        <v>11.554500000000001</v>
      </c>
      <c r="FL11" s="164">
        <v>-23.6113</v>
      </c>
      <c r="FM11" s="164">
        <v>24.869800000000001</v>
      </c>
      <c r="FN11" s="164">
        <v>24.902200000000001</v>
      </c>
      <c r="FO11" s="164">
        <v>-13.764900000000001</v>
      </c>
      <c r="FP11" s="165"/>
      <c r="FQ11" s="164">
        <v>18.902899999999999</v>
      </c>
      <c r="FR11" s="164">
        <v>-17.61</v>
      </c>
      <c r="FS11" s="164">
        <v>-2.6143000000000001</v>
      </c>
      <c r="FT11" s="164">
        <v>0.29780000000000001</v>
      </c>
      <c r="FU11" s="164">
        <v>1.74</v>
      </c>
      <c r="FV11" s="164">
        <v>1.68</v>
      </c>
      <c r="FW11" s="164">
        <v>-18.1417</v>
      </c>
      <c r="FX11" s="165"/>
      <c r="FY11" s="164">
        <v>3.05</v>
      </c>
      <c r="FZ11" s="164">
        <v>0.52900000000000003</v>
      </c>
      <c r="GA11" s="165"/>
      <c r="GB11" s="164">
        <v>-2.0499999999999998</v>
      </c>
      <c r="GC11" s="164">
        <v>-7.4215</v>
      </c>
      <c r="GD11" s="164">
        <v>-0.95789999999999997</v>
      </c>
      <c r="GE11" s="164">
        <v>-4.75</v>
      </c>
      <c r="GF11" s="164">
        <v>30.4011</v>
      </c>
      <c r="GG11" s="165"/>
      <c r="GH11" s="164">
        <v>21.362300000000001</v>
      </c>
      <c r="GI11" s="164">
        <v>-3.3551000000000002</v>
      </c>
      <c r="GJ11" s="164">
        <v>-3.5537000000000001</v>
      </c>
      <c r="GK11" s="164">
        <v>1.9946999999999999</v>
      </c>
      <c r="GL11" s="165"/>
      <c r="GM11" s="165"/>
      <c r="GN11" s="164">
        <v>-14.570600000000001</v>
      </c>
      <c r="GO11" s="164">
        <v>-7.3335999999999997</v>
      </c>
      <c r="GP11" s="164">
        <v>7.2381000000000002</v>
      </c>
      <c r="GQ11" s="164">
        <v>-23.404</v>
      </c>
      <c r="GR11" s="164">
        <v>6.7588999999999997</v>
      </c>
      <c r="GS11" s="164">
        <v>7.5179</v>
      </c>
      <c r="GT11" s="164">
        <v>98.131699999999995</v>
      </c>
      <c r="GU11" s="164">
        <v>-4.4044999999999996</v>
      </c>
      <c r="GV11" s="164">
        <v>-11.217599999999999</v>
      </c>
      <c r="GW11" s="164">
        <v>11.657400000000001</v>
      </c>
      <c r="GX11" s="164">
        <v>1.6685000000000001</v>
      </c>
      <c r="GY11" s="164">
        <v>4.8789999999999996</v>
      </c>
      <c r="GZ11" s="164">
        <v>4.9212999999999996</v>
      </c>
      <c r="HA11" s="164">
        <v>0.42820000000000003</v>
      </c>
      <c r="HB11" s="164">
        <v>22.857700000000001</v>
      </c>
      <c r="HC11" s="164">
        <v>25.372199999999999</v>
      </c>
      <c r="HD11" s="164">
        <v>4.1900000000000004</v>
      </c>
      <c r="HE11" s="164">
        <v>-9.9324999999999992</v>
      </c>
      <c r="HF11" s="164">
        <v>21.690999999999999</v>
      </c>
      <c r="HG11" s="164">
        <v>23.293800000000001</v>
      </c>
      <c r="HH11" s="164">
        <v>44.755299999999998</v>
      </c>
      <c r="HI11" s="164">
        <v>26.3323</v>
      </c>
      <c r="HJ11" s="164">
        <v>26.667000000000002</v>
      </c>
      <c r="HK11" s="164">
        <v>-11.2134</v>
      </c>
      <c r="HL11" s="164">
        <v>0</v>
      </c>
      <c r="HM11" s="164">
        <v>0</v>
      </c>
      <c r="HN11" s="164">
        <v>0</v>
      </c>
      <c r="HO11" s="165"/>
      <c r="HP11" s="165"/>
      <c r="HQ11" s="164">
        <v>-15.962</v>
      </c>
      <c r="HR11" s="164">
        <v>-15.3413</v>
      </c>
      <c r="HS11" s="164">
        <v>3.2961999999999998</v>
      </c>
      <c r="HT11" s="164">
        <v>3.4967000000000001</v>
      </c>
      <c r="HU11" s="164">
        <v>9.2200000000000006</v>
      </c>
      <c r="HV11" s="164">
        <v>9.19</v>
      </c>
      <c r="HW11" s="164">
        <v>-33.700000000000003</v>
      </c>
      <c r="HX11" s="164">
        <v>-33.799999999999997</v>
      </c>
      <c r="HY11" s="164">
        <v>0.93289999999999995</v>
      </c>
      <c r="HZ11" s="164">
        <v>-11.92</v>
      </c>
      <c r="IA11" s="164">
        <v>59.104500000000002</v>
      </c>
      <c r="IB11" s="164">
        <v>22.604099999999999</v>
      </c>
      <c r="IC11" s="164">
        <v>22.496500000000001</v>
      </c>
      <c r="ID11" s="164">
        <v>-21.6</v>
      </c>
      <c r="IE11" s="164">
        <v>-42.7</v>
      </c>
      <c r="IF11" s="164">
        <v>0.9</v>
      </c>
      <c r="IG11" s="164">
        <v>0.3</v>
      </c>
      <c r="IH11" s="165"/>
      <c r="II11" s="165"/>
      <c r="IJ11" s="164">
        <v>-95.886300000000006</v>
      </c>
      <c r="IK11" s="164">
        <v>68.462999999999994</v>
      </c>
      <c r="IL11" s="164">
        <v>-284.8014</v>
      </c>
      <c r="IM11" s="164">
        <v>-22.6418</v>
      </c>
      <c r="IN11" s="164">
        <v>-9.6524999999999999</v>
      </c>
      <c r="IO11" s="164">
        <v>117.3205</v>
      </c>
      <c r="IP11" s="164">
        <v>50.206400000000002</v>
      </c>
      <c r="IQ11" s="164">
        <v>144.82939999999999</v>
      </c>
      <c r="IR11" s="164">
        <v>87.487700000000004</v>
      </c>
      <c r="IS11" s="164">
        <v>50.310600000000001</v>
      </c>
      <c r="IT11" s="164">
        <v>19.197099999999999</v>
      </c>
      <c r="IU11" s="164">
        <v>19.1449</v>
      </c>
      <c r="IV11" s="164">
        <v>-35.072899999999997</v>
      </c>
      <c r="IW11" s="164">
        <v>227.0556</v>
      </c>
      <c r="IX11" s="164">
        <v>-186.13130000000001</v>
      </c>
      <c r="IY11" s="164">
        <v>41.321899999999999</v>
      </c>
      <c r="IZ11" s="164">
        <v>-31.176100000000002</v>
      </c>
      <c r="JA11" s="164">
        <v>-0.18679999999999999</v>
      </c>
      <c r="JB11" s="165"/>
      <c r="JC11" s="164">
        <v>-8.32</v>
      </c>
      <c r="JD11" s="164">
        <v>-1.2E-2</v>
      </c>
      <c r="JE11" s="164">
        <v>-2.1000000000000001E-2</v>
      </c>
      <c r="JF11" s="164">
        <v>4.4000000000000004</v>
      </c>
      <c r="JG11" s="164">
        <v>-0.24</v>
      </c>
      <c r="JH11" s="164">
        <v>-4.8695000000000004</v>
      </c>
      <c r="JI11" s="164">
        <v>-5.8578999999999999</v>
      </c>
      <c r="JJ11" s="164">
        <v>10.1671</v>
      </c>
      <c r="JK11" s="164">
        <v>-15.819000000000001</v>
      </c>
      <c r="JL11" s="164">
        <v>7.2</v>
      </c>
      <c r="JM11" s="164">
        <v>-0.193</v>
      </c>
      <c r="JN11" s="164">
        <v>-1.405</v>
      </c>
      <c r="JO11" s="164">
        <v>2.66</v>
      </c>
      <c r="JP11" s="165"/>
      <c r="JQ11" s="164">
        <v>4.0983000000000001</v>
      </c>
      <c r="JR11" s="164">
        <v>4.3230000000000004</v>
      </c>
      <c r="JS11" s="164">
        <v>3.8287</v>
      </c>
      <c r="JT11" s="165"/>
      <c r="JU11" s="164">
        <v>28.9</v>
      </c>
      <c r="JV11" s="164">
        <v>1.9725999999999999</v>
      </c>
      <c r="JW11" s="164">
        <v>-0.06</v>
      </c>
      <c r="JX11" s="165"/>
      <c r="JY11" s="164">
        <v>-14.319800000000001</v>
      </c>
      <c r="JZ11" s="164">
        <v>-0.82130000000000003</v>
      </c>
      <c r="KA11" s="164">
        <v>-20.303599999999999</v>
      </c>
      <c r="KB11" s="164">
        <v>-13.2698</v>
      </c>
      <c r="KC11" s="164">
        <v>-6.2544000000000004</v>
      </c>
      <c r="KD11" s="164">
        <v>-19.391100000000002</v>
      </c>
      <c r="KE11" s="164">
        <v>-4.7447999999999997</v>
      </c>
      <c r="KF11" s="164">
        <v>-30.9</v>
      </c>
      <c r="KG11" s="164">
        <v>13.2</v>
      </c>
      <c r="KH11" s="165"/>
      <c r="KI11" s="164">
        <v>-65.908799999999999</v>
      </c>
    </row>
    <row r="12" spans="1:295" ht="18" customHeight="1" x14ac:dyDescent="0.25">
      <c r="A12" s="159" t="s">
        <v>66</v>
      </c>
      <c r="B12" s="159" t="s">
        <v>684</v>
      </c>
      <c r="C12" s="163">
        <v>0</v>
      </c>
      <c r="D12" s="164">
        <v>2.4392999999999998</v>
      </c>
      <c r="E12" s="164">
        <v>-7.2705000000000002</v>
      </c>
      <c r="F12" s="164">
        <v>3.7351000000000001</v>
      </c>
      <c r="G12" s="164">
        <v>8.2627000000000006</v>
      </c>
      <c r="H12" s="165"/>
      <c r="I12" s="164">
        <v>11.1396</v>
      </c>
      <c r="J12" s="165"/>
      <c r="K12" s="164">
        <v>6.6985000000000001</v>
      </c>
      <c r="L12" s="164">
        <v>2.0139</v>
      </c>
      <c r="M12" s="164">
        <v>3.4784000000000002</v>
      </c>
      <c r="N12" s="164">
        <v>-6.66</v>
      </c>
      <c r="O12" s="164">
        <v>-22</v>
      </c>
      <c r="P12" s="164">
        <v>-2.2000000000000002</v>
      </c>
      <c r="Q12" s="164">
        <v>2.484</v>
      </c>
      <c r="R12" s="164">
        <v>-15.4</v>
      </c>
      <c r="S12" s="164">
        <v>3.0764</v>
      </c>
      <c r="T12" s="164">
        <v>8.44</v>
      </c>
      <c r="U12" s="164">
        <v>3.3527999999999998</v>
      </c>
      <c r="V12" s="164">
        <v>3.1524999999999999</v>
      </c>
      <c r="W12" s="164">
        <v>5.9092000000000002</v>
      </c>
      <c r="X12" s="164">
        <v>3.1827000000000001</v>
      </c>
      <c r="Y12" s="164">
        <v>-1.1946000000000001</v>
      </c>
      <c r="Z12" s="164">
        <v>2.6097000000000001</v>
      </c>
      <c r="AA12" s="165"/>
      <c r="AB12" s="164">
        <v>-0.41760000000000003</v>
      </c>
      <c r="AC12" s="164">
        <v>0</v>
      </c>
      <c r="AD12" s="164">
        <v>-1.0389999999999999</v>
      </c>
      <c r="AE12" s="164">
        <v>6.45</v>
      </c>
      <c r="AF12" s="164">
        <v>-13.32</v>
      </c>
      <c r="AG12" s="164">
        <v>-13.2</v>
      </c>
      <c r="AH12" s="164">
        <v>-0.90800000000000003</v>
      </c>
      <c r="AI12" s="164">
        <v>0.247</v>
      </c>
      <c r="AJ12" s="164">
        <v>-13.08</v>
      </c>
      <c r="AK12" s="164">
        <v>-13.08</v>
      </c>
      <c r="AL12" s="164">
        <v>-10</v>
      </c>
      <c r="AM12" s="164">
        <v>-14.45</v>
      </c>
      <c r="AN12" s="164">
        <v>-14.56</v>
      </c>
      <c r="AO12" s="164">
        <v>4.5323000000000002</v>
      </c>
      <c r="AP12" s="164">
        <v>3.5097999999999998</v>
      </c>
      <c r="AQ12" s="164">
        <v>18.07</v>
      </c>
      <c r="AR12" s="164">
        <v>19.121400000000001</v>
      </c>
      <c r="AS12" s="164">
        <v>-9.6603999999999992</v>
      </c>
      <c r="AT12" s="164">
        <v>-14.7355</v>
      </c>
      <c r="AU12" s="164">
        <v>-14.7148</v>
      </c>
      <c r="AV12" s="164">
        <v>14.858599999999999</v>
      </c>
      <c r="AW12" s="164">
        <v>13.3828</v>
      </c>
      <c r="AX12" s="164">
        <v>-23.9787</v>
      </c>
      <c r="AY12" s="164">
        <v>-22.505099999999999</v>
      </c>
      <c r="AZ12" s="164">
        <v>3.9578000000000002</v>
      </c>
      <c r="BA12" s="164">
        <v>21.505500000000001</v>
      </c>
      <c r="BB12" s="164">
        <v>28.209</v>
      </c>
      <c r="BC12" s="164">
        <v>14.335699999999999</v>
      </c>
      <c r="BD12" s="164">
        <v>-5.8</v>
      </c>
      <c r="BE12" s="164">
        <v>-6</v>
      </c>
      <c r="BF12" s="164">
        <v>-21.2013</v>
      </c>
      <c r="BG12" s="164">
        <v>-20.320399999999999</v>
      </c>
      <c r="BH12" s="164">
        <v>-2.0304000000000002</v>
      </c>
      <c r="BI12" s="165"/>
      <c r="BJ12" s="164">
        <v>-0.36659999999999998</v>
      </c>
      <c r="BK12" s="164">
        <v>0.37790000000000001</v>
      </c>
      <c r="BL12" s="165"/>
      <c r="BM12" s="164">
        <v>-0.2707</v>
      </c>
      <c r="BN12" s="164">
        <v>-89.510800000000003</v>
      </c>
      <c r="BO12" s="164">
        <v>2.0142000000000002</v>
      </c>
      <c r="BP12" s="164">
        <v>1.8920999999999999</v>
      </c>
      <c r="BQ12" s="164">
        <v>164.8571</v>
      </c>
      <c r="BR12" s="164">
        <v>-166.56989999999999</v>
      </c>
      <c r="BS12" s="165"/>
      <c r="BT12" s="165"/>
      <c r="BU12" s="165"/>
      <c r="BV12" s="164">
        <v>5.4288999999999996</v>
      </c>
      <c r="BW12" s="164">
        <v>6.65</v>
      </c>
      <c r="BX12" s="164">
        <v>2.41</v>
      </c>
      <c r="BY12" s="164">
        <v>-16.48</v>
      </c>
      <c r="BZ12" s="164">
        <v>-1.37</v>
      </c>
      <c r="CA12" s="164">
        <v>-23.438300000000002</v>
      </c>
      <c r="CB12" s="164">
        <v>-23.572299999999998</v>
      </c>
      <c r="CC12" s="164">
        <v>31.1968</v>
      </c>
      <c r="CD12" s="164">
        <v>31.856300000000001</v>
      </c>
      <c r="CE12" s="164">
        <v>-0.58799999999999997</v>
      </c>
      <c r="CF12" s="165"/>
      <c r="CG12" s="164">
        <v>2.0177</v>
      </c>
      <c r="CH12" s="164">
        <v>-0.3387</v>
      </c>
      <c r="CI12" s="164">
        <v>20.383099999999999</v>
      </c>
      <c r="CJ12" s="165"/>
      <c r="CK12" s="165"/>
      <c r="CL12" s="164">
        <v>51.5</v>
      </c>
      <c r="CM12" s="164">
        <v>-37.5</v>
      </c>
      <c r="CN12" s="164">
        <v>-1.77</v>
      </c>
      <c r="CO12" s="164">
        <v>36.851799999999997</v>
      </c>
      <c r="CP12" s="164">
        <v>36.555199999999999</v>
      </c>
      <c r="CQ12" s="164">
        <v>35.409399999999998</v>
      </c>
      <c r="CR12" s="164">
        <v>66.275400000000005</v>
      </c>
      <c r="CS12" s="164">
        <v>66.491799999999998</v>
      </c>
      <c r="CT12" s="164">
        <v>-25.465</v>
      </c>
      <c r="CU12" s="164">
        <v>-41.9773</v>
      </c>
      <c r="CV12" s="164">
        <v>-27.020299999999999</v>
      </c>
      <c r="CW12" s="164">
        <v>1.9622999999999999</v>
      </c>
      <c r="CX12" s="164">
        <v>19.350000000000001</v>
      </c>
      <c r="CY12" s="164">
        <v>11.3</v>
      </c>
      <c r="CZ12" s="164">
        <v>1.8798999999999999</v>
      </c>
      <c r="DA12" s="164">
        <v>2.1515</v>
      </c>
      <c r="DB12" s="164">
        <v>-6.54</v>
      </c>
      <c r="DC12" s="165"/>
      <c r="DD12" s="164">
        <v>-22.488099999999999</v>
      </c>
      <c r="DE12" s="164">
        <v>-21.7562</v>
      </c>
      <c r="DF12" s="164">
        <v>29.095600000000001</v>
      </c>
      <c r="DG12" s="164">
        <v>1.55E-2</v>
      </c>
      <c r="DH12" s="165"/>
      <c r="DI12" s="165"/>
      <c r="DJ12" s="165"/>
      <c r="DK12" s="164">
        <v>-1.7639</v>
      </c>
      <c r="DL12" s="164">
        <v>-3.7402000000000002</v>
      </c>
      <c r="DM12" s="164">
        <v>0</v>
      </c>
      <c r="DN12" s="164">
        <v>1.8613</v>
      </c>
      <c r="DO12" s="164">
        <v>-3.4</v>
      </c>
      <c r="DP12" s="164">
        <v>-0.35</v>
      </c>
      <c r="DQ12" s="164">
        <v>5.9984999999999999</v>
      </c>
      <c r="DR12" s="164">
        <v>-29.621700000000001</v>
      </c>
      <c r="DS12" s="165"/>
      <c r="DT12" s="164">
        <v>-9.15</v>
      </c>
      <c r="DU12" s="164">
        <v>11.21</v>
      </c>
      <c r="DV12" s="164">
        <v>14.68</v>
      </c>
      <c r="DW12" s="164">
        <v>-28.7273</v>
      </c>
      <c r="DX12" s="164">
        <v>-14.6273</v>
      </c>
      <c r="DY12" s="164">
        <v>-38.442799999999998</v>
      </c>
      <c r="DZ12" s="164">
        <v>-38.081800000000001</v>
      </c>
      <c r="EA12" s="164">
        <v>-14.7189</v>
      </c>
      <c r="EB12" s="164">
        <v>-29.438600000000001</v>
      </c>
      <c r="EC12" s="164">
        <v>-38.031100000000002</v>
      </c>
      <c r="ED12" s="164">
        <v>-38.2746</v>
      </c>
      <c r="EE12" s="164">
        <v>-18.383600000000001</v>
      </c>
      <c r="EF12" s="164">
        <v>-21.6449</v>
      </c>
      <c r="EG12" s="164">
        <v>-11.419</v>
      </c>
      <c r="EH12" s="164">
        <v>-241.82060000000001</v>
      </c>
      <c r="EI12" s="164">
        <v>29.0749</v>
      </c>
      <c r="EJ12" s="165"/>
      <c r="EK12" s="164">
        <v>-6.3429000000000002</v>
      </c>
      <c r="EL12" s="164">
        <v>-5.6661000000000001</v>
      </c>
      <c r="EM12" s="164">
        <v>23.928000000000001</v>
      </c>
      <c r="EN12" s="164">
        <v>-16.736499999999999</v>
      </c>
      <c r="EO12" s="164">
        <v>-16.125399999999999</v>
      </c>
      <c r="EP12" s="164">
        <v>11.792</v>
      </c>
      <c r="EQ12" s="164">
        <v>-29.260300000000001</v>
      </c>
      <c r="ER12" s="164">
        <v>-28.984400000000001</v>
      </c>
      <c r="ES12" s="164">
        <v>15.9909</v>
      </c>
      <c r="ET12" s="164">
        <v>0</v>
      </c>
      <c r="EU12" s="164">
        <v>-7.97</v>
      </c>
      <c r="EV12" s="164">
        <v>0</v>
      </c>
      <c r="EW12" s="164">
        <v>1.141</v>
      </c>
      <c r="EX12" s="164">
        <v>-21.777100000000001</v>
      </c>
      <c r="EY12" s="164">
        <v>-12.889699999999999</v>
      </c>
      <c r="EZ12" s="164">
        <v>-1.8116000000000001</v>
      </c>
      <c r="FA12" s="164">
        <v>8.7045999999999992</v>
      </c>
      <c r="FB12" s="164">
        <v>15.673</v>
      </c>
      <c r="FC12" s="164">
        <v>-33.013100000000001</v>
      </c>
      <c r="FD12" s="165"/>
      <c r="FE12" s="164">
        <v>3.2124000000000001</v>
      </c>
      <c r="FF12" s="164">
        <v>3.3018999999999998</v>
      </c>
      <c r="FG12" s="164">
        <v>0</v>
      </c>
      <c r="FH12" s="164">
        <v>0</v>
      </c>
      <c r="FI12" s="165"/>
      <c r="FJ12" s="164">
        <v>11.052099999999999</v>
      </c>
      <c r="FK12" s="164">
        <v>11.554500000000001</v>
      </c>
      <c r="FL12" s="164">
        <v>-23.443899999999999</v>
      </c>
      <c r="FM12" s="164">
        <v>25.305499999999999</v>
      </c>
      <c r="FN12" s="164">
        <v>24.8735</v>
      </c>
      <c r="FO12" s="164">
        <v>-13.3995</v>
      </c>
      <c r="FP12" s="165"/>
      <c r="FQ12" s="164">
        <v>18.3902</v>
      </c>
      <c r="FR12" s="164">
        <v>-17.28</v>
      </c>
      <c r="FS12" s="164">
        <v>-2.6509</v>
      </c>
      <c r="FT12" s="164">
        <v>0.29780000000000001</v>
      </c>
      <c r="FU12" s="164">
        <v>1.83</v>
      </c>
      <c r="FV12" s="164">
        <v>2.4500000000000002</v>
      </c>
      <c r="FW12" s="164">
        <v>-17.756499999999999</v>
      </c>
      <c r="FX12" s="165"/>
      <c r="FY12" s="164">
        <v>2.9910000000000001</v>
      </c>
      <c r="FZ12" s="164">
        <v>0.47599999999999998</v>
      </c>
      <c r="GA12" s="165"/>
      <c r="GB12" s="164">
        <v>-1.69</v>
      </c>
      <c r="GC12" s="164">
        <v>-7.3734999999999999</v>
      </c>
      <c r="GD12" s="164">
        <v>-0.74870000000000003</v>
      </c>
      <c r="GE12" s="164">
        <v>-4.92</v>
      </c>
      <c r="GF12" s="164">
        <v>30.1694</v>
      </c>
      <c r="GG12" s="165"/>
      <c r="GH12" s="164">
        <v>21.183199999999999</v>
      </c>
      <c r="GI12" s="164">
        <v>-3.6377000000000002</v>
      </c>
      <c r="GJ12" s="164">
        <v>-3.8304</v>
      </c>
      <c r="GK12" s="164">
        <v>1.9376</v>
      </c>
      <c r="GL12" s="165"/>
      <c r="GM12" s="165"/>
      <c r="GN12" s="164">
        <v>-13.609400000000001</v>
      </c>
      <c r="GO12" s="164">
        <v>-6.7045000000000003</v>
      </c>
      <c r="GP12" s="164">
        <v>6.5347</v>
      </c>
      <c r="GQ12" s="164">
        <v>-23.153700000000001</v>
      </c>
      <c r="GR12" s="164">
        <v>5.4591000000000003</v>
      </c>
      <c r="GS12" s="164">
        <v>6.4408000000000003</v>
      </c>
      <c r="GT12" s="164">
        <v>102.0325</v>
      </c>
      <c r="GU12" s="164">
        <v>-4.2859999999999996</v>
      </c>
      <c r="GV12" s="164">
        <v>-10.0379</v>
      </c>
      <c r="GW12" s="164">
        <v>10.7166</v>
      </c>
      <c r="GX12" s="164">
        <v>0.32529999999999998</v>
      </c>
      <c r="GY12" s="164">
        <v>4.8789999999999996</v>
      </c>
      <c r="GZ12" s="164">
        <v>4.8975</v>
      </c>
      <c r="HA12" s="164">
        <v>-1</v>
      </c>
      <c r="HB12" s="164">
        <v>22.3963</v>
      </c>
      <c r="HC12" s="164">
        <v>23.6387</v>
      </c>
      <c r="HD12" s="164">
        <v>3.77</v>
      </c>
      <c r="HE12" s="164">
        <v>-11.2148</v>
      </c>
      <c r="HF12" s="164">
        <v>19.326000000000001</v>
      </c>
      <c r="HG12" s="164">
        <v>18.301100000000002</v>
      </c>
      <c r="HH12" s="164">
        <v>49.661700000000003</v>
      </c>
      <c r="HI12" s="164">
        <v>24.2745</v>
      </c>
      <c r="HJ12" s="164">
        <v>25.6007</v>
      </c>
      <c r="HK12" s="164">
        <v>-10.9124</v>
      </c>
      <c r="HL12" s="165"/>
      <c r="HM12" s="164">
        <v>0</v>
      </c>
      <c r="HN12" s="164">
        <v>0</v>
      </c>
      <c r="HO12" s="165"/>
      <c r="HP12" s="165"/>
      <c r="HQ12" s="164">
        <v>-17.6539</v>
      </c>
      <c r="HR12" s="164">
        <v>-16.9618</v>
      </c>
      <c r="HS12" s="164">
        <v>2.8563999999999998</v>
      </c>
      <c r="HT12" s="164">
        <v>3.1263999999999998</v>
      </c>
      <c r="HU12" s="164">
        <v>10.17</v>
      </c>
      <c r="HV12" s="164">
        <v>10.119999999999999</v>
      </c>
      <c r="HW12" s="164">
        <v>-34.299999999999997</v>
      </c>
      <c r="HX12" s="164">
        <v>-35</v>
      </c>
      <c r="HY12" s="164">
        <v>1.0024999999999999</v>
      </c>
      <c r="HZ12" s="164">
        <v>-11.76</v>
      </c>
      <c r="IA12" s="164">
        <v>64.610399999999998</v>
      </c>
      <c r="IB12" s="164">
        <v>21.3428</v>
      </c>
      <c r="IC12" s="164">
        <v>21.246400000000001</v>
      </c>
      <c r="ID12" s="165"/>
      <c r="IE12" s="164">
        <v>-42.2</v>
      </c>
      <c r="IF12" s="164">
        <v>2.6</v>
      </c>
      <c r="IG12" s="164">
        <v>2</v>
      </c>
      <c r="IH12" s="165"/>
      <c r="II12" s="164">
        <v>-18.0974</v>
      </c>
      <c r="IJ12" s="164">
        <v>-109.2505</v>
      </c>
      <c r="IK12" s="164">
        <v>78.448899999999995</v>
      </c>
      <c r="IL12" s="164">
        <v>-286.60210000000001</v>
      </c>
      <c r="IM12" s="164">
        <v>-21.436399999999999</v>
      </c>
      <c r="IN12" s="164">
        <v>-9.4678000000000004</v>
      </c>
      <c r="IO12" s="164">
        <v>114.43429999999999</v>
      </c>
      <c r="IP12" s="164">
        <v>56.7273</v>
      </c>
      <c r="IQ12" s="164">
        <v>149.58799999999999</v>
      </c>
      <c r="IR12" s="164">
        <v>86.071399999999997</v>
      </c>
      <c r="IS12" s="164">
        <v>50.452500000000001</v>
      </c>
      <c r="IT12" s="164">
        <v>17.823</v>
      </c>
      <c r="IU12" s="164">
        <v>18.2712</v>
      </c>
      <c r="IV12" s="164">
        <v>-41.000500000000002</v>
      </c>
      <c r="IW12" s="164">
        <v>221.88759999999999</v>
      </c>
      <c r="IX12" s="164">
        <v>-187.3528</v>
      </c>
      <c r="IY12" s="164">
        <v>34.9514</v>
      </c>
      <c r="IZ12" s="164">
        <v>-28.751100000000001</v>
      </c>
      <c r="JA12" s="164">
        <v>0.37719999999999998</v>
      </c>
      <c r="JB12" s="165"/>
      <c r="JC12" s="164">
        <v>-8.32</v>
      </c>
      <c r="JD12" s="164">
        <v>-2.1999999999999999E-2</v>
      </c>
      <c r="JE12" s="164">
        <v>-3.3000000000000002E-2</v>
      </c>
      <c r="JF12" s="164">
        <v>4.4800000000000004</v>
      </c>
      <c r="JG12" s="164">
        <v>-0.08</v>
      </c>
      <c r="JH12" s="164">
        <v>-4.7948000000000004</v>
      </c>
      <c r="JI12" s="164">
        <v>-5.7115</v>
      </c>
      <c r="JJ12" s="164">
        <v>9.4956999999999994</v>
      </c>
      <c r="JK12" s="164">
        <v>-15.2331</v>
      </c>
      <c r="JL12" s="164">
        <v>7.9</v>
      </c>
      <c r="JM12" s="164">
        <v>-0.57199999999999995</v>
      </c>
      <c r="JN12" s="164">
        <v>-1.038</v>
      </c>
      <c r="JO12" s="165"/>
      <c r="JP12" s="165"/>
      <c r="JQ12" s="164">
        <v>3.8496000000000001</v>
      </c>
      <c r="JR12" s="164">
        <v>3.8948</v>
      </c>
      <c r="JS12" s="164">
        <v>4.0788000000000002</v>
      </c>
      <c r="JT12" s="165"/>
      <c r="JU12" s="164">
        <v>27.7</v>
      </c>
      <c r="JV12" s="164">
        <v>1.7916000000000001</v>
      </c>
      <c r="JW12" s="164">
        <v>-0.03</v>
      </c>
      <c r="JX12" s="165"/>
      <c r="JY12" s="164">
        <v>-13.3103</v>
      </c>
      <c r="JZ12" s="164">
        <v>-1.0533999999999999</v>
      </c>
      <c r="KA12" s="164">
        <v>-21.326000000000001</v>
      </c>
      <c r="KB12" s="164">
        <v>-12.260199999999999</v>
      </c>
      <c r="KC12" s="164">
        <v>-6.0788000000000002</v>
      </c>
      <c r="KD12" s="164">
        <v>-19.862200000000001</v>
      </c>
      <c r="KE12" s="164">
        <v>-4.4987000000000004</v>
      </c>
      <c r="KF12" s="164">
        <v>-29.3</v>
      </c>
      <c r="KG12" s="164">
        <v>11.8</v>
      </c>
      <c r="KH12" s="165"/>
      <c r="KI12" s="164">
        <v>-65.9499</v>
      </c>
    </row>
    <row r="13" spans="1:295" ht="18" customHeight="1" x14ac:dyDescent="0.25">
      <c r="A13" s="159" t="s">
        <v>66</v>
      </c>
      <c r="B13" s="159" t="s">
        <v>685</v>
      </c>
      <c r="C13" s="163">
        <v>0</v>
      </c>
      <c r="D13" s="164">
        <v>2.3357000000000001</v>
      </c>
      <c r="E13" s="164">
        <v>-7.2714999999999996</v>
      </c>
      <c r="F13" s="164">
        <v>3.9508999999999999</v>
      </c>
      <c r="G13" s="164">
        <v>8.4863</v>
      </c>
      <c r="H13" s="165"/>
      <c r="I13" s="164">
        <v>11.0115</v>
      </c>
      <c r="J13" s="165"/>
      <c r="K13" s="164">
        <v>6.4649999999999999</v>
      </c>
      <c r="L13" s="164">
        <v>1.9529000000000001</v>
      </c>
      <c r="M13" s="164">
        <v>3.4323999999999999</v>
      </c>
      <c r="N13" s="164">
        <v>-6.66</v>
      </c>
      <c r="O13" s="164">
        <v>-22</v>
      </c>
      <c r="P13" s="165"/>
      <c r="Q13" s="165"/>
      <c r="R13" s="165"/>
      <c r="S13" s="164">
        <v>3.0377999999999998</v>
      </c>
      <c r="T13" s="164">
        <v>8.0193999999999992</v>
      </c>
      <c r="U13" s="164">
        <v>3.0920999999999998</v>
      </c>
      <c r="V13" s="164">
        <v>3.1246999999999998</v>
      </c>
      <c r="W13" s="164">
        <v>5.7060000000000004</v>
      </c>
      <c r="X13" s="164">
        <v>2.8875000000000002</v>
      </c>
      <c r="Y13" s="164">
        <v>-1.5723</v>
      </c>
      <c r="Z13" s="164">
        <v>2.6493000000000002</v>
      </c>
      <c r="AA13" s="165"/>
      <c r="AB13" s="164">
        <v>-0.68410000000000004</v>
      </c>
      <c r="AC13" s="164">
        <v>0</v>
      </c>
      <c r="AD13" s="164">
        <v>-0.84699999999999998</v>
      </c>
      <c r="AE13" s="164">
        <v>6.3170000000000002</v>
      </c>
      <c r="AF13" s="164">
        <v>-15.54</v>
      </c>
      <c r="AG13" s="164">
        <v>-15.4</v>
      </c>
      <c r="AH13" s="164">
        <v>-1.071</v>
      </c>
      <c r="AI13" s="164">
        <v>0.23899999999999999</v>
      </c>
      <c r="AJ13" s="164">
        <v>-12.76</v>
      </c>
      <c r="AK13" s="164">
        <v>-12.91</v>
      </c>
      <c r="AL13" s="164">
        <v>-10</v>
      </c>
      <c r="AM13" s="164">
        <v>-14.28</v>
      </c>
      <c r="AN13" s="164">
        <v>-14.77</v>
      </c>
      <c r="AO13" s="165"/>
      <c r="AP13" s="165"/>
      <c r="AQ13" s="164">
        <v>16.313099999999999</v>
      </c>
      <c r="AR13" s="164">
        <v>16.973700000000001</v>
      </c>
      <c r="AS13" s="164">
        <v>-12.6197</v>
      </c>
      <c r="AT13" s="164">
        <v>-14.0657</v>
      </c>
      <c r="AU13" s="164">
        <v>-13.693199999999999</v>
      </c>
      <c r="AV13" s="164">
        <v>20.8371</v>
      </c>
      <c r="AW13" s="164">
        <v>15.449299999999999</v>
      </c>
      <c r="AX13" s="164">
        <v>-25.318300000000001</v>
      </c>
      <c r="AY13" s="164">
        <v>-22.773099999999999</v>
      </c>
      <c r="AZ13" s="164">
        <v>3.5632999999999999</v>
      </c>
      <c r="BA13" s="164">
        <v>24.0611</v>
      </c>
      <c r="BB13" s="164">
        <v>41.912399999999998</v>
      </c>
      <c r="BC13" s="164">
        <v>13.550800000000001</v>
      </c>
      <c r="BD13" s="164">
        <v>-6</v>
      </c>
      <c r="BE13" s="164">
        <v>-6.2</v>
      </c>
      <c r="BF13" s="164">
        <v>-21.61</v>
      </c>
      <c r="BG13" s="164">
        <v>-22.450600000000001</v>
      </c>
      <c r="BH13" s="164">
        <v>-2.0398000000000001</v>
      </c>
      <c r="BI13" s="165"/>
      <c r="BJ13" s="164">
        <v>2.6591999999999998</v>
      </c>
      <c r="BK13" s="164">
        <v>-3.7000000000000002E-3</v>
      </c>
      <c r="BL13" s="165"/>
      <c r="BM13" s="164">
        <v>-0.39779999999999999</v>
      </c>
      <c r="BN13" s="164">
        <v>-101.19929999999999</v>
      </c>
      <c r="BO13" s="164">
        <v>4.0895000000000001</v>
      </c>
      <c r="BP13" s="164">
        <v>4.12</v>
      </c>
      <c r="BQ13" s="164">
        <v>152.83519999999999</v>
      </c>
      <c r="BR13" s="164">
        <v>-141.50299999999999</v>
      </c>
      <c r="BS13" s="165"/>
      <c r="BT13" s="165"/>
      <c r="BU13" s="165"/>
      <c r="BV13" s="164">
        <v>4.3011999999999997</v>
      </c>
      <c r="BW13" s="164">
        <v>6.15</v>
      </c>
      <c r="BX13" s="164">
        <v>1.95</v>
      </c>
      <c r="BY13" s="164">
        <v>-17.350000000000001</v>
      </c>
      <c r="BZ13" s="164">
        <v>-2.65</v>
      </c>
      <c r="CA13" s="164">
        <v>-26.653300000000002</v>
      </c>
      <c r="CB13" s="164">
        <v>-26.921199999999999</v>
      </c>
      <c r="CC13" s="164">
        <v>31.748899999999999</v>
      </c>
      <c r="CD13" s="164">
        <v>31.452999999999999</v>
      </c>
      <c r="CE13" s="164">
        <v>-0.90710000000000002</v>
      </c>
      <c r="CF13" s="165"/>
      <c r="CG13" s="164">
        <v>-9.5507000000000009</v>
      </c>
      <c r="CH13" s="164">
        <v>3.1143000000000001</v>
      </c>
      <c r="CI13" s="164">
        <v>9.4636999999999993</v>
      </c>
      <c r="CJ13" s="165"/>
      <c r="CK13" s="165"/>
      <c r="CL13" s="164">
        <v>27.8</v>
      </c>
      <c r="CM13" s="164">
        <v>-13.3</v>
      </c>
      <c r="CN13" s="164">
        <v>-1.73</v>
      </c>
      <c r="CO13" s="164">
        <v>26.509699999999999</v>
      </c>
      <c r="CP13" s="164">
        <v>26.145199999999999</v>
      </c>
      <c r="CQ13" s="164">
        <v>25.098199999999999</v>
      </c>
      <c r="CR13" s="164">
        <v>74.003100000000003</v>
      </c>
      <c r="CS13" s="164">
        <v>74.628399999999999</v>
      </c>
      <c r="CT13" s="164">
        <v>-28.8157</v>
      </c>
      <c r="CU13" s="164">
        <v>-45.375799999999998</v>
      </c>
      <c r="CV13" s="164">
        <v>-30.474799999999998</v>
      </c>
      <c r="CW13" s="164">
        <v>1.6514</v>
      </c>
      <c r="CX13" s="164">
        <v>20.05</v>
      </c>
      <c r="CY13" s="164">
        <v>13.05</v>
      </c>
      <c r="CZ13" s="164">
        <v>1.7236</v>
      </c>
      <c r="DA13" s="164">
        <v>2.0537999999999998</v>
      </c>
      <c r="DB13" s="164">
        <v>-6.34</v>
      </c>
      <c r="DC13" s="165"/>
      <c r="DD13" s="164">
        <v>-11.614699999999999</v>
      </c>
      <c r="DE13" s="164">
        <v>-10.9038</v>
      </c>
      <c r="DF13" s="164">
        <v>26.66</v>
      </c>
      <c r="DG13" s="164">
        <v>1.52E-2</v>
      </c>
      <c r="DH13" s="164">
        <v>0.57350000000000001</v>
      </c>
      <c r="DI13" s="165"/>
      <c r="DJ13" s="165"/>
      <c r="DK13" s="164">
        <v>-0.65549999999999997</v>
      </c>
      <c r="DL13" s="164">
        <v>-3.7402000000000002</v>
      </c>
      <c r="DM13" s="164">
        <v>0.16259999999999999</v>
      </c>
      <c r="DN13" s="164">
        <v>1.6757</v>
      </c>
      <c r="DO13" s="164">
        <v>-3.48</v>
      </c>
      <c r="DP13" s="164">
        <v>-0.71</v>
      </c>
      <c r="DQ13" s="164">
        <v>5.4249999999999998</v>
      </c>
      <c r="DR13" s="164">
        <v>-27.031500000000001</v>
      </c>
      <c r="DS13" s="165"/>
      <c r="DT13" s="164">
        <v>-8.6999999999999993</v>
      </c>
      <c r="DU13" s="164">
        <v>10.42</v>
      </c>
      <c r="DV13" s="164">
        <v>14.19</v>
      </c>
      <c r="DW13" s="164">
        <v>-26.181799999999999</v>
      </c>
      <c r="DX13" s="164">
        <v>-12.8636</v>
      </c>
      <c r="DY13" s="164">
        <v>-38.399299999999997</v>
      </c>
      <c r="DZ13" s="164">
        <v>-39.0364</v>
      </c>
      <c r="EA13" s="164">
        <v>-14.494300000000001</v>
      </c>
      <c r="EB13" s="164">
        <v>-30.008800000000001</v>
      </c>
      <c r="EC13" s="164">
        <v>-37.250799999999998</v>
      </c>
      <c r="ED13" s="164">
        <v>-37.836799999999997</v>
      </c>
      <c r="EE13" s="164">
        <v>-14.601900000000001</v>
      </c>
      <c r="EF13" s="164">
        <v>-13.956</v>
      </c>
      <c r="EG13" s="164">
        <v>-10.769</v>
      </c>
      <c r="EH13" s="164">
        <v>-226.71199999999999</v>
      </c>
      <c r="EI13" s="164">
        <v>20.043900000000001</v>
      </c>
      <c r="EJ13" s="165"/>
      <c r="EK13" s="164">
        <v>-5.5644</v>
      </c>
      <c r="EL13" s="164">
        <v>-4.7664</v>
      </c>
      <c r="EM13" s="164">
        <v>24.959499999999998</v>
      </c>
      <c r="EN13" s="164">
        <v>-22.627099999999999</v>
      </c>
      <c r="EO13" s="164">
        <v>-23.24</v>
      </c>
      <c r="EP13" s="164">
        <v>21.007999999999999</v>
      </c>
      <c r="EQ13" s="164">
        <v>-31.060099999999998</v>
      </c>
      <c r="ER13" s="164">
        <v>-30.8278</v>
      </c>
      <c r="ES13" s="164">
        <v>14.9983</v>
      </c>
      <c r="ET13" s="164">
        <v>-15.85</v>
      </c>
      <c r="EU13" s="164">
        <v>-6.97</v>
      </c>
      <c r="EV13" s="164">
        <v>-0.4</v>
      </c>
      <c r="EW13" s="164">
        <v>0.90720000000000001</v>
      </c>
      <c r="EX13" s="164">
        <v>-31.652699999999999</v>
      </c>
      <c r="EY13" s="164">
        <v>-12.2509</v>
      </c>
      <c r="EZ13" s="164">
        <v>-1.2133</v>
      </c>
      <c r="FA13" s="164">
        <v>7.4317000000000002</v>
      </c>
      <c r="FB13" s="164">
        <v>13.3649</v>
      </c>
      <c r="FC13" s="164">
        <v>-29.7714</v>
      </c>
      <c r="FD13" s="165"/>
      <c r="FE13" s="164">
        <v>3.0779000000000001</v>
      </c>
      <c r="FF13" s="164">
        <v>3.2679</v>
      </c>
      <c r="FG13" s="164">
        <v>2.5697000000000001</v>
      </c>
      <c r="FH13" s="164">
        <v>2.5651000000000002</v>
      </c>
      <c r="FI13" s="164">
        <v>0</v>
      </c>
      <c r="FJ13" s="164">
        <v>14.401199999999999</v>
      </c>
      <c r="FK13" s="164">
        <v>14.401199999999999</v>
      </c>
      <c r="FL13" s="164">
        <v>-28.3001</v>
      </c>
      <c r="FM13" s="164">
        <v>25.193300000000001</v>
      </c>
      <c r="FN13" s="164">
        <v>25.483899999999998</v>
      </c>
      <c r="FO13" s="164">
        <v>-15.796799999999999</v>
      </c>
      <c r="FP13" s="165"/>
      <c r="FQ13" s="164">
        <v>19.864799999999999</v>
      </c>
      <c r="FR13" s="164">
        <v>-18.239999999999998</v>
      </c>
      <c r="FS13" s="164">
        <v>-2.6124999999999998</v>
      </c>
      <c r="FT13" s="164">
        <v>0.26669999999999999</v>
      </c>
      <c r="FU13" s="164">
        <v>1.91</v>
      </c>
      <c r="FV13" s="164">
        <v>1.66</v>
      </c>
      <c r="FW13" s="164">
        <v>-19.0123</v>
      </c>
      <c r="FX13" s="165"/>
      <c r="FY13" s="164">
        <v>3.0489999999999999</v>
      </c>
      <c r="FZ13" s="164">
        <v>0.57699999999999996</v>
      </c>
      <c r="GA13" s="165"/>
      <c r="GB13" s="164">
        <v>-2.74</v>
      </c>
      <c r="GC13" s="164">
        <v>-5.0023999999999997</v>
      </c>
      <c r="GD13" s="164">
        <v>0.80430000000000001</v>
      </c>
      <c r="GE13" s="164">
        <v>-5.23</v>
      </c>
      <c r="GF13" s="164">
        <v>29.7654</v>
      </c>
      <c r="GG13" s="165"/>
      <c r="GH13" s="164">
        <v>20.956399999999999</v>
      </c>
      <c r="GI13" s="164">
        <v>-3.6335000000000002</v>
      </c>
      <c r="GJ13" s="164">
        <v>-3.8641999999999999</v>
      </c>
      <c r="GK13" s="164">
        <v>1.8958999999999999</v>
      </c>
      <c r="GL13" s="165"/>
      <c r="GM13" s="165"/>
      <c r="GN13" s="164">
        <v>-13.137700000000001</v>
      </c>
      <c r="GO13" s="164">
        <v>-6.7378</v>
      </c>
      <c r="GP13" s="164">
        <v>7.4272999999999998</v>
      </c>
      <c r="GQ13" s="164">
        <v>-23.1599</v>
      </c>
      <c r="GR13" s="164">
        <v>7.9888000000000003</v>
      </c>
      <c r="GS13" s="164">
        <v>7.0967000000000002</v>
      </c>
      <c r="GT13" s="164">
        <v>100.99550000000001</v>
      </c>
      <c r="GU13" s="164">
        <v>-4.3708999999999998</v>
      </c>
      <c r="GV13" s="164">
        <v>-10.299300000000001</v>
      </c>
      <c r="GW13" s="164">
        <v>11.4727</v>
      </c>
      <c r="GX13" s="164">
        <v>0.64259999999999995</v>
      </c>
      <c r="GY13" s="164">
        <v>4.8643000000000001</v>
      </c>
      <c r="GZ13" s="164">
        <v>4.8342000000000001</v>
      </c>
      <c r="HA13" s="164">
        <v>0</v>
      </c>
      <c r="HB13" s="164">
        <v>21.920200000000001</v>
      </c>
      <c r="HC13" s="164">
        <v>23.4999</v>
      </c>
      <c r="HD13" s="164">
        <v>7.12</v>
      </c>
      <c r="HE13" s="164">
        <v>-11.940799999999999</v>
      </c>
      <c r="HF13" s="164">
        <v>18.359500000000001</v>
      </c>
      <c r="HG13" s="164">
        <v>25.664100000000001</v>
      </c>
      <c r="HH13" s="164">
        <v>51.113799999999998</v>
      </c>
      <c r="HI13" s="164">
        <v>26.28</v>
      </c>
      <c r="HJ13" s="164">
        <v>26.645099999999999</v>
      </c>
      <c r="HK13" s="164">
        <v>-11.6244</v>
      </c>
      <c r="HL13" s="165"/>
      <c r="HM13" s="164">
        <v>0</v>
      </c>
      <c r="HN13" s="164">
        <v>0</v>
      </c>
      <c r="HO13" s="165"/>
      <c r="HP13" s="164">
        <v>53.470199999999998</v>
      </c>
      <c r="HQ13" s="164">
        <v>-15.9565</v>
      </c>
      <c r="HR13" s="164">
        <v>-15.385199999999999</v>
      </c>
      <c r="HS13" s="164">
        <v>4.4839000000000002</v>
      </c>
      <c r="HT13" s="164">
        <v>4.4518000000000004</v>
      </c>
      <c r="HU13" s="164">
        <v>10.06</v>
      </c>
      <c r="HV13" s="164">
        <v>10.11</v>
      </c>
      <c r="HW13" s="164">
        <v>-34.799999999999997</v>
      </c>
      <c r="HX13" s="164">
        <v>-34.5</v>
      </c>
      <c r="HY13" s="164">
        <v>0.81030000000000002</v>
      </c>
      <c r="HZ13" s="164">
        <v>-11.44</v>
      </c>
      <c r="IA13" s="164">
        <v>68.447199999999995</v>
      </c>
      <c r="IB13" s="164">
        <v>21.0364</v>
      </c>
      <c r="IC13" s="164">
        <v>20.943000000000001</v>
      </c>
      <c r="ID13" s="164">
        <v>-21.6</v>
      </c>
      <c r="IE13" s="164">
        <v>-43</v>
      </c>
      <c r="IF13" s="164">
        <v>0.5</v>
      </c>
      <c r="IG13" s="164">
        <v>0</v>
      </c>
      <c r="IH13" s="165"/>
      <c r="II13" s="164">
        <v>-17.893999999999998</v>
      </c>
      <c r="IJ13" s="164">
        <v>-92.17</v>
      </c>
      <c r="IK13" s="164">
        <v>81.298100000000005</v>
      </c>
      <c r="IL13" s="164">
        <v>-291.47059999999999</v>
      </c>
      <c r="IM13" s="164">
        <v>-26.2057</v>
      </c>
      <c r="IN13" s="164">
        <v>-7.8186</v>
      </c>
      <c r="IO13" s="164">
        <v>118.96080000000001</v>
      </c>
      <c r="IP13" s="164">
        <v>48.192999999999998</v>
      </c>
      <c r="IQ13" s="164">
        <v>148.84950000000001</v>
      </c>
      <c r="IR13" s="164">
        <v>90.0548</v>
      </c>
      <c r="IS13" s="164">
        <v>53.843899999999998</v>
      </c>
      <c r="IT13" s="164">
        <v>23.931799999999999</v>
      </c>
      <c r="IU13" s="164">
        <v>19.549600000000002</v>
      </c>
      <c r="IV13" s="164">
        <v>-36.060499999999998</v>
      </c>
      <c r="IW13" s="164">
        <v>233.58</v>
      </c>
      <c r="IX13" s="164">
        <v>-190.07509999999999</v>
      </c>
      <c r="IY13" s="164">
        <v>44.282699999999998</v>
      </c>
      <c r="IZ13" s="164">
        <v>-33.825600000000001</v>
      </c>
      <c r="JA13" s="164">
        <v>0.2112</v>
      </c>
      <c r="JB13" s="165"/>
      <c r="JC13" s="164">
        <v>-7.52</v>
      </c>
      <c r="JD13" s="164">
        <v>0.02</v>
      </c>
      <c r="JE13" s="164">
        <v>8.0000000000000002E-3</v>
      </c>
      <c r="JF13" s="164">
        <v>3.52</v>
      </c>
      <c r="JG13" s="164">
        <v>0.24</v>
      </c>
      <c r="JH13" s="164">
        <v>-4.6618000000000004</v>
      </c>
      <c r="JI13" s="164">
        <v>-6.2973999999999997</v>
      </c>
      <c r="JJ13" s="164">
        <v>10.0816</v>
      </c>
      <c r="JK13" s="164">
        <v>-15.4986</v>
      </c>
      <c r="JL13" s="164">
        <v>7.4</v>
      </c>
      <c r="JM13" s="164">
        <v>-1.4319999999999999</v>
      </c>
      <c r="JN13" s="164">
        <v>-0.79900000000000004</v>
      </c>
      <c r="JO13" s="165"/>
      <c r="JP13" s="165"/>
      <c r="JQ13" s="164">
        <v>3.9996999999999998</v>
      </c>
      <c r="JR13" s="164">
        <v>3.1943000000000001</v>
      </c>
      <c r="JS13" s="164">
        <v>3.5945999999999998</v>
      </c>
      <c r="JT13" s="165"/>
      <c r="JU13" s="164">
        <v>28.7</v>
      </c>
      <c r="JV13" s="164">
        <v>2.7075</v>
      </c>
      <c r="JW13" s="164">
        <v>-0.09</v>
      </c>
      <c r="JX13" s="165"/>
      <c r="JY13" s="164">
        <v>-14.513299999999999</v>
      </c>
      <c r="JZ13" s="164">
        <v>-1.2464999999999999</v>
      </c>
      <c r="KA13" s="164">
        <v>-21.878799999999998</v>
      </c>
      <c r="KB13" s="164">
        <v>-13.7822</v>
      </c>
      <c r="KC13" s="164">
        <v>-6.6943999999999999</v>
      </c>
      <c r="KD13" s="164">
        <v>-19.5581</v>
      </c>
      <c r="KE13" s="164">
        <v>-4.593</v>
      </c>
      <c r="KF13" s="164">
        <v>-30.7</v>
      </c>
      <c r="KG13" s="164">
        <v>12.7</v>
      </c>
      <c r="KH13" s="165"/>
      <c r="KI13" s="164">
        <v>-59.098999999999997</v>
      </c>
    </row>
    <row r="14" spans="1:295" ht="18" customHeight="1" x14ac:dyDescent="0.25">
      <c r="A14" s="159" t="s">
        <v>66</v>
      </c>
      <c r="B14" s="159" t="s">
        <v>686</v>
      </c>
      <c r="C14" s="163">
        <v>0</v>
      </c>
      <c r="D14" s="164">
        <v>2.3854000000000002</v>
      </c>
      <c r="E14" s="164">
        <v>-7.1909999999999998</v>
      </c>
      <c r="F14" s="164">
        <v>4.7198000000000002</v>
      </c>
      <c r="G14" s="164">
        <v>8.1923999999999992</v>
      </c>
      <c r="H14" s="165"/>
      <c r="I14" s="164">
        <v>10.9985</v>
      </c>
      <c r="J14" s="165"/>
      <c r="K14" s="164">
        <v>6.3662000000000001</v>
      </c>
      <c r="L14" s="164">
        <v>1.8718999999999999</v>
      </c>
      <c r="M14" s="164">
        <v>3.5929000000000002</v>
      </c>
      <c r="N14" s="164">
        <v>-6.66</v>
      </c>
      <c r="O14" s="164">
        <v>-22</v>
      </c>
      <c r="P14" s="165"/>
      <c r="Q14" s="165"/>
      <c r="R14" s="165"/>
      <c r="S14" s="164">
        <v>3.3898999999999999</v>
      </c>
      <c r="T14" s="164">
        <v>8.1211000000000002</v>
      </c>
      <c r="U14" s="164">
        <v>3.0472000000000001</v>
      </c>
      <c r="V14" s="164">
        <v>2.9525000000000001</v>
      </c>
      <c r="W14" s="164">
        <v>5.5103999999999997</v>
      </c>
      <c r="X14" s="164">
        <v>3.2751999999999999</v>
      </c>
      <c r="Y14" s="164">
        <v>-1.4822</v>
      </c>
      <c r="Z14" s="164">
        <v>2.5476000000000001</v>
      </c>
      <c r="AA14" s="165"/>
      <c r="AB14" s="164">
        <v>-1.0206999999999999</v>
      </c>
      <c r="AC14" s="165"/>
      <c r="AD14" s="164">
        <v>-0.92600000000000005</v>
      </c>
      <c r="AE14" s="164">
        <v>6.4770000000000003</v>
      </c>
      <c r="AF14" s="164">
        <v>-13.32</v>
      </c>
      <c r="AG14" s="165"/>
      <c r="AH14" s="164">
        <v>-1.091</v>
      </c>
      <c r="AI14" s="164">
        <v>0.24</v>
      </c>
      <c r="AJ14" s="164">
        <v>-12.48</v>
      </c>
      <c r="AK14" s="164">
        <v>-12.55</v>
      </c>
      <c r="AL14" s="165"/>
      <c r="AM14" s="164">
        <v>-15.13</v>
      </c>
      <c r="AN14" s="164">
        <v>-14.85</v>
      </c>
      <c r="AO14" s="165"/>
      <c r="AP14" s="165"/>
      <c r="AQ14" s="164">
        <v>16.965499999999999</v>
      </c>
      <c r="AR14" s="164">
        <v>18.486799999999999</v>
      </c>
      <c r="AS14" s="164">
        <v>-12.557700000000001</v>
      </c>
      <c r="AT14" s="164">
        <v>-13.931699999999999</v>
      </c>
      <c r="AU14" s="164">
        <v>-13.409700000000001</v>
      </c>
      <c r="AV14" s="164">
        <v>16.368099999999998</v>
      </c>
      <c r="AW14" s="164">
        <v>16.7959</v>
      </c>
      <c r="AX14" s="164">
        <v>-25.586200000000002</v>
      </c>
      <c r="AY14" s="164">
        <v>-23.308900000000001</v>
      </c>
      <c r="AZ14" s="164">
        <v>4.7469000000000001</v>
      </c>
      <c r="BA14" s="164">
        <v>24.322600000000001</v>
      </c>
      <c r="BB14" s="164">
        <v>38.0441</v>
      </c>
      <c r="BC14" s="164">
        <v>14.4672</v>
      </c>
      <c r="BD14" s="164">
        <v>-6.2</v>
      </c>
      <c r="BE14" s="164">
        <v>-6.4</v>
      </c>
      <c r="BF14" s="164">
        <v>-21.615400000000001</v>
      </c>
      <c r="BG14" s="164">
        <v>-20.263000000000002</v>
      </c>
      <c r="BH14" s="164">
        <v>-1.9657</v>
      </c>
      <c r="BI14" s="165"/>
      <c r="BJ14" s="164">
        <v>2.7667000000000002</v>
      </c>
      <c r="BK14" s="164">
        <v>0.23749999999999999</v>
      </c>
      <c r="BL14" s="165"/>
      <c r="BM14" s="164">
        <v>-0.40649999999999997</v>
      </c>
      <c r="BN14" s="164">
        <v>-102.6948</v>
      </c>
      <c r="BO14" s="164">
        <v>3.8148</v>
      </c>
      <c r="BP14" s="164">
        <v>3.9064000000000001</v>
      </c>
      <c r="BQ14" s="164">
        <v>147.73480000000001</v>
      </c>
      <c r="BR14" s="164">
        <v>-149.55240000000001</v>
      </c>
      <c r="BS14" s="165"/>
      <c r="BT14" s="165"/>
      <c r="BU14" s="165"/>
      <c r="BV14" s="165"/>
      <c r="BW14" s="164">
        <v>5.92</v>
      </c>
      <c r="BX14" s="164">
        <v>1.59</v>
      </c>
      <c r="BY14" s="164">
        <v>-16.809999999999999</v>
      </c>
      <c r="BZ14" s="164">
        <v>-2.13</v>
      </c>
      <c r="CA14" s="164">
        <v>-26.519300000000001</v>
      </c>
      <c r="CB14" s="164">
        <v>-26.1174</v>
      </c>
      <c r="CC14" s="164">
        <v>31.791699999999999</v>
      </c>
      <c r="CD14" s="164">
        <v>31.344200000000001</v>
      </c>
      <c r="CE14" s="164">
        <v>-1.06</v>
      </c>
      <c r="CF14" s="165"/>
      <c r="CG14" s="164">
        <v>-8.4398999999999997</v>
      </c>
      <c r="CH14" s="164">
        <v>2.706</v>
      </c>
      <c r="CI14" s="164">
        <v>9.8596000000000004</v>
      </c>
      <c r="CJ14" s="165"/>
      <c r="CK14" s="165"/>
      <c r="CL14" s="164">
        <v>25.9</v>
      </c>
      <c r="CM14" s="164">
        <v>-14.9</v>
      </c>
      <c r="CN14" s="164">
        <v>-1.57</v>
      </c>
      <c r="CO14" s="164">
        <v>27.437999999999999</v>
      </c>
      <c r="CP14" s="164">
        <v>26.9664</v>
      </c>
      <c r="CQ14" s="164">
        <v>25.9679</v>
      </c>
      <c r="CR14" s="164">
        <v>72.669499999999999</v>
      </c>
      <c r="CS14" s="164">
        <v>72.4495</v>
      </c>
      <c r="CT14" s="164">
        <v>-26.598700000000001</v>
      </c>
      <c r="CU14" s="164">
        <v>-45.468299999999999</v>
      </c>
      <c r="CV14" s="164">
        <v>-28.555299999999999</v>
      </c>
      <c r="CW14" s="164">
        <v>1.7426999999999999</v>
      </c>
      <c r="CX14" s="164">
        <v>20.69</v>
      </c>
      <c r="CY14" s="164">
        <v>12.73</v>
      </c>
      <c r="CZ14" s="164">
        <v>1.5673999999999999</v>
      </c>
      <c r="DA14" s="164">
        <v>1.9561999999999999</v>
      </c>
      <c r="DB14" s="164">
        <v>-6.19</v>
      </c>
      <c r="DC14" s="165"/>
      <c r="DD14" s="164">
        <v>-11.7342</v>
      </c>
      <c r="DE14" s="164">
        <v>-11.4293</v>
      </c>
      <c r="DF14" s="164">
        <v>26.078499999999998</v>
      </c>
      <c r="DG14" s="164">
        <v>1.4999999999999999E-2</v>
      </c>
      <c r="DH14" s="165"/>
      <c r="DI14" s="165"/>
      <c r="DJ14" s="164">
        <v>21.3</v>
      </c>
      <c r="DK14" s="164">
        <v>-0.6421</v>
      </c>
      <c r="DL14" s="164">
        <v>-3.9272</v>
      </c>
      <c r="DM14" s="164">
        <v>0.63580000000000003</v>
      </c>
      <c r="DN14" s="164">
        <v>1.4902</v>
      </c>
      <c r="DO14" s="164">
        <v>-3.61</v>
      </c>
      <c r="DP14" s="164">
        <v>-0.52</v>
      </c>
      <c r="DQ14" s="164">
        <v>5.4249999999999998</v>
      </c>
      <c r="DR14" s="164">
        <v>-27.969100000000001</v>
      </c>
      <c r="DS14" s="165"/>
      <c r="DT14" s="164">
        <v>-9.8699999999999992</v>
      </c>
      <c r="DU14" s="164">
        <v>11.38</v>
      </c>
      <c r="DV14" s="164">
        <v>13.76</v>
      </c>
      <c r="DW14" s="164">
        <v>-25.363600000000002</v>
      </c>
      <c r="DX14" s="164">
        <v>-13.0182</v>
      </c>
      <c r="DY14" s="164">
        <v>-38.590899999999998</v>
      </c>
      <c r="DZ14" s="164">
        <v>-38.7273</v>
      </c>
      <c r="EA14" s="164">
        <v>-14.868499999999999</v>
      </c>
      <c r="EB14" s="164">
        <v>-29.425599999999999</v>
      </c>
      <c r="EC14" s="164">
        <v>-37.829900000000002</v>
      </c>
      <c r="ED14" s="164">
        <v>-37.956099999999999</v>
      </c>
      <c r="EE14" s="164">
        <v>-14.2133</v>
      </c>
      <c r="EF14" s="164">
        <v>-13.2446</v>
      </c>
      <c r="EG14" s="164">
        <v>-10.935</v>
      </c>
      <c r="EH14" s="164">
        <v>-226.7808</v>
      </c>
      <c r="EI14" s="164">
        <v>28.92</v>
      </c>
      <c r="EJ14" s="165"/>
      <c r="EK14" s="164">
        <v>-6.1280000000000001</v>
      </c>
      <c r="EL14" s="164">
        <v>-5.2553999999999998</v>
      </c>
      <c r="EM14" s="164">
        <v>18.211200000000002</v>
      </c>
      <c r="EN14" s="164">
        <v>-24.426600000000001</v>
      </c>
      <c r="EO14" s="164">
        <v>-23.9269</v>
      </c>
      <c r="EP14" s="164">
        <v>22.032</v>
      </c>
      <c r="EQ14" s="164">
        <v>-32.514299999999999</v>
      </c>
      <c r="ER14" s="164">
        <v>-31.078700000000001</v>
      </c>
      <c r="ES14" s="164">
        <v>14.256500000000001</v>
      </c>
      <c r="ET14" s="164">
        <v>-19.23</v>
      </c>
      <c r="EU14" s="164">
        <v>-8.25</v>
      </c>
      <c r="EV14" s="164">
        <v>0.8</v>
      </c>
      <c r="EW14" s="164">
        <v>0.95820000000000005</v>
      </c>
      <c r="EX14" s="164">
        <v>-34.588900000000002</v>
      </c>
      <c r="EY14" s="164">
        <v>-12.1374</v>
      </c>
      <c r="EZ14" s="164">
        <v>-1.0468999999999999</v>
      </c>
      <c r="FA14" s="164">
        <v>8.1953999999999994</v>
      </c>
      <c r="FB14" s="164">
        <v>13.379200000000001</v>
      </c>
      <c r="FC14" s="164">
        <v>-31.888999999999999</v>
      </c>
      <c r="FD14" s="165"/>
      <c r="FE14" s="164">
        <v>2.9861</v>
      </c>
      <c r="FF14" s="164">
        <v>2.8235999999999999</v>
      </c>
      <c r="FG14" s="164">
        <v>2.4992999999999999</v>
      </c>
      <c r="FH14" s="164">
        <v>2.5750999999999999</v>
      </c>
      <c r="FI14" s="164">
        <v>0</v>
      </c>
      <c r="FJ14" s="164">
        <v>13.564</v>
      </c>
      <c r="FK14" s="164">
        <v>13.3965</v>
      </c>
      <c r="FL14" s="164">
        <v>-28.635000000000002</v>
      </c>
      <c r="FM14" s="164">
        <v>24.53</v>
      </c>
      <c r="FN14" s="164">
        <v>23.9741</v>
      </c>
      <c r="FO14" s="164">
        <v>-15.0633</v>
      </c>
      <c r="FP14" s="165"/>
      <c r="FQ14" s="164">
        <v>19.9283</v>
      </c>
      <c r="FR14" s="164">
        <v>-17.739999999999998</v>
      </c>
      <c r="FS14" s="164">
        <v>-2.5466000000000002</v>
      </c>
      <c r="FT14" s="164">
        <v>0.2621</v>
      </c>
      <c r="FU14" s="164">
        <v>1.73</v>
      </c>
      <c r="FV14" s="164">
        <v>1.54</v>
      </c>
      <c r="FW14" s="164">
        <v>-19.364899999999999</v>
      </c>
      <c r="FX14" s="165"/>
      <c r="FY14" s="164">
        <v>3.07</v>
      </c>
      <c r="FZ14" s="164">
        <v>0.57299999999999995</v>
      </c>
      <c r="GA14" s="165"/>
      <c r="GB14" s="164">
        <v>-2.6</v>
      </c>
      <c r="GC14" s="164">
        <v>-4.5430999999999999</v>
      </c>
      <c r="GD14" s="164">
        <v>1.7546999999999999</v>
      </c>
      <c r="GE14" s="164">
        <v>-5.15</v>
      </c>
      <c r="GF14" s="164">
        <v>29.1096</v>
      </c>
      <c r="GG14" s="165"/>
      <c r="GH14" s="164">
        <v>21.100200000000001</v>
      </c>
      <c r="GI14" s="164">
        <v>-3.5634000000000001</v>
      </c>
      <c r="GJ14" s="164">
        <v>-3.8220000000000001</v>
      </c>
      <c r="GK14" s="164">
        <v>1.8697999999999999</v>
      </c>
      <c r="GL14" s="165"/>
      <c r="GM14" s="165"/>
      <c r="GN14" s="165"/>
      <c r="GO14" s="164">
        <v>-6.1429</v>
      </c>
      <c r="GP14" s="164">
        <v>7.5157999999999996</v>
      </c>
      <c r="GQ14" s="164">
        <v>-23.4666</v>
      </c>
      <c r="GR14" s="164">
        <v>8.7626000000000008</v>
      </c>
      <c r="GS14" s="164">
        <v>7.2676999999999996</v>
      </c>
      <c r="GT14" s="164">
        <v>101.4888</v>
      </c>
      <c r="GU14" s="164">
        <v>-4.4608999999999996</v>
      </c>
      <c r="GV14" s="164">
        <v>-10.2224</v>
      </c>
      <c r="GW14" s="164">
        <v>11.196400000000001</v>
      </c>
      <c r="GX14" s="164">
        <v>0.58589999999999998</v>
      </c>
      <c r="GY14" s="164">
        <v>4.8277000000000001</v>
      </c>
      <c r="GZ14" s="164">
        <v>4.8422000000000001</v>
      </c>
      <c r="HA14" s="164">
        <v>-0.20549999999999999</v>
      </c>
      <c r="HB14" s="164">
        <v>22.035699999999999</v>
      </c>
      <c r="HC14" s="164">
        <v>22.711600000000001</v>
      </c>
      <c r="HD14" s="164">
        <v>8.3800000000000008</v>
      </c>
      <c r="HE14" s="164">
        <v>-15.539400000000001</v>
      </c>
      <c r="HF14" s="164">
        <v>12.7423</v>
      </c>
      <c r="HG14" s="164">
        <v>28.345800000000001</v>
      </c>
      <c r="HH14" s="164">
        <v>55.064900000000002</v>
      </c>
      <c r="HI14" s="164">
        <v>26.438199999999998</v>
      </c>
      <c r="HJ14" s="164">
        <v>26.927700000000002</v>
      </c>
      <c r="HK14" s="164">
        <v>-11.445600000000001</v>
      </c>
      <c r="HL14" s="165"/>
      <c r="HM14" s="164">
        <v>0</v>
      </c>
      <c r="HN14" s="164">
        <v>0</v>
      </c>
      <c r="HO14" s="165"/>
      <c r="HP14" s="165"/>
      <c r="HQ14" s="164">
        <v>-15.962</v>
      </c>
      <c r="HR14" s="164">
        <v>-15.3028</v>
      </c>
      <c r="HS14" s="164">
        <v>3.8492000000000002</v>
      </c>
      <c r="HT14" s="164">
        <v>4.1040000000000001</v>
      </c>
      <c r="HU14" s="164">
        <v>9.5500000000000007</v>
      </c>
      <c r="HV14" s="164">
        <v>9.59</v>
      </c>
      <c r="HW14" s="164">
        <v>-35</v>
      </c>
      <c r="HX14" s="164">
        <v>-34.799999999999997</v>
      </c>
      <c r="HY14" s="164">
        <v>0.82669999999999999</v>
      </c>
      <c r="HZ14" s="164">
        <v>-11.76</v>
      </c>
      <c r="IA14" s="164">
        <v>65.341499999999996</v>
      </c>
      <c r="IB14" s="164">
        <v>22.437100000000001</v>
      </c>
      <c r="IC14" s="164">
        <v>22.3368</v>
      </c>
      <c r="ID14" s="164">
        <v>-21.3</v>
      </c>
      <c r="IE14" s="164">
        <v>-43</v>
      </c>
      <c r="IF14" s="164">
        <v>0.5</v>
      </c>
      <c r="IG14" s="164">
        <v>0</v>
      </c>
      <c r="IH14" s="165"/>
      <c r="II14" s="165"/>
      <c r="IJ14" s="164">
        <v>-107.13500000000001</v>
      </c>
      <c r="IK14" s="164">
        <v>93.407499999999999</v>
      </c>
      <c r="IL14" s="164">
        <v>-288.86759999999998</v>
      </c>
      <c r="IM14" s="164">
        <v>-27.696300000000001</v>
      </c>
      <c r="IN14" s="164">
        <v>-8.1014999999999997</v>
      </c>
      <c r="IO14" s="164">
        <v>119.48399999999999</v>
      </c>
      <c r="IP14" s="164">
        <v>44.943399999999997</v>
      </c>
      <c r="IQ14" s="164">
        <v>145.17599999999999</v>
      </c>
      <c r="IR14" s="164">
        <v>88.986800000000002</v>
      </c>
      <c r="IS14" s="164">
        <v>58.401400000000002</v>
      </c>
      <c r="IT14" s="164">
        <v>22.933599999999998</v>
      </c>
      <c r="IU14" s="164">
        <v>19.120999999999999</v>
      </c>
      <c r="IV14" s="164">
        <v>-36.286200000000001</v>
      </c>
      <c r="IW14" s="164">
        <v>238.90530000000001</v>
      </c>
      <c r="IX14" s="164">
        <v>-190.51910000000001</v>
      </c>
      <c r="IY14" s="164">
        <v>43.581600000000002</v>
      </c>
      <c r="IZ14" s="164">
        <v>-34.576900000000002</v>
      </c>
      <c r="JA14" s="164">
        <v>-0.1404</v>
      </c>
      <c r="JB14" s="165"/>
      <c r="JC14" s="164">
        <v>-7.76</v>
      </c>
      <c r="JD14" s="164">
        <v>-9.7000000000000003E-2</v>
      </c>
      <c r="JE14" s="164">
        <v>-0.109</v>
      </c>
      <c r="JF14" s="164">
        <v>3.76</v>
      </c>
      <c r="JG14" s="164">
        <v>0.24</v>
      </c>
      <c r="JH14" s="164">
        <v>-4.7702</v>
      </c>
      <c r="JI14" s="164">
        <v>-6.5324</v>
      </c>
      <c r="JJ14" s="164">
        <v>9.9351000000000003</v>
      </c>
      <c r="JK14" s="164">
        <v>-14.851599999999999</v>
      </c>
      <c r="JL14" s="164">
        <v>7.3</v>
      </c>
      <c r="JM14" s="164">
        <v>-2.056</v>
      </c>
      <c r="JN14" s="164">
        <v>-2.028</v>
      </c>
      <c r="JO14" s="165"/>
      <c r="JP14" s="165"/>
      <c r="JQ14" s="164">
        <v>4.12</v>
      </c>
      <c r="JR14" s="164">
        <v>3.1966000000000001</v>
      </c>
      <c r="JS14" s="164">
        <v>4.3025000000000002</v>
      </c>
      <c r="JT14" s="165"/>
      <c r="JU14" s="164">
        <v>28.3</v>
      </c>
      <c r="JV14" s="164">
        <v>2.0059999999999998</v>
      </c>
      <c r="JW14" s="164">
        <v>-0.09</v>
      </c>
      <c r="JX14" s="165"/>
      <c r="JY14" s="164">
        <v>-13.686400000000001</v>
      </c>
      <c r="JZ14" s="164">
        <v>-1.4302999999999999</v>
      </c>
      <c r="KA14" s="164">
        <v>-21.496500000000001</v>
      </c>
      <c r="KB14" s="164">
        <v>-13.0916</v>
      </c>
      <c r="KC14" s="164">
        <v>-5.9099000000000004</v>
      </c>
      <c r="KD14" s="164">
        <v>-19.816700000000001</v>
      </c>
      <c r="KE14" s="164">
        <v>-4.7117000000000004</v>
      </c>
      <c r="KF14" s="164">
        <v>-30.3</v>
      </c>
      <c r="KG14" s="164">
        <v>12.2</v>
      </c>
      <c r="KH14" s="165"/>
      <c r="KI14" s="164">
        <v>-66.458500000000001</v>
      </c>
    </row>
    <row r="15" spans="1:295" ht="18" customHeight="1" x14ac:dyDescent="0.25">
      <c r="A15" s="159" t="s">
        <v>66</v>
      </c>
      <c r="B15" s="159" t="s">
        <v>687</v>
      </c>
      <c r="C15" s="163">
        <v>0</v>
      </c>
      <c r="D15" s="164">
        <v>2.3102999999999998</v>
      </c>
      <c r="E15" s="164">
        <v>-7.2685000000000004</v>
      </c>
      <c r="F15" s="164">
        <v>4.9779</v>
      </c>
      <c r="G15" s="164">
        <v>8.5196000000000005</v>
      </c>
      <c r="H15" s="165"/>
      <c r="I15" s="164">
        <v>10.797000000000001</v>
      </c>
      <c r="J15" s="165"/>
      <c r="K15" s="164">
        <v>6.7466999999999997</v>
      </c>
      <c r="L15" s="164">
        <v>2.0619000000000001</v>
      </c>
      <c r="M15" s="164">
        <v>3.5283000000000002</v>
      </c>
      <c r="N15" s="164">
        <v>-6.66</v>
      </c>
      <c r="O15" s="164">
        <v>-22</v>
      </c>
      <c r="P15" s="165"/>
      <c r="Q15" s="165"/>
      <c r="R15" s="165"/>
      <c r="S15" s="164">
        <v>3.39</v>
      </c>
      <c r="T15" s="164">
        <v>8.3895</v>
      </c>
      <c r="U15" s="164">
        <v>3.2017000000000002</v>
      </c>
      <c r="V15" s="164">
        <v>3.1311</v>
      </c>
      <c r="W15" s="164">
        <v>5.8545999999999996</v>
      </c>
      <c r="X15" s="164">
        <v>3.508</v>
      </c>
      <c r="Y15" s="164">
        <v>-1.4863999999999999</v>
      </c>
      <c r="Z15" s="164">
        <v>2.4241999999999999</v>
      </c>
      <c r="AA15" s="165"/>
      <c r="AB15" s="164">
        <v>-0.50960000000000005</v>
      </c>
      <c r="AC15" s="165"/>
      <c r="AD15" s="164">
        <v>-1.026</v>
      </c>
      <c r="AE15" s="164">
        <v>6.2210000000000001</v>
      </c>
      <c r="AF15" s="164">
        <v>-13.32</v>
      </c>
      <c r="AG15" s="164">
        <v>-15.4</v>
      </c>
      <c r="AH15" s="164">
        <v>-1.103</v>
      </c>
      <c r="AI15" s="164">
        <v>0.23499999999999999</v>
      </c>
      <c r="AJ15" s="164">
        <v>-12.82</v>
      </c>
      <c r="AK15" s="164">
        <v>-12.85</v>
      </c>
      <c r="AL15" s="165"/>
      <c r="AM15" s="164">
        <v>-14.79</v>
      </c>
      <c r="AN15" s="164">
        <v>-14.78</v>
      </c>
      <c r="AO15" s="165"/>
      <c r="AP15" s="165"/>
      <c r="AQ15" s="164">
        <v>17.8489</v>
      </c>
      <c r="AR15" s="164">
        <v>18.0703</v>
      </c>
      <c r="AS15" s="164">
        <v>-12.0328</v>
      </c>
      <c r="AT15" s="164">
        <v>-13.797800000000001</v>
      </c>
      <c r="AU15" s="164">
        <v>-14.352499999999999</v>
      </c>
      <c r="AV15" s="164">
        <v>17.287099999999999</v>
      </c>
      <c r="AW15" s="164">
        <v>14.791700000000001</v>
      </c>
      <c r="AX15" s="164">
        <v>-25.0504</v>
      </c>
      <c r="AY15" s="164">
        <v>-23.442900000000002</v>
      </c>
      <c r="AZ15" s="164">
        <v>3.9578000000000002</v>
      </c>
      <c r="BA15" s="164">
        <v>21.206199999999999</v>
      </c>
      <c r="BB15" s="164">
        <v>36.8187</v>
      </c>
      <c r="BC15" s="164">
        <v>15.212899999999999</v>
      </c>
      <c r="BD15" s="164">
        <v>-6</v>
      </c>
      <c r="BE15" s="164">
        <v>-6.3</v>
      </c>
      <c r="BF15" s="164">
        <v>-21.3751</v>
      </c>
      <c r="BG15" s="164">
        <v>-22.414300000000001</v>
      </c>
      <c r="BH15" s="164">
        <v>-2.0240999999999998</v>
      </c>
      <c r="BI15" s="165"/>
      <c r="BJ15" s="164">
        <v>2.0891000000000002</v>
      </c>
      <c r="BK15" s="164">
        <v>0.40510000000000002</v>
      </c>
      <c r="BL15" s="165"/>
      <c r="BM15" s="164">
        <v>-0.3463</v>
      </c>
      <c r="BN15" s="164">
        <v>-108.5848</v>
      </c>
      <c r="BO15" s="164">
        <v>4.7914000000000003</v>
      </c>
      <c r="BP15" s="164">
        <v>4.9135</v>
      </c>
      <c r="BQ15" s="164">
        <v>148.8425</v>
      </c>
      <c r="BR15" s="164">
        <v>-150.0728</v>
      </c>
      <c r="BS15" s="165"/>
      <c r="BT15" s="165"/>
      <c r="BU15" s="165"/>
      <c r="BV15" s="165"/>
      <c r="BW15" s="164">
        <v>4</v>
      </c>
      <c r="BX15" s="164">
        <v>2.19</v>
      </c>
      <c r="BY15" s="164">
        <v>-11.97</v>
      </c>
      <c r="BZ15" s="164">
        <v>-2.1800000000000002</v>
      </c>
      <c r="CA15" s="164">
        <v>-26.787199999999999</v>
      </c>
      <c r="CB15" s="164">
        <v>-26.921199999999999</v>
      </c>
      <c r="CC15" s="164">
        <v>31.8201</v>
      </c>
      <c r="CD15" s="164">
        <v>31.796900000000001</v>
      </c>
      <c r="CE15" s="164">
        <v>-0.45610000000000001</v>
      </c>
      <c r="CF15" s="165"/>
      <c r="CG15" s="164">
        <v>-8.3534000000000006</v>
      </c>
      <c r="CH15" s="164">
        <v>2.0802</v>
      </c>
      <c r="CI15" s="164">
        <v>9.1678999999999995</v>
      </c>
      <c r="CJ15" s="165"/>
      <c r="CK15" s="165"/>
      <c r="CL15" s="164">
        <v>25.1</v>
      </c>
      <c r="CM15" s="164">
        <v>-14.4</v>
      </c>
      <c r="CN15" s="164">
        <v>-1.63</v>
      </c>
      <c r="CO15" s="164">
        <v>25.657399999999999</v>
      </c>
      <c r="CP15" s="164">
        <v>25.564</v>
      </c>
      <c r="CQ15" s="164">
        <v>24.823599999999999</v>
      </c>
      <c r="CR15" s="164">
        <v>74.61</v>
      </c>
      <c r="CS15" s="164">
        <v>75.666799999999995</v>
      </c>
      <c r="CT15" s="164">
        <v>-27.2209</v>
      </c>
      <c r="CU15" s="164">
        <v>-47.662399999999998</v>
      </c>
      <c r="CV15" s="164">
        <v>-29.136900000000001</v>
      </c>
      <c r="CW15" s="164">
        <v>1.5395000000000001</v>
      </c>
      <c r="CX15" s="164">
        <v>19.87</v>
      </c>
      <c r="CY15" s="164">
        <v>12.71</v>
      </c>
      <c r="CZ15" s="164">
        <v>1.2548999999999999</v>
      </c>
      <c r="DA15" s="164">
        <v>1.7608999999999999</v>
      </c>
      <c r="DB15" s="164">
        <v>-5.74</v>
      </c>
      <c r="DC15" s="165"/>
      <c r="DD15" s="164">
        <v>-10.9681</v>
      </c>
      <c r="DE15" s="164">
        <v>-11.1495</v>
      </c>
      <c r="DF15" s="164">
        <v>25.2545</v>
      </c>
      <c r="DG15" s="164">
        <v>1.52E-2</v>
      </c>
      <c r="DH15" s="165"/>
      <c r="DI15" s="164">
        <v>21.4</v>
      </c>
      <c r="DJ15" s="165"/>
      <c r="DK15" s="164">
        <v>-0.76170000000000004</v>
      </c>
      <c r="DL15" s="164">
        <v>-3.9272</v>
      </c>
      <c r="DM15" s="164">
        <v>0.63580000000000003</v>
      </c>
      <c r="DN15" s="164">
        <v>1.4902</v>
      </c>
      <c r="DO15" s="164">
        <v>-3.73</v>
      </c>
      <c r="DP15" s="164">
        <v>-0.75</v>
      </c>
      <c r="DQ15" s="164">
        <v>6.0294999999999996</v>
      </c>
      <c r="DR15" s="164">
        <v>-25.406400000000001</v>
      </c>
      <c r="DS15" s="165"/>
      <c r="DT15" s="164">
        <v>-9.7899999999999991</v>
      </c>
      <c r="DU15" s="164">
        <v>11.26</v>
      </c>
      <c r="DV15" s="164">
        <v>14.04</v>
      </c>
      <c r="DW15" s="164">
        <v>-25.054500000000001</v>
      </c>
      <c r="DX15" s="164">
        <v>-12.3909</v>
      </c>
      <c r="DY15" s="164">
        <v>-39.054000000000002</v>
      </c>
      <c r="DZ15" s="164">
        <v>-38.672699999999999</v>
      </c>
      <c r="EA15" s="164">
        <v>-12.8904</v>
      </c>
      <c r="EB15" s="164">
        <v>-28.1965</v>
      </c>
      <c r="EC15" s="164">
        <v>-36.476700000000001</v>
      </c>
      <c r="ED15" s="164">
        <v>-36.948300000000003</v>
      </c>
      <c r="EE15" s="164">
        <v>-18.5334</v>
      </c>
      <c r="EF15" s="164">
        <v>-20.8978</v>
      </c>
      <c r="EG15" s="164">
        <v>-10.967000000000001</v>
      </c>
      <c r="EH15" s="164">
        <v>-227.44970000000001</v>
      </c>
      <c r="EI15" s="164">
        <v>37.017899999999997</v>
      </c>
      <c r="EJ15" s="165"/>
      <c r="EK15" s="164">
        <v>-6.5286</v>
      </c>
      <c r="EL15" s="164">
        <v>-5.8757999999999999</v>
      </c>
      <c r="EM15" s="164">
        <v>26.078399999999998</v>
      </c>
      <c r="EN15" s="164">
        <v>-16.6739</v>
      </c>
      <c r="EO15" s="164">
        <v>-16.285599999999999</v>
      </c>
      <c r="EP15" s="164">
        <v>-4.6120000000000001</v>
      </c>
      <c r="EQ15" s="164">
        <v>-30.042200000000001</v>
      </c>
      <c r="ER15" s="164">
        <v>-29.810400000000001</v>
      </c>
      <c r="ES15" s="164">
        <v>17.5291</v>
      </c>
      <c r="ET15" s="164">
        <v>0</v>
      </c>
      <c r="EU15" s="164">
        <v>-6.74</v>
      </c>
      <c r="EV15" s="164">
        <v>0</v>
      </c>
      <c r="EW15" s="164">
        <v>1.0309999999999999</v>
      </c>
      <c r="EX15" s="164">
        <v>-22.476700000000001</v>
      </c>
      <c r="EY15" s="164">
        <v>-12.507400000000001</v>
      </c>
      <c r="EZ15" s="164">
        <v>-1.5940000000000001</v>
      </c>
      <c r="FA15" s="164">
        <v>8.1166</v>
      </c>
      <c r="FB15" s="164">
        <v>15.875299999999999</v>
      </c>
      <c r="FC15" s="164">
        <v>-35.156500000000001</v>
      </c>
      <c r="FD15" s="165"/>
      <c r="FE15" s="164">
        <v>2.8129</v>
      </c>
      <c r="FF15" s="164">
        <v>2.8250000000000002</v>
      </c>
      <c r="FG15" s="164">
        <v>0</v>
      </c>
      <c r="FH15" s="164">
        <v>0</v>
      </c>
      <c r="FI15" s="165"/>
      <c r="FJ15" s="164">
        <v>14.401199999999999</v>
      </c>
      <c r="FK15" s="164">
        <v>14.2338</v>
      </c>
      <c r="FL15" s="164">
        <v>-27.797799999999999</v>
      </c>
      <c r="FM15" s="164">
        <v>24.6372</v>
      </c>
      <c r="FN15" s="164">
        <v>24.571400000000001</v>
      </c>
      <c r="FO15" s="164">
        <v>-15.662800000000001</v>
      </c>
      <c r="FP15" s="165"/>
      <c r="FQ15" s="164">
        <v>19.918500000000002</v>
      </c>
      <c r="FR15" s="164">
        <v>-17.82</v>
      </c>
      <c r="FS15" s="164">
        <v>-2.5063</v>
      </c>
      <c r="FT15" s="164">
        <v>0.28860000000000002</v>
      </c>
      <c r="FU15" s="164">
        <v>1.64</v>
      </c>
      <c r="FV15" s="164">
        <v>1.72</v>
      </c>
      <c r="FW15" s="164">
        <v>-19.998899999999999</v>
      </c>
      <c r="FX15" s="165"/>
      <c r="FY15" s="164">
        <v>3.04</v>
      </c>
      <c r="FZ15" s="164">
        <v>0.50700000000000001</v>
      </c>
      <c r="GA15" s="165"/>
      <c r="GB15" s="164">
        <v>-2.58</v>
      </c>
      <c r="GC15" s="164">
        <v>-4.8468999999999998</v>
      </c>
      <c r="GD15" s="164">
        <v>1.0148999999999999</v>
      </c>
      <c r="GE15" s="164">
        <v>-5.03</v>
      </c>
      <c r="GF15" s="164">
        <v>29.0749</v>
      </c>
      <c r="GG15" s="165"/>
      <c r="GH15" s="164">
        <v>20.839500000000001</v>
      </c>
      <c r="GI15" s="164">
        <v>-3.4316</v>
      </c>
      <c r="GJ15" s="164">
        <v>-3.7035</v>
      </c>
      <c r="GK15" s="164">
        <v>1.8438000000000001</v>
      </c>
      <c r="GL15" s="165"/>
      <c r="GM15" s="165"/>
      <c r="GN15" s="164">
        <v>-13.8706</v>
      </c>
      <c r="GO15" s="164">
        <v>-6.8506</v>
      </c>
      <c r="GP15" s="164">
        <v>7.3113999999999999</v>
      </c>
      <c r="GQ15" s="164">
        <v>-23.432300000000001</v>
      </c>
      <c r="GR15" s="164">
        <v>6.8097000000000003</v>
      </c>
      <c r="GS15" s="164">
        <v>6.7655000000000003</v>
      </c>
      <c r="GT15" s="164">
        <v>99.607900000000001</v>
      </c>
      <c r="GU15" s="164">
        <v>-4.5757000000000003</v>
      </c>
      <c r="GV15" s="164">
        <v>-10.2501</v>
      </c>
      <c r="GW15" s="164">
        <v>11.2447</v>
      </c>
      <c r="GX15" s="164">
        <v>0.75380000000000003</v>
      </c>
      <c r="GY15" s="164">
        <v>4.8716999999999997</v>
      </c>
      <c r="GZ15" s="164">
        <v>4.8738000000000001</v>
      </c>
      <c r="HA15" s="164">
        <v>7.7799999999999994E-2</v>
      </c>
      <c r="HB15" s="164">
        <v>24.651</v>
      </c>
      <c r="HC15" s="164">
        <v>26.943100000000001</v>
      </c>
      <c r="HD15" s="164">
        <v>9.64</v>
      </c>
      <c r="HE15" s="164">
        <v>-17.111499999999999</v>
      </c>
      <c r="HF15" s="164">
        <v>10.952</v>
      </c>
      <c r="HG15" s="164">
        <v>29.336200000000002</v>
      </c>
      <c r="HH15" s="164">
        <v>56.800400000000003</v>
      </c>
      <c r="HI15" s="164">
        <v>28.132400000000001</v>
      </c>
      <c r="HJ15" s="164">
        <v>28.5032</v>
      </c>
      <c r="HK15" s="164">
        <v>-11.2728</v>
      </c>
      <c r="HL15" s="164">
        <v>0</v>
      </c>
      <c r="HM15" s="164">
        <v>0</v>
      </c>
      <c r="HN15" s="164">
        <v>0</v>
      </c>
      <c r="HO15" s="165"/>
      <c r="HP15" s="165"/>
      <c r="HQ15" s="164">
        <v>-17.241900000000001</v>
      </c>
      <c r="HR15" s="164">
        <v>-16.632200000000001</v>
      </c>
      <c r="HS15" s="164">
        <v>2.8660000000000001</v>
      </c>
      <c r="HT15" s="164">
        <v>2.8628999999999998</v>
      </c>
      <c r="HU15" s="164">
        <v>9.74</v>
      </c>
      <c r="HV15" s="164">
        <v>9.74</v>
      </c>
      <c r="HW15" s="164">
        <v>-35.4</v>
      </c>
      <c r="HX15" s="164">
        <v>-34.799999999999997</v>
      </c>
      <c r="HY15" s="164">
        <v>0.81030000000000002</v>
      </c>
      <c r="HZ15" s="164">
        <v>-10.88</v>
      </c>
      <c r="IA15" s="164">
        <v>73.467699999999994</v>
      </c>
      <c r="IB15" s="164">
        <v>19.1069</v>
      </c>
      <c r="IC15" s="164">
        <v>18.898499999999999</v>
      </c>
      <c r="ID15" s="164">
        <v>-21.2</v>
      </c>
      <c r="IE15" s="164">
        <v>-43.1</v>
      </c>
      <c r="IF15" s="164">
        <v>1.3</v>
      </c>
      <c r="IG15" s="164">
        <v>0.8</v>
      </c>
      <c r="IH15" s="164">
        <v>-18.089200000000002</v>
      </c>
      <c r="II15" s="165"/>
      <c r="IJ15" s="164">
        <v>-111.9863</v>
      </c>
      <c r="IK15" s="164">
        <v>95.639700000000005</v>
      </c>
      <c r="IL15" s="164">
        <v>-292.38979999999998</v>
      </c>
      <c r="IM15" s="164">
        <v>-25.464600000000001</v>
      </c>
      <c r="IN15" s="164">
        <v>-10.3805</v>
      </c>
      <c r="IO15" s="164">
        <v>124.21599999999999</v>
      </c>
      <c r="IP15" s="164">
        <v>38.318899999999999</v>
      </c>
      <c r="IQ15" s="164">
        <v>151.9254</v>
      </c>
      <c r="IR15" s="164">
        <v>94.895799999999994</v>
      </c>
      <c r="IS15" s="164">
        <v>61.755899999999997</v>
      </c>
      <c r="IT15" s="164">
        <v>22.9224</v>
      </c>
      <c r="IU15" s="164">
        <v>19.675699999999999</v>
      </c>
      <c r="IV15" s="164">
        <v>-39.491</v>
      </c>
      <c r="IW15" s="164">
        <v>235.94980000000001</v>
      </c>
      <c r="IX15" s="164">
        <v>-195.38239999999999</v>
      </c>
      <c r="IY15" s="164">
        <v>46.319899999999997</v>
      </c>
      <c r="IZ15" s="164">
        <v>-33.791200000000003</v>
      </c>
      <c r="JA15" s="164">
        <v>4.7600000000000003E-2</v>
      </c>
      <c r="JB15" s="165"/>
      <c r="JC15" s="164">
        <v>-8.16</v>
      </c>
      <c r="JD15" s="164">
        <v>-1.6E-2</v>
      </c>
      <c r="JE15" s="164">
        <v>-2.8000000000000001E-2</v>
      </c>
      <c r="JF15" s="164">
        <v>4.4800000000000004</v>
      </c>
      <c r="JG15" s="164">
        <v>0.08</v>
      </c>
      <c r="JH15" s="164">
        <v>-5.0713999999999997</v>
      </c>
      <c r="JI15" s="164">
        <v>-5.8273999999999999</v>
      </c>
      <c r="JJ15" s="164">
        <v>11.632</v>
      </c>
      <c r="JK15" s="164">
        <v>-16.493500000000001</v>
      </c>
      <c r="JL15" s="164">
        <v>6.7</v>
      </c>
      <c r="JM15" s="164">
        <v>-1.526</v>
      </c>
      <c r="JN15" s="164">
        <v>-1.2070000000000001</v>
      </c>
      <c r="JO15" s="164">
        <v>2.7269000000000001</v>
      </c>
      <c r="JP15" s="164">
        <v>3.1427999999999998</v>
      </c>
      <c r="JQ15" s="164">
        <v>4.4459999999999997</v>
      </c>
      <c r="JR15" s="164">
        <v>4.2176</v>
      </c>
      <c r="JS15" s="164">
        <v>4.4061000000000003</v>
      </c>
      <c r="JT15" s="165"/>
      <c r="JU15" s="164">
        <v>30.1</v>
      </c>
      <c r="JV15" s="164">
        <v>1.2615000000000001</v>
      </c>
      <c r="JW15" s="164">
        <v>-0.04</v>
      </c>
      <c r="JX15" s="165"/>
      <c r="JY15" s="164">
        <v>-15.321899999999999</v>
      </c>
      <c r="JZ15" s="164">
        <v>-0.68810000000000004</v>
      </c>
      <c r="KA15" s="164">
        <v>-20.6661</v>
      </c>
      <c r="KB15" s="164">
        <v>-13.9945</v>
      </c>
      <c r="KC15" s="164">
        <v>-6.4863999999999997</v>
      </c>
      <c r="KD15" s="164">
        <v>-18.624400000000001</v>
      </c>
      <c r="KE15" s="164">
        <v>-5.1722999999999999</v>
      </c>
      <c r="KF15" s="164">
        <v>-31.8</v>
      </c>
      <c r="KG15" s="164">
        <v>14.5</v>
      </c>
      <c r="KH15" s="165"/>
      <c r="KI15" s="164">
        <v>-66.407600000000002</v>
      </c>
    </row>
    <row r="16" spans="1:295" ht="18" customHeight="1" x14ac:dyDescent="0.25">
      <c r="A16" s="159" t="s">
        <v>66</v>
      </c>
      <c r="B16" s="159" t="s">
        <v>688</v>
      </c>
      <c r="C16" s="166">
        <v>0</v>
      </c>
      <c r="D16" s="168">
        <v>2.3658000000000001</v>
      </c>
      <c r="E16" s="168">
        <v>-7.2971000000000004</v>
      </c>
      <c r="F16" s="168">
        <v>5.3625999999999996</v>
      </c>
      <c r="G16" s="168">
        <v>9.1790000000000003</v>
      </c>
      <c r="H16" s="167"/>
      <c r="I16" s="168">
        <v>11.087300000000001</v>
      </c>
      <c r="J16" s="167"/>
      <c r="K16" s="168">
        <v>6.8716999999999997</v>
      </c>
      <c r="L16" s="168">
        <v>2.1139000000000001</v>
      </c>
      <c r="M16" s="168">
        <v>3.5188000000000001</v>
      </c>
      <c r="N16" s="168">
        <v>-8.8800000000000008</v>
      </c>
      <c r="O16" s="167"/>
      <c r="P16" s="168">
        <v>-2.2000000000000002</v>
      </c>
      <c r="Q16" s="168">
        <v>2.484</v>
      </c>
      <c r="R16" s="167"/>
      <c r="S16" s="168">
        <v>3.4135</v>
      </c>
      <c r="T16" s="168">
        <v>9.0665999999999993</v>
      </c>
      <c r="U16" s="168">
        <v>3.6038999999999999</v>
      </c>
      <c r="V16" s="168">
        <v>3.5680999999999998</v>
      </c>
      <c r="W16" s="168">
        <v>6.3371000000000004</v>
      </c>
      <c r="X16" s="168">
        <v>3.5789</v>
      </c>
      <c r="Y16" s="168">
        <v>-0.86209999999999998</v>
      </c>
      <c r="Z16" s="168">
        <v>2.5541</v>
      </c>
      <c r="AA16" s="167"/>
      <c r="AB16" s="168">
        <v>-0.79769999999999996</v>
      </c>
      <c r="AC16" s="168">
        <v>0</v>
      </c>
      <c r="AD16" s="168">
        <v>-1.21</v>
      </c>
      <c r="AE16" s="168">
        <v>6.0869999999999997</v>
      </c>
      <c r="AF16" s="168">
        <v>-13.32</v>
      </c>
      <c r="AG16" s="168">
        <v>-13.2</v>
      </c>
      <c r="AH16" s="168">
        <v>-0.97</v>
      </c>
      <c r="AI16" s="168">
        <v>0.22900000000000001</v>
      </c>
      <c r="AJ16" s="168">
        <v>-13.06</v>
      </c>
      <c r="AK16" s="168">
        <v>-13.13</v>
      </c>
      <c r="AL16" s="167"/>
      <c r="AM16" s="168">
        <v>-15.12</v>
      </c>
      <c r="AN16" s="168">
        <v>-15.16</v>
      </c>
      <c r="AO16" s="167"/>
      <c r="AP16" s="167"/>
      <c r="AQ16" s="168">
        <v>17.856400000000001</v>
      </c>
      <c r="AR16" s="168">
        <v>18.3306</v>
      </c>
      <c r="AS16" s="168">
        <v>-7.3037999999999998</v>
      </c>
      <c r="AT16" s="168">
        <v>-12.994</v>
      </c>
      <c r="AU16" s="168">
        <v>-13.147</v>
      </c>
      <c r="AV16" s="168">
        <v>2.4445999999999999</v>
      </c>
      <c r="AW16" s="168">
        <v>2.9870000000000001</v>
      </c>
      <c r="AX16" s="168">
        <v>-22.639099999999999</v>
      </c>
      <c r="AY16" s="168">
        <v>-20.897600000000001</v>
      </c>
      <c r="AZ16" s="168">
        <v>2.7742</v>
      </c>
      <c r="BA16" s="168">
        <v>13.157999999999999</v>
      </c>
      <c r="BB16" s="168">
        <v>40.258699999999997</v>
      </c>
      <c r="BC16" s="168">
        <v>16.4298</v>
      </c>
      <c r="BD16" s="168">
        <v>-6.2</v>
      </c>
      <c r="BE16" s="168">
        <v>-6.5</v>
      </c>
      <c r="BF16" s="168">
        <v>-24.299199999999999</v>
      </c>
      <c r="BG16" s="168">
        <v>-24.074400000000001</v>
      </c>
      <c r="BH16" s="168">
        <v>-1.988</v>
      </c>
      <c r="BI16" s="167"/>
      <c r="BJ16" s="168">
        <v>2.0733999999999999</v>
      </c>
      <c r="BK16" s="168">
        <v>0.45629999999999998</v>
      </c>
      <c r="BL16" s="167"/>
      <c r="BM16" s="168">
        <v>-0.41830000000000001</v>
      </c>
      <c r="BN16" s="168">
        <v>-125.431</v>
      </c>
      <c r="BO16" s="168">
        <v>6.5309999999999997</v>
      </c>
      <c r="BP16" s="168">
        <v>6.4394</v>
      </c>
      <c r="BQ16" s="168">
        <v>155.4195</v>
      </c>
      <c r="BR16" s="168">
        <v>-159.75149999999999</v>
      </c>
      <c r="BS16" s="167"/>
      <c r="BT16" s="167"/>
      <c r="BU16" s="167"/>
      <c r="BV16" s="167"/>
      <c r="BW16" s="168">
        <v>3.99</v>
      </c>
      <c r="BX16" s="168">
        <v>2.11</v>
      </c>
      <c r="BY16" s="168">
        <v>-12.11</v>
      </c>
      <c r="BZ16" s="168">
        <v>-2.04</v>
      </c>
      <c r="CA16" s="168">
        <v>-26.2514</v>
      </c>
      <c r="CB16" s="168">
        <v>-26.2514</v>
      </c>
      <c r="CC16" s="168">
        <v>30.651599999999998</v>
      </c>
      <c r="CD16" s="168">
        <v>30.419799999999999</v>
      </c>
      <c r="CE16" s="168">
        <v>-0.26569999999999999</v>
      </c>
      <c r="CF16" s="167"/>
      <c r="CG16" s="168">
        <v>-9.4336000000000002</v>
      </c>
      <c r="CH16" s="168">
        <v>1.7676000000000001</v>
      </c>
      <c r="CI16" s="168">
        <v>9.1649999999999991</v>
      </c>
      <c r="CJ16" s="167"/>
      <c r="CK16" s="167"/>
      <c r="CL16" s="168">
        <v>25.2</v>
      </c>
      <c r="CM16" s="168">
        <v>-12.2</v>
      </c>
      <c r="CN16" s="168">
        <v>-1.75</v>
      </c>
      <c r="CO16" s="168">
        <v>25.8811</v>
      </c>
      <c r="CP16" s="168">
        <v>25.377700000000001</v>
      </c>
      <c r="CQ16" s="168">
        <v>24.519600000000001</v>
      </c>
      <c r="CR16" s="168">
        <v>77.406700000000001</v>
      </c>
      <c r="CS16" s="168">
        <v>77.782899999999998</v>
      </c>
      <c r="CT16" s="168">
        <v>-27.634399999999999</v>
      </c>
      <c r="CU16" s="168">
        <v>-48.8063</v>
      </c>
      <c r="CV16" s="168">
        <v>-29.3001</v>
      </c>
      <c r="CW16" s="168">
        <v>1.6049</v>
      </c>
      <c r="CX16" s="168">
        <v>19.27</v>
      </c>
      <c r="CY16" s="168">
        <v>12.7</v>
      </c>
      <c r="CZ16" s="168">
        <v>1.4111</v>
      </c>
      <c r="DA16" s="168">
        <v>1.7608999999999999</v>
      </c>
      <c r="DB16" s="168">
        <v>-5.94</v>
      </c>
      <c r="DC16" s="167"/>
      <c r="DD16" s="168">
        <v>-10.6995</v>
      </c>
      <c r="DE16" s="168">
        <v>-10.192600000000001</v>
      </c>
      <c r="DF16" s="168">
        <v>27.018899999999999</v>
      </c>
      <c r="DG16" s="168">
        <v>1.52E-2</v>
      </c>
      <c r="DH16" s="167"/>
      <c r="DI16" s="167"/>
      <c r="DJ16" s="167"/>
      <c r="DK16" s="168">
        <v>-0.87890000000000001</v>
      </c>
      <c r="DL16" s="168">
        <v>-3.9272</v>
      </c>
      <c r="DM16" s="168">
        <v>0.32040000000000002</v>
      </c>
      <c r="DN16" s="168">
        <v>1.4902</v>
      </c>
      <c r="DO16" s="168">
        <v>-3.77</v>
      </c>
      <c r="DP16" s="168">
        <v>-0.67</v>
      </c>
      <c r="DQ16" s="168">
        <v>4.8049999999999997</v>
      </c>
      <c r="DR16" s="168">
        <v>-26.734000000000002</v>
      </c>
      <c r="DS16" s="167"/>
      <c r="DT16" s="168">
        <v>-8.3000000000000007</v>
      </c>
      <c r="DU16" s="168">
        <v>10</v>
      </c>
      <c r="DV16" s="168">
        <v>13.73</v>
      </c>
      <c r="DW16" s="168">
        <v>-25.872699999999998</v>
      </c>
      <c r="DX16" s="168">
        <v>-13.163600000000001</v>
      </c>
      <c r="DY16" s="168">
        <v>-38.956200000000003</v>
      </c>
      <c r="DZ16" s="168">
        <v>-38.7545</v>
      </c>
      <c r="EA16" s="168">
        <v>-16.596</v>
      </c>
      <c r="EB16" s="168">
        <v>-31.418500000000002</v>
      </c>
      <c r="EC16" s="168">
        <v>-38.525199999999998</v>
      </c>
      <c r="ED16" s="168">
        <v>-38.815600000000003</v>
      </c>
      <c r="EE16" s="168">
        <v>-11.9023</v>
      </c>
      <c r="EF16" s="168">
        <v>-14.718299999999999</v>
      </c>
      <c r="EG16" s="168">
        <v>-10.593999999999999</v>
      </c>
      <c r="EH16" s="168">
        <v>-235.08580000000001</v>
      </c>
      <c r="EI16" s="168">
        <v>40.172600000000003</v>
      </c>
      <c r="EJ16" s="167"/>
      <c r="EK16" s="168">
        <v>-6.2427999999999999</v>
      </c>
      <c r="EL16" s="168">
        <v>-5.7122000000000002</v>
      </c>
      <c r="EM16" s="168">
        <v>25.3445</v>
      </c>
      <c r="EN16" s="168">
        <v>-20.945</v>
      </c>
      <c r="EO16" s="168">
        <v>-19.515999999999998</v>
      </c>
      <c r="EP16" s="168">
        <v>5.6479999999999997</v>
      </c>
      <c r="EQ16" s="168">
        <v>-29.697600000000001</v>
      </c>
      <c r="ER16" s="168">
        <v>-29.4941</v>
      </c>
      <c r="ES16" s="168">
        <v>17.5808</v>
      </c>
      <c r="ET16" s="168">
        <v>0</v>
      </c>
      <c r="EU16" s="168">
        <v>-8.24</v>
      </c>
      <c r="EV16" s="168">
        <v>2.6</v>
      </c>
      <c r="EW16" s="168">
        <v>0.87719999999999998</v>
      </c>
      <c r="EX16" s="168">
        <v>-29.5932</v>
      </c>
      <c r="EY16" s="168">
        <v>-11.9452</v>
      </c>
      <c r="EZ16" s="168">
        <v>-0.90739999999999998</v>
      </c>
      <c r="FA16" s="168">
        <v>7.5587</v>
      </c>
      <c r="FB16" s="168">
        <v>14.827999999999999</v>
      </c>
      <c r="FC16" s="168">
        <v>-32.628500000000003</v>
      </c>
      <c r="FD16" s="167"/>
      <c r="FE16" s="168">
        <v>2.7103999999999999</v>
      </c>
      <c r="FF16" s="168">
        <v>2.7921999999999998</v>
      </c>
      <c r="FG16" s="168">
        <v>0</v>
      </c>
      <c r="FH16" s="168">
        <v>0</v>
      </c>
      <c r="FI16" s="168">
        <v>0</v>
      </c>
      <c r="FJ16" s="168">
        <v>13.3965</v>
      </c>
      <c r="FK16" s="168">
        <v>13.3965</v>
      </c>
      <c r="FL16" s="168">
        <v>-26.792999999999999</v>
      </c>
      <c r="FM16" s="168">
        <v>23.9862</v>
      </c>
      <c r="FN16" s="168">
        <v>23.477900000000002</v>
      </c>
      <c r="FO16" s="168">
        <v>-16.003799999999998</v>
      </c>
      <c r="FP16" s="167"/>
      <c r="FQ16" s="168">
        <v>19.508400000000002</v>
      </c>
      <c r="FR16" s="168">
        <v>-17.739999999999998</v>
      </c>
      <c r="FS16" s="168">
        <v>-2.7187000000000001</v>
      </c>
      <c r="FT16" s="168">
        <v>0.27950000000000003</v>
      </c>
      <c r="FU16" s="168">
        <v>1.53</v>
      </c>
      <c r="FV16" s="168">
        <v>1.41</v>
      </c>
      <c r="FW16" s="168">
        <v>-19.7026</v>
      </c>
      <c r="FX16" s="167"/>
      <c r="FY16" s="168">
        <v>3.0880000000000001</v>
      </c>
      <c r="FZ16" s="168">
        <v>0.49399999999999999</v>
      </c>
      <c r="GA16" s="167"/>
      <c r="GB16" s="168">
        <v>-2.48</v>
      </c>
      <c r="GC16" s="168">
        <v>-5.1360000000000001</v>
      </c>
      <c r="GD16" s="168">
        <v>0.89219999999999999</v>
      </c>
      <c r="GE16" s="167"/>
      <c r="GF16" s="168">
        <v>28.983799999999999</v>
      </c>
      <c r="GG16" s="167"/>
      <c r="GH16" s="168">
        <v>20.678699999999999</v>
      </c>
      <c r="GI16" s="168">
        <v>-3.5324</v>
      </c>
      <c r="GJ16" s="168">
        <v>-3.6160000000000001</v>
      </c>
      <c r="GK16" s="168">
        <v>1.8046</v>
      </c>
      <c r="GL16" s="167"/>
      <c r="GM16" s="167"/>
      <c r="GN16" s="168">
        <v>-14.4924</v>
      </c>
      <c r="GO16" s="168">
        <v>-6.7599</v>
      </c>
      <c r="GP16" s="168">
        <v>6.6811999999999996</v>
      </c>
      <c r="GQ16" s="168">
        <v>-23.2498</v>
      </c>
      <c r="GR16" s="168">
        <v>5.9955999999999996</v>
      </c>
      <c r="GS16" s="168">
        <v>6.9050000000000002</v>
      </c>
      <c r="GT16" s="168">
        <v>95.243300000000005</v>
      </c>
      <c r="GU16" s="168">
        <v>-4.6741000000000001</v>
      </c>
      <c r="GV16" s="168">
        <v>-10.0319</v>
      </c>
      <c r="GW16" s="168">
        <v>11.125999999999999</v>
      </c>
      <c r="GX16" s="168">
        <v>1.1347</v>
      </c>
      <c r="GY16" s="168">
        <v>4.8716999999999997</v>
      </c>
      <c r="GZ16" s="168">
        <v>4.8501000000000003</v>
      </c>
      <c r="HA16" s="168">
        <v>0</v>
      </c>
      <c r="HB16" s="168">
        <v>24.261700000000001</v>
      </c>
      <c r="HC16" s="168">
        <v>25.747199999999999</v>
      </c>
      <c r="HD16" s="168">
        <v>8.3800000000000008</v>
      </c>
      <c r="HE16" s="168">
        <v>-14.9009</v>
      </c>
      <c r="HF16" s="168">
        <v>15.9328</v>
      </c>
      <c r="HG16" s="168">
        <v>33.652099999999997</v>
      </c>
      <c r="HH16" s="168">
        <v>51.290199999999999</v>
      </c>
      <c r="HI16" s="168">
        <v>29.5533</v>
      </c>
      <c r="HJ16" s="168">
        <v>29.685700000000001</v>
      </c>
      <c r="HK16" s="168">
        <v>-11.982200000000001</v>
      </c>
      <c r="HL16" s="168">
        <v>0</v>
      </c>
      <c r="HM16" s="168">
        <v>-10.0379</v>
      </c>
      <c r="HN16" s="168">
        <v>-10.1654</v>
      </c>
      <c r="HO16" s="168">
        <v>59.830599999999997</v>
      </c>
      <c r="HP16" s="168">
        <v>62.191800000000001</v>
      </c>
      <c r="HQ16" s="168">
        <v>-15.116</v>
      </c>
      <c r="HR16" s="168">
        <v>-14.4953</v>
      </c>
      <c r="HS16" s="168">
        <v>2.9074</v>
      </c>
      <c r="HT16" s="168">
        <v>2.7717000000000001</v>
      </c>
      <c r="HU16" s="168">
        <v>8.42</v>
      </c>
      <c r="HV16" s="168">
        <v>8.48</v>
      </c>
      <c r="HW16" s="168">
        <v>-34.5</v>
      </c>
      <c r="HX16" s="168">
        <v>-34.700000000000003</v>
      </c>
      <c r="HY16" s="168">
        <v>0.81030000000000002</v>
      </c>
      <c r="HZ16" s="168">
        <v>-10.08</v>
      </c>
      <c r="IA16" s="168">
        <v>69.868899999999996</v>
      </c>
      <c r="IB16" s="168">
        <v>22.483000000000001</v>
      </c>
      <c r="IC16" s="168">
        <v>22.063700000000001</v>
      </c>
      <c r="ID16" s="168">
        <v>-21.2</v>
      </c>
      <c r="IE16" s="168">
        <v>-43.9</v>
      </c>
      <c r="IF16" s="168">
        <v>0.1</v>
      </c>
      <c r="IG16" s="168">
        <v>-0.4</v>
      </c>
      <c r="IH16" s="167"/>
      <c r="II16" s="167"/>
      <c r="IJ16" s="168">
        <v>-96.231899999999996</v>
      </c>
      <c r="IK16" s="168">
        <v>84.794899999999998</v>
      </c>
      <c r="IL16" s="168">
        <v>-293.50729999999999</v>
      </c>
      <c r="IM16" s="168">
        <v>-28.138100000000001</v>
      </c>
      <c r="IN16" s="168">
        <v>-9.3340999999999994</v>
      </c>
      <c r="IO16" s="168">
        <v>125.6934</v>
      </c>
      <c r="IP16" s="168">
        <v>39.890599999999999</v>
      </c>
      <c r="IQ16" s="168">
        <v>144.86089999999999</v>
      </c>
      <c r="IR16" s="168">
        <v>92.569900000000004</v>
      </c>
      <c r="IS16" s="168">
        <v>60.185099999999998</v>
      </c>
      <c r="IT16" s="168">
        <v>23.552</v>
      </c>
      <c r="IU16" s="168">
        <v>22.040299999999998</v>
      </c>
      <c r="IV16" s="168">
        <v>-34.838099999999997</v>
      </c>
      <c r="IW16" s="168">
        <v>241.15880000000001</v>
      </c>
      <c r="IX16" s="168">
        <v>-193.6027</v>
      </c>
      <c r="IY16" s="168">
        <v>45.0047</v>
      </c>
      <c r="IZ16" s="168">
        <v>-36.3613</v>
      </c>
      <c r="JA16" s="168">
        <v>-0.1404</v>
      </c>
      <c r="JB16" s="167"/>
      <c r="JC16" s="168">
        <v>-8.64</v>
      </c>
      <c r="JD16" s="168">
        <v>-1.4999999999999999E-2</v>
      </c>
      <c r="JE16" s="168">
        <v>-2.3E-2</v>
      </c>
      <c r="JF16" s="168">
        <v>4.72</v>
      </c>
      <c r="JG16" s="168">
        <v>0.32</v>
      </c>
      <c r="JH16" s="168">
        <v>-5.1852</v>
      </c>
      <c r="JI16" s="168">
        <v>-6.5324</v>
      </c>
      <c r="JJ16" s="168">
        <v>11.693</v>
      </c>
      <c r="JK16" s="168">
        <v>-16.170000000000002</v>
      </c>
      <c r="JL16" s="168">
        <v>7.1</v>
      </c>
      <c r="JM16" s="168">
        <v>0.17499999999999999</v>
      </c>
      <c r="JN16" s="168">
        <v>-0.44900000000000001</v>
      </c>
      <c r="JO16" s="167"/>
      <c r="JP16" s="167"/>
      <c r="JQ16" s="168">
        <v>3.6970999999999998</v>
      </c>
      <c r="JR16" s="168">
        <v>3.7997000000000001</v>
      </c>
      <c r="JS16" s="168">
        <v>2.7744</v>
      </c>
      <c r="JT16" s="167"/>
      <c r="JU16" s="168">
        <v>30</v>
      </c>
      <c r="JV16" s="168">
        <v>0.91210000000000002</v>
      </c>
      <c r="JW16" s="168">
        <v>-7.0000000000000007E-2</v>
      </c>
      <c r="JX16" s="167"/>
      <c r="JY16" s="168">
        <v>-15.2607</v>
      </c>
      <c r="JZ16" s="168">
        <v>-0.79420000000000002</v>
      </c>
      <c r="KA16" s="168">
        <v>-20.125699999999998</v>
      </c>
      <c r="KB16" s="168">
        <v>-15.1645</v>
      </c>
      <c r="KC16" s="168">
        <v>-6.9653</v>
      </c>
      <c r="KD16" s="168">
        <v>-18.6951</v>
      </c>
      <c r="KE16" s="168">
        <v>-5.0785</v>
      </c>
      <c r="KF16" s="168">
        <v>-31.9</v>
      </c>
      <c r="KG16" s="168">
        <v>15.1</v>
      </c>
      <c r="KH16" s="167"/>
      <c r="KI16" s="168">
        <v>-67.278700000000001</v>
      </c>
    </row>
    <row r="17" spans="1:295" ht="18" customHeight="1" x14ac:dyDescent="0.25">
      <c r="A17" s="159" t="s">
        <v>66</v>
      </c>
      <c r="B17" s="159" t="s">
        <v>689</v>
      </c>
      <c r="C17" s="160">
        <v>0</v>
      </c>
      <c r="D17" s="161">
        <v>2.3620000000000001</v>
      </c>
      <c r="E17" s="161">
        <v>-7.2994000000000003</v>
      </c>
      <c r="F17" s="161">
        <v>4.9076000000000004</v>
      </c>
      <c r="G17" s="161">
        <v>9.0548999999999999</v>
      </c>
      <c r="H17" s="162"/>
      <c r="I17" s="161">
        <v>11.02</v>
      </c>
      <c r="J17" s="162"/>
      <c r="K17" s="161">
        <v>6.8003999999999998</v>
      </c>
      <c r="L17" s="161">
        <v>2.1919</v>
      </c>
      <c r="M17" s="161">
        <v>3.5733000000000001</v>
      </c>
      <c r="N17" s="161">
        <v>-6.66</v>
      </c>
      <c r="O17" s="162"/>
      <c r="P17" s="161">
        <v>-2.2000000000000002</v>
      </c>
      <c r="Q17" s="161">
        <v>2.484</v>
      </c>
      <c r="R17" s="162"/>
      <c r="S17" s="161">
        <v>3.1324000000000001</v>
      </c>
      <c r="T17" s="161">
        <v>8.3472000000000008</v>
      </c>
      <c r="U17" s="161">
        <v>3.7751999999999999</v>
      </c>
      <c r="V17" s="161">
        <v>3.6884000000000001</v>
      </c>
      <c r="W17" s="161">
        <v>6.4861000000000004</v>
      </c>
      <c r="X17" s="161">
        <v>3.4363000000000001</v>
      </c>
      <c r="Y17" s="161">
        <v>-0.29480000000000001</v>
      </c>
      <c r="Z17" s="161">
        <v>2.4904000000000002</v>
      </c>
      <c r="AA17" s="162"/>
      <c r="AB17" s="161">
        <v>-0.6079</v>
      </c>
      <c r="AC17" s="161">
        <v>0</v>
      </c>
      <c r="AD17" s="161">
        <v>-0.92500000000000004</v>
      </c>
      <c r="AE17" s="161">
        <v>5.8159999999999998</v>
      </c>
      <c r="AF17" s="161">
        <v>-13.32</v>
      </c>
      <c r="AG17" s="161">
        <v>-13.2</v>
      </c>
      <c r="AH17" s="161">
        <v>-1.4830000000000001</v>
      </c>
      <c r="AI17" s="161">
        <v>0.22500000000000001</v>
      </c>
      <c r="AJ17" s="161">
        <v>-12.66</v>
      </c>
      <c r="AK17" s="161">
        <v>-12.94</v>
      </c>
      <c r="AL17" s="162"/>
      <c r="AM17" s="161">
        <v>-14.48</v>
      </c>
      <c r="AN17" s="161">
        <v>-14.96</v>
      </c>
      <c r="AO17" s="162"/>
      <c r="AP17" s="162"/>
      <c r="AQ17" s="161">
        <v>15.6999</v>
      </c>
      <c r="AR17" s="161">
        <v>17.620999999999999</v>
      </c>
      <c r="AS17" s="161">
        <v>-11.4572</v>
      </c>
      <c r="AT17" s="161">
        <v>-13.5299</v>
      </c>
      <c r="AU17" s="161">
        <v>-13.8103</v>
      </c>
      <c r="AV17" s="161">
        <v>12.973000000000001</v>
      </c>
      <c r="AW17" s="161">
        <v>19.601099999999999</v>
      </c>
      <c r="AX17" s="161">
        <v>-25.318300000000001</v>
      </c>
      <c r="AY17" s="161">
        <v>-24.514500000000002</v>
      </c>
      <c r="AZ17" s="161">
        <v>4.7469000000000001</v>
      </c>
      <c r="BA17" s="161">
        <v>21.970199999999998</v>
      </c>
      <c r="BB17" s="161">
        <v>41.674999999999997</v>
      </c>
      <c r="BC17" s="161">
        <v>14.8742</v>
      </c>
      <c r="BD17" s="161">
        <v>-6</v>
      </c>
      <c r="BE17" s="161">
        <v>-6.3</v>
      </c>
      <c r="BF17" s="161">
        <v>-20.270900000000001</v>
      </c>
      <c r="BG17" s="161">
        <v>-23.481999999999999</v>
      </c>
      <c r="BH17" s="161">
        <v>-1.8926000000000001</v>
      </c>
      <c r="BI17" s="162"/>
      <c r="BJ17" s="161">
        <v>2.0081000000000002</v>
      </c>
      <c r="BK17" s="161">
        <v>0.55769999999999997</v>
      </c>
      <c r="BL17" s="162"/>
      <c r="BM17" s="161">
        <v>-0.3402</v>
      </c>
      <c r="BN17" s="161">
        <v>-110.93470000000001</v>
      </c>
      <c r="BO17" s="161">
        <v>4.1505000000000001</v>
      </c>
      <c r="BP17" s="161">
        <v>4.5167000000000002</v>
      </c>
      <c r="BQ17" s="161">
        <v>145.74189999999999</v>
      </c>
      <c r="BR17" s="161">
        <v>-148.78569999999999</v>
      </c>
      <c r="BS17" s="162"/>
      <c r="BT17" s="162"/>
      <c r="BU17" s="162"/>
      <c r="BV17" s="161">
        <v>5.3789999999999996</v>
      </c>
      <c r="BW17" s="161">
        <v>4.12</v>
      </c>
      <c r="BX17" s="161">
        <v>2.29</v>
      </c>
      <c r="BY17" s="161">
        <v>-11.89</v>
      </c>
      <c r="BZ17" s="161">
        <v>-2.15</v>
      </c>
      <c r="CA17" s="161">
        <v>-26.653300000000002</v>
      </c>
      <c r="CB17" s="161">
        <v>-26.385400000000001</v>
      </c>
      <c r="CC17" s="161">
        <v>31.518699999999999</v>
      </c>
      <c r="CD17" s="161">
        <v>31.0105</v>
      </c>
      <c r="CE17" s="161">
        <v>-0.63049999999999995</v>
      </c>
      <c r="CF17" s="162"/>
      <c r="CG17" s="161">
        <v>-7.8574999999999999</v>
      </c>
      <c r="CH17" s="161">
        <v>1.9224000000000001</v>
      </c>
      <c r="CI17" s="161">
        <v>10.039099999999999</v>
      </c>
      <c r="CJ17" s="162"/>
      <c r="CK17" s="162"/>
      <c r="CL17" s="161">
        <v>29.2</v>
      </c>
      <c r="CM17" s="161">
        <v>-14.6</v>
      </c>
      <c r="CN17" s="161">
        <v>-1.59</v>
      </c>
      <c r="CO17" s="161">
        <v>26.608899999999998</v>
      </c>
      <c r="CP17" s="161">
        <v>27.174299999999999</v>
      </c>
      <c r="CQ17" s="161">
        <v>25.356100000000001</v>
      </c>
      <c r="CR17" s="161">
        <v>75.488900000000001</v>
      </c>
      <c r="CS17" s="161">
        <v>75.693600000000004</v>
      </c>
      <c r="CT17" s="161">
        <v>-27.687200000000001</v>
      </c>
      <c r="CU17" s="161">
        <v>-46.691400000000002</v>
      </c>
      <c r="CV17" s="161">
        <v>-29.8828</v>
      </c>
      <c r="CW17" s="161">
        <v>1.4917</v>
      </c>
      <c r="CX17" s="161">
        <v>22.69</v>
      </c>
      <c r="CY17" s="161">
        <v>12.88</v>
      </c>
      <c r="CZ17" s="161">
        <v>1.4111</v>
      </c>
      <c r="DA17" s="161">
        <v>1.7608999999999999</v>
      </c>
      <c r="DB17" s="161">
        <v>-5.93</v>
      </c>
      <c r="DC17" s="162"/>
      <c r="DD17" s="161">
        <v>-11.3164</v>
      </c>
      <c r="DE17" s="161">
        <v>-11.1181</v>
      </c>
      <c r="DF17" s="161">
        <v>25.566500000000001</v>
      </c>
      <c r="DG17" s="161">
        <v>1.4999999999999999E-2</v>
      </c>
      <c r="DH17" s="162"/>
      <c r="DI17" s="162"/>
      <c r="DJ17" s="162"/>
      <c r="DK17" s="161">
        <v>-0.90329999999999999</v>
      </c>
      <c r="DL17" s="161">
        <v>-3.9272</v>
      </c>
      <c r="DM17" s="161">
        <v>0.63580000000000003</v>
      </c>
      <c r="DN17" s="161">
        <v>1.4902</v>
      </c>
      <c r="DO17" s="161">
        <v>-3.63</v>
      </c>
      <c r="DP17" s="161">
        <v>-0.69</v>
      </c>
      <c r="DQ17" s="161">
        <v>4.7119999999999997</v>
      </c>
      <c r="DR17" s="161">
        <v>-25.779</v>
      </c>
      <c r="DS17" s="162"/>
      <c r="DT17" s="161">
        <v>-8.67</v>
      </c>
      <c r="DU17" s="161">
        <v>10.76</v>
      </c>
      <c r="DV17" s="161">
        <v>14.06</v>
      </c>
      <c r="DW17" s="161">
        <v>-24.672699999999999</v>
      </c>
      <c r="DX17" s="161">
        <v>-12.6091</v>
      </c>
      <c r="DY17" s="161">
        <v>-39.418900000000001</v>
      </c>
      <c r="DZ17" s="161">
        <v>-39.127299999999998</v>
      </c>
      <c r="EA17" s="161">
        <v>-13.2735</v>
      </c>
      <c r="EB17" s="161">
        <v>-28.5107</v>
      </c>
      <c r="EC17" s="161">
        <v>-36.605499999999999</v>
      </c>
      <c r="ED17" s="161">
        <v>-36.491799999999998</v>
      </c>
      <c r="EE17" s="161">
        <v>-11.4267</v>
      </c>
      <c r="EF17" s="161">
        <v>-15.6343</v>
      </c>
      <c r="EG17" s="161">
        <v>-10.587999999999999</v>
      </c>
      <c r="EH17" s="161">
        <v>-227.613</v>
      </c>
      <c r="EI17" s="161">
        <v>39.295099999999998</v>
      </c>
      <c r="EJ17" s="162"/>
      <c r="EK17" s="161">
        <v>-6.3997000000000002</v>
      </c>
      <c r="EL17" s="161">
        <v>-6.0849000000000002</v>
      </c>
      <c r="EM17" s="161">
        <v>26.525700000000001</v>
      </c>
      <c r="EN17" s="161">
        <v>-20.739799999999999</v>
      </c>
      <c r="EO17" s="161">
        <v>-19.571000000000002</v>
      </c>
      <c r="EP17" s="161">
        <v>2.5760000000000001</v>
      </c>
      <c r="EQ17" s="161">
        <v>-30.074100000000001</v>
      </c>
      <c r="ER17" s="161">
        <v>-29.7181</v>
      </c>
      <c r="ES17" s="161">
        <v>18.3216</v>
      </c>
      <c r="ET17" s="161">
        <v>0</v>
      </c>
      <c r="EU17" s="161">
        <v>-8.06</v>
      </c>
      <c r="EV17" s="161">
        <v>2</v>
      </c>
      <c r="EW17" s="161">
        <v>0.94059999999999999</v>
      </c>
      <c r="EX17" s="161">
        <v>-30.864599999999999</v>
      </c>
      <c r="EY17" s="161">
        <v>-12.271100000000001</v>
      </c>
      <c r="EZ17" s="161">
        <v>-1.2919</v>
      </c>
      <c r="FA17" s="161">
        <v>7.9050000000000002</v>
      </c>
      <c r="FB17" s="161">
        <v>14.2281</v>
      </c>
      <c r="FC17" s="161">
        <v>-34.223599999999998</v>
      </c>
      <c r="FD17" s="162"/>
      <c r="FE17" s="161">
        <v>2.6751</v>
      </c>
      <c r="FF17" s="161">
        <v>2.8081999999999998</v>
      </c>
      <c r="FG17" s="161">
        <v>0</v>
      </c>
      <c r="FH17" s="161">
        <v>0</v>
      </c>
      <c r="FI17" s="162"/>
      <c r="FJ17" s="161">
        <v>13.898899999999999</v>
      </c>
      <c r="FK17" s="161">
        <v>14.401199999999999</v>
      </c>
      <c r="FL17" s="161">
        <v>-27.965199999999999</v>
      </c>
      <c r="FM17" s="161">
        <v>24.4649</v>
      </c>
      <c r="FN17" s="161">
        <v>24.774799999999999</v>
      </c>
      <c r="FO17" s="161">
        <v>-15.925700000000001</v>
      </c>
      <c r="FP17" s="162"/>
      <c r="FQ17" s="161">
        <v>21.276</v>
      </c>
      <c r="FR17" s="161">
        <v>-17.3</v>
      </c>
      <c r="FS17" s="161">
        <v>-2.7187000000000001</v>
      </c>
      <c r="FT17" s="161">
        <v>0.27760000000000001</v>
      </c>
      <c r="FU17" s="161">
        <v>1.73</v>
      </c>
      <c r="FV17" s="161">
        <v>1.62</v>
      </c>
      <c r="FW17" s="161">
        <v>-20.410599999999999</v>
      </c>
      <c r="FX17" s="162"/>
      <c r="FY17" s="161">
        <v>3.0419999999999998</v>
      </c>
      <c r="FZ17" s="161">
        <v>0.45900000000000002</v>
      </c>
      <c r="GA17" s="162"/>
      <c r="GB17" s="161">
        <v>-2.23</v>
      </c>
      <c r="GC17" s="161">
        <v>-4.2845000000000004</v>
      </c>
      <c r="GD17" s="161">
        <v>0.71060000000000001</v>
      </c>
      <c r="GE17" s="162"/>
      <c r="GF17" s="161">
        <v>29.263200000000001</v>
      </c>
      <c r="GG17" s="162"/>
      <c r="GH17" s="161">
        <v>21.357500000000002</v>
      </c>
      <c r="GI17" s="161">
        <v>-3.63</v>
      </c>
      <c r="GJ17" s="161">
        <v>-3.9702999999999999</v>
      </c>
      <c r="GK17" s="161">
        <v>1.8102</v>
      </c>
      <c r="GL17" s="162"/>
      <c r="GM17" s="162"/>
      <c r="GN17" s="161">
        <v>-14.9168</v>
      </c>
      <c r="GO17" s="161">
        <v>-6.8315000000000001</v>
      </c>
      <c r="GP17" s="161">
        <v>5.5961999999999996</v>
      </c>
      <c r="GQ17" s="161">
        <v>-23.122199999999999</v>
      </c>
      <c r="GR17" s="161">
        <v>6.9099000000000004</v>
      </c>
      <c r="GS17" s="161">
        <v>7.5583</v>
      </c>
      <c r="GT17" s="161">
        <v>100.08969999999999</v>
      </c>
      <c r="GU17" s="161">
        <v>-4.4118000000000004</v>
      </c>
      <c r="GV17" s="161">
        <v>-9.9245000000000001</v>
      </c>
      <c r="GW17" s="161">
        <v>10.8066</v>
      </c>
      <c r="GX17" s="161">
        <v>1.0009999999999999</v>
      </c>
      <c r="GY17" s="161">
        <v>4.9375999999999998</v>
      </c>
      <c r="GZ17" s="161">
        <v>4.8658999999999999</v>
      </c>
      <c r="HA17" s="162"/>
      <c r="HB17" s="161">
        <v>24.9864</v>
      </c>
      <c r="HC17" s="161">
        <v>27.023599999999998</v>
      </c>
      <c r="HD17" s="161">
        <v>11.31</v>
      </c>
      <c r="HE17" s="161">
        <v>-14.4457</v>
      </c>
      <c r="HF17" s="161">
        <v>15.1204</v>
      </c>
      <c r="HG17" s="161">
        <v>37.819600000000001</v>
      </c>
      <c r="HH17" s="161">
        <v>55.1631</v>
      </c>
      <c r="HI17" s="161">
        <v>30.54</v>
      </c>
      <c r="HJ17" s="161">
        <v>29.494299999999999</v>
      </c>
      <c r="HK17" s="161">
        <v>-11.7227</v>
      </c>
      <c r="HL17" s="161">
        <v>0</v>
      </c>
      <c r="HM17" s="161">
        <v>0</v>
      </c>
      <c r="HN17" s="161">
        <v>0</v>
      </c>
      <c r="HO17" s="162"/>
      <c r="HP17" s="162"/>
      <c r="HQ17" s="161">
        <v>-14.330500000000001</v>
      </c>
      <c r="HR17" s="161">
        <v>-13.984400000000001</v>
      </c>
      <c r="HS17" s="161">
        <v>1.2412000000000001</v>
      </c>
      <c r="HT17" s="161">
        <v>1.6884999999999999</v>
      </c>
      <c r="HU17" s="161">
        <v>7.68</v>
      </c>
      <c r="HV17" s="161">
        <v>7.68</v>
      </c>
      <c r="HW17" s="161">
        <v>-33.700000000000003</v>
      </c>
      <c r="HX17" s="161">
        <v>-33.6</v>
      </c>
      <c r="HY17" s="161">
        <v>0.81030000000000002</v>
      </c>
      <c r="HZ17" s="161">
        <v>-8.9600000000000009</v>
      </c>
      <c r="IA17" s="161">
        <v>64.740499999999997</v>
      </c>
      <c r="IB17" s="161">
        <v>22.976099999999999</v>
      </c>
      <c r="IC17" s="161">
        <v>23.0276</v>
      </c>
      <c r="ID17" s="161">
        <v>-20.8</v>
      </c>
      <c r="IE17" s="161">
        <v>-44.1</v>
      </c>
      <c r="IF17" s="161">
        <v>-1.1000000000000001</v>
      </c>
      <c r="IG17" s="161">
        <v>-1.7</v>
      </c>
      <c r="IH17" s="161">
        <v>-17.847000000000001</v>
      </c>
      <c r="II17" s="161">
        <v>-17.697199999999999</v>
      </c>
      <c r="IJ17" s="161">
        <v>-99.747399999999999</v>
      </c>
      <c r="IK17" s="161">
        <v>91.080299999999994</v>
      </c>
      <c r="IL17" s="161">
        <v>-294.0127</v>
      </c>
      <c r="IM17" s="161">
        <v>-29.120999999999999</v>
      </c>
      <c r="IN17" s="161">
        <v>-9.3398000000000003</v>
      </c>
      <c r="IO17" s="161">
        <v>127.35550000000001</v>
      </c>
      <c r="IP17" s="161">
        <v>35.1374</v>
      </c>
      <c r="IQ17" s="161">
        <v>139.87979999999999</v>
      </c>
      <c r="IR17" s="161">
        <v>93.903700000000001</v>
      </c>
      <c r="IS17" s="161">
        <v>65.209699999999998</v>
      </c>
      <c r="IT17" s="161">
        <v>25.0136</v>
      </c>
      <c r="IU17" s="161">
        <v>23.783899999999999</v>
      </c>
      <c r="IV17" s="161">
        <v>-31.145299999999999</v>
      </c>
      <c r="IW17" s="161">
        <v>244.1842</v>
      </c>
      <c r="IX17" s="161">
        <v>-193.74449999999999</v>
      </c>
      <c r="IY17" s="161">
        <v>52.297600000000003</v>
      </c>
      <c r="IZ17" s="161">
        <v>-39.605899999999998</v>
      </c>
      <c r="JA17" s="161">
        <v>-0.42109999999999997</v>
      </c>
      <c r="JB17" s="162"/>
      <c r="JC17" s="161">
        <v>-8.08</v>
      </c>
      <c r="JD17" s="161">
        <v>-5.7000000000000002E-2</v>
      </c>
      <c r="JE17" s="161">
        <v>-6.5000000000000002E-2</v>
      </c>
      <c r="JF17" s="161">
        <v>4.72</v>
      </c>
      <c r="JG17" s="161">
        <v>0.16</v>
      </c>
      <c r="JH17" s="161">
        <v>-5.3916000000000004</v>
      </c>
      <c r="JI17" s="161">
        <v>-6.5598999999999998</v>
      </c>
      <c r="JJ17" s="161">
        <v>11.574</v>
      </c>
      <c r="JK17" s="161">
        <v>-16.463000000000001</v>
      </c>
      <c r="JL17" s="161">
        <v>7.1</v>
      </c>
      <c r="JM17" s="161">
        <v>-1.4999999999999999E-2</v>
      </c>
      <c r="JN17" s="161">
        <v>-0.46300000000000002</v>
      </c>
      <c r="JO17" s="162"/>
      <c r="JP17" s="162"/>
      <c r="JQ17" s="161">
        <v>4.0216000000000003</v>
      </c>
      <c r="JR17" s="161">
        <v>3.6474000000000002</v>
      </c>
      <c r="JS17" s="161">
        <v>4.0251999999999999</v>
      </c>
      <c r="JT17" s="162"/>
      <c r="JU17" s="161">
        <v>30.2</v>
      </c>
      <c r="JV17" s="161">
        <v>1.0508</v>
      </c>
      <c r="JW17" s="161">
        <v>-0.1</v>
      </c>
      <c r="JX17" s="162"/>
      <c r="JY17" s="161">
        <v>-15.061299999999999</v>
      </c>
      <c r="JZ17" s="161">
        <v>-0.39939999999999998</v>
      </c>
      <c r="KA17" s="161">
        <v>-20.5718</v>
      </c>
      <c r="KB17" s="161">
        <v>-15.6173</v>
      </c>
      <c r="KC17" s="161">
        <v>-7.4309000000000003</v>
      </c>
      <c r="KD17" s="161">
        <v>-19.1067</v>
      </c>
      <c r="KE17" s="161">
        <v>-4.5555000000000003</v>
      </c>
      <c r="KF17" s="161">
        <v>-32</v>
      </c>
      <c r="KG17" s="161">
        <v>15.1</v>
      </c>
      <c r="KH17" s="162"/>
      <c r="KI17" s="161">
        <v>-69.769499999999994</v>
      </c>
    </row>
    <row r="18" spans="1:295" ht="18" customHeight="1" x14ac:dyDescent="0.25">
      <c r="A18" s="159" t="s">
        <v>66</v>
      </c>
      <c r="B18" s="159" t="s">
        <v>690</v>
      </c>
      <c r="C18" s="163">
        <v>0</v>
      </c>
      <c r="D18" s="164">
        <v>2.4407999999999999</v>
      </c>
      <c r="E18" s="164">
        <v>-7.3666999999999998</v>
      </c>
      <c r="F18" s="164">
        <v>4.7366999999999999</v>
      </c>
      <c r="G18" s="164">
        <v>9.1537000000000006</v>
      </c>
      <c r="H18" s="165"/>
      <c r="I18" s="164">
        <v>11.1379</v>
      </c>
      <c r="J18" s="165"/>
      <c r="K18" s="164">
        <v>6.9542999999999999</v>
      </c>
      <c r="L18" s="164">
        <v>2.1659000000000002</v>
      </c>
      <c r="M18" s="164">
        <v>3.6779000000000002</v>
      </c>
      <c r="N18" s="164">
        <v>-6.66</v>
      </c>
      <c r="O18" s="164">
        <v>-22</v>
      </c>
      <c r="P18" s="164">
        <v>-2.2000000000000002</v>
      </c>
      <c r="Q18" s="164">
        <v>2.484</v>
      </c>
      <c r="R18" s="165"/>
      <c r="S18" s="164">
        <v>2.9260999999999999</v>
      </c>
      <c r="T18" s="164">
        <v>8.5711999999999993</v>
      </c>
      <c r="U18" s="164">
        <v>4.0244</v>
      </c>
      <c r="V18" s="164">
        <v>4.0453999999999999</v>
      </c>
      <c r="W18" s="164">
        <v>7.2355</v>
      </c>
      <c r="X18" s="164">
        <v>3.4390999999999998</v>
      </c>
      <c r="Y18" s="164">
        <v>0.19539999999999999</v>
      </c>
      <c r="Z18" s="164">
        <v>2.5977999999999999</v>
      </c>
      <c r="AA18" s="165"/>
      <c r="AB18" s="164">
        <v>-0.96950000000000003</v>
      </c>
      <c r="AC18" s="165"/>
      <c r="AD18" s="164">
        <v>-1.054</v>
      </c>
      <c r="AE18" s="164">
        <v>6.1479999999999997</v>
      </c>
      <c r="AF18" s="164">
        <v>-13.32</v>
      </c>
      <c r="AG18" s="164">
        <v>-13.2</v>
      </c>
      <c r="AH18" s="164">
        <v>-1.466</v>
      </c>
      <c r="AI18" s="164">
        <v>0.23699999999999999</v>
      </c>
      <c r="AJ18" s="164">
        <v>-12.55</v>
      </c>
      <c r="AK18" s="164">
        <v>-12.52</v>
      </c>
      <c r="AL18" s="165"/>
      <c r="AM18" s="164">
        <v>-15.53</v>
      </c>
      <c r="AN18" s="164">
        <v>-15.56</v>
      </c>
      <c r="AO18" s="164">
        <v>3.4788999999999999</v>
      </c>
      <c r="AP18" s="164">
        <v>3.6768000000000001</v>
      </c>
      <c r="AQ18" s="164">
        <v>17.653500000000001</v>
      </c>
      <c r="AR18" s="164">
        <v>18.024699999999999</v>
      </c>
      <c r="AS18" s="164">
        <v>-9.8559999999999999</v>
      </c>
      <c r="AT18" s="164">
        <v>-12.726100000000001</v>
      </c>
      <c r="AU18" s="164">
        <v>-12.9208</v>
      </c>
      <c r="AV18" s="164">
        <v>1.3666</v>
      </c>
      <c r="AW18" s="164">
        <v>1.4217</v>
      </c>
      <c r="AX18" s="164">
        <v>-22.773099999999999</v>
      </c>
      <c r="AY18" s="164">
        <v>-20.897600000000001</v>
      </c>
      <c r="AZ18" s="164">
        <v>2.3795999999999999</v>
      </c>
      <c r="BA18" s="164">
        <v>11.5283</v>
      </c>
      <c r="BB18" s="164">
        <v>43.820099999999996</v>
      </c>
      <c r="BC18" s="164">
        <v>15.1501</v>
      </c>
      <c r="BD18" s="164">
        <v>-6.1</v>
      </c>
      <c r="BE18" s="164">
        <v>-6.4</v>
      </c>
      <c r="BF18" s="164">
        <v>-24.167400000000001</v>
      </c>
      <c r="BG18" s="164">
        <v>-23.770800000000001</v>
      </c>
      <c r="BH18" s="164">
        <v>-2.1795</v>
      </c>
      <c r="BI18" s="165"/>
      <c r="BJ18" s="164">
        <v>3.1244999999999998</v>
      </c>
      <c r="BK18" s="164">
        <v>0.35620000000000002</v>
      </c>
      <c r="BL18" s="165"/>
      <c r="BM18" s="164">
        <v>-0.46029999999999999</v>
      </c>
      <c r="BN18" s="164">
        <v>-119.7546</v>
      </c>
      <c r="BO18" s="164">
        <v>5.7069999999999999</v>
      </c>
      <c r="BP18" s="164">
        <v>5.5849000000000002</v>
      </c>
      <c r="BQ18" s="164">
        <v>148.88460000000001</v>
      </c>
      <c r="BR18" s="164">
        <v>-154.53399999999999</v>
      </c>
      <c r="BS18" s="165"/>
      <c r="BT18" s="165"/>
      <c r="BU18" s="165"/>
      <c r="BV18" s="164">
        <v>5.4288999999999996</v>
      </c>
      <c r="BW18" s="164">
        <v>4.13</v>
      </c>
      <c r="BX18" s="164">
        <v>2.3199999999999998</v>
      </c>
      <c r="BY18" s="164">
        <v>-11.76</v>
      </c>
      <c r="BZ18" s="164">
        <v>-1.66</v>
      </c>
      <c r="CA18" s="164">
        <v>-26.519300000000001</v>
      </c>
      <c r="CB18" s="164">
        <v>-26.2514</v>
      </c>
      <c r="CC18" s="164">
        <v>32.653599999999997</v>
      </c>
      <c r="CD18" s="164">
        <v>32.290799999999997</v>
      </c>
      <c r="CE18" s="164">
        <v>-0.71150000000000002</v>
      </c>
      <c r="CF18" s="165"/>
      <c r="CG18" s="164">
        <v>-7.7957999999999998</v>
      </c>
      <c r="CH18" s="164">
        <v>3.1793999999999998</v>
      </c>
      <c r="CI18" s="164">
        <v>10.129</v>
      </c>
      <c r="CJ18" s="165"/>
      <c r="CK18" s="165"/>
      <c r="CL18" s="164">
        <v>29.3</v>
      </c>
      <c r="CM18" s="164">
        <v>-15.8</v>
      </c>
      <c r="CN18" s="164">
        <v>-1.58</v>
      </c>
      <c r="CO18" s="164">
        <v>27.144600000000001</v>
      </c>
      <c r="CP18" s="164">
        <v>27.693100000000001</v>
      </c>
      <c r="CQ18" s="164">
        <v>26.0593</v>
      </c>
      <c r="CR18" s="164">
        <v>75.934399999999997</v>
      </c>
      <c r="CS18" s="164">
        <v>76.225999999999999</v>
      </c>
      <c r="CT18" s="164">
        <v>-29.4862</v>
      </c>
      <c r="CU18" s="164">
        <v>-47.863399999999999</v>
      </c>
      <c r="CV18" s="164">
        <v>-30.9648</v>
      </c>
      <c r="CW18" s="164">
        <v>1.5886</v>
      </c>
      <c r="CX18" s="164">
        <v>20.059999999999999</v>
      </c>
      <c r="CY18" s="164">
        <v>12.83</v>
      </c>
      <c r="CZ18" s="164">
        <v>1.4111</v>
      </c>
      <c r="DA18" s="164">
        <v>1.8585</v>
      </c>
      <c r="DB18" s="164">
        <v>-5.98</v>
      </c>
      <c r="DC18" s="165"/>
      <c r="DD18" s="164">
        <v>-12.156700000000001</v>
      </c>
      <c r="DE18" s="164">
        <v>-11.770799999999999</v>
      </c>
      <c r="DF18" s="164">
        <v>26.7041</v>
      </c>
      <c r="DG18" s="164">
        <v>1.52E-2</v>
      </c>
      <c r="DH18" s="164">
        <v>0.57150000000000001</v>
      </c>
      <c r="DI18" s="165"/>
      <c r="DJ18" s="165"/>
      <c r="DK18" s="164">
        <v>-0.83860000000000001</v>
      </c>
      <c r="DL18" s="164">
        <v>-3.7402000000000002</v>
      </c>
      <c r="DM18" s="164">
        <v>0.79349999999999998</v>
      </c>
      <c r="DN18" s="164">
        <v>1.6757</v>
      </c>
      <c r="DO18" s="164">
        <v>-3.56</v>
      </c>
      <c r="DP18" s="164">
        <v>-0.63</v>
      </c>
      <c r="DQ18" s="164">
        <v>4.8825000000000003</v>
      </c>
      <c r="DR18" s="164">
        <v>-27.796600000000002</v>
      </c>
      <c r="DS18" s="165"/>
      <c r="DT18" s="164">
        <v>-8.44</v>
      </c>
      <c r="DU18" s="164">
        <v>10.61</v>
      </c>
      <c r="DV18" s="164">
        <v>14.69</v>
      </c>
      <c r="DW18" s="164">
        <v>-25.4909</v>
      </c>
      <c r="DX18" s="164">
        <v>-12.7364</v>
      </c>
      <c r="DY18" s="164">
        <v>-39.910899999999998</v>
      </c>
      <c r="DZ18" s="164">
        <v>-39.263599999999997</v>
      </c>
      <c r="EA18" s="164">
        <v>-12.2285</v>
      </c>
      <c r="EB18" s="164">
        <v>-28.267199999999999</v>
      </c>
      <c r="EC18" s="164">
        <v>-36.719499999999996</v>
      </c>
      <c r="ED18" s="164">
        <v>-36.988799999999998</v>
      </c>
      <c r="EE18" s="164">
        <v>-16.0457</v>
      </c>
      <c r="EF18" s="164">
        <v>-19.464500000000001</v>
      </c>
      <c r="EG18" s="164">
        <v>-10.204000000000001</v>
      </c>
      <c r="EH18" s="164">
        <v>-227.8785</v>
      </c>
      <c r="EI18" s="164">
        <v>40.026000000000003</v>
      </c>
      <c r="EJ18" s="165"/>
      <c r="EK18" s="164">
        <v>-6.7054999999999998</v>
      </c>
      <c r="EL18" s="164">
        <v>-5.9713000000000003</v>
      </c>
      <c r="EM18" s="164">
        <v>23.289100000000001</v>
      </c>
      <c r="EN18" s="164">
        <v>-18.381699999999999</v>
      </c>
      <c r="EO18" s="164">
        <v>-17.008099999999999</v>
      </c>
      <c r="EP18" s="164">
        <v>17.936</v>
      </c>
      <c r="EQ18" s="164">
        <v>-31.9117</v>
      </c>
      <c r="ER18" s="164">
        <v>-31.327400000000001</v>
      </c>
      <c r="ES18" s="164">
        <v>15.760199999999999</v>
      </c>
      <c r="ET18" s="164">
        <v>-14.73</v>
      </c>
      <c r="EU18" s="164">
        <v>-8.31</v>
      </c>
      <c r="EV18" s="164">
        <v>0</v>
      </c>
      <c r="EW18" s="164">
        <v>1.2438</v>
      </c>
      <c r="EX18" s="164">
        <v>-26.004200000000001</v>
      </c>
      <c r="EY18" s="164">
        <v>-11.7582</v>
      </c>
      <c r="EZ18" s="164">
        <v>-0.89959999999999996</v>
      </c>
      <c r="FA18" s="164">
        <v>8.3478999999999992</v>
      </c>
      <c r="FB18" s="164">
        <v>14.729200000000001</v>
      </c>
      <c r="FC18" s="164">
        <v>-29.982199999999999</v>
      </c>
      <c r="FD18" s="165"/>
      <c r="FE18" s="164">
        <v>2.7153</v>
      </c>
      <c r="FF18" s="164">
        <v>2.7490999999999999</v>
      </c>
      <c r="FG18" s="164">
        <v>0</v>
      </c>
      <c r="FH18" s="164">
        <v>0</v>
      </c>
      <c r="FI18" s="164">
        <v>0</v>
      </c>
      <c r="FJ18" s="164">
        <v>14.5687</v>
      </c>
      <c r="FK18" s="164">
        <v>14.7362</v>
      </c>
      <c r="FL18" s="164">
        <v>-29.472300000000001</v>
      </c>
      <c r="FM18" s="164">
        <v>25.938400000000001</v>
      </c>
      <c r="FN18" s="164">
        <v>25.815899999999999</v>
      </c>
      <c r="FO18" s="164">
        <v>-15.805300000000001</v>
      </c>
      <c r="FP18" s="165"/>
      <c r="FQ18" s="164">
        <v>20.6265</v>
      </c>
      <c r="FR18" s="164">
        <v>-17.71</v>
      </c>
      <c r="FS18" s="164">
        <v>-2.5081000000000002</v>
      </c>
      <c r="FT18" s="164">
        <v>0.2621</v>
      </c>
      <c r="FU18" s="164">
        <v>1.64</v>
      </c>
      <c r="FV18" s="164">
        <v>1.2</v>
      </c>
      <c r="FW18" s="164">
        <v>-20.8782</v>
      </c>
      <c r="FX18" s="165"/>
      <c r="FY18" s="164">
        <v>3.0569999999999999</v>
      </c>
      <c r="FZ18" s="164">
        <v>0.48699999999999999</v>
      </c>
      <c r="GA18" s="165"/>
      <c r="GB18" s="164">
        <v>-2.5</v>
      </c>
      <c r="GC18" s="164">
        <v>-4.4813999999999998</v>
      </c>
      <c r="GD18" s="164">
        <v>1.5716000000000001</v>
      </c>
      <c r="GE18" s="165"/>
      <c r="GF18" s="164">
        <v>29.264099999999999</v>
      </c>
      <c r="GG18" s="165"/>
      <c r="GH18" s="164">
        <v>20.8887</v>
      </c>
      <c r="GI18" s="164">
        <v>-3.5541</v>
      </c>
      <c r="GJ18" s="164">
        <v>-3.8875999999999999</v>
      </c>
      <c r="GK18" s="164">
        <v>1.8136000000000001</v>
      </c>
      <c r="GL18" s="165"/>
      <c r="GM18" s="165"/>
      <c r="GN18" s="164">
        <v>-14.4611</v>
      </c>
      <c r="GO18" s="164">
        <v>-7.2919999999999998</v>
      </c>
      <c r="GP18" s="164">
        <v>5.8601999999999999</v>
      </c>
      <c r="GQ18" s="164">
        <v>-23.346800000000002</v>
      </c>
      <c r="GR18" s="164">
        <v>6.8989000000000003</v>
      </c>
      <c r="GS18" s="164">
        <v>7.6298000000000004</v>
      </c>
      <c r="GT18" s="164">
        <v>100.4263</v>
      </c>
      <c r="GU18" s="164">
        <v>-4.2967000000000004</v>
      </c>
      <c r="GV18" s="164">
        <v>-9.9597999999999995</v>
      </c>
      <c r="GW18" s="164">
        <v>10.7904</v>
      </c>
      <c r="GX18" s="164">
        <v>0.49340000000000001</v>
      </c>
      <c r="GY18" s="164">
        <v>4.9082999999999997</v>
      </c>
      <c r="GZ18" s="164">
        <v>4.9132999999999996</v>
      </c>
      <c r="HA18" s="164">
        <v>0</v>
      </c>
      <c r="HB18" s="164">
        <v>25.531600000000001</v>
      </c>
      <c r="HC18" s="164">
        <v>27.6252</v>
      </c>
      <c r="HD18" s="164">
        <v>10.06</v>
      </c>
      <c r="HE18" s="164">
        <v>-16.1431</v>
      </c>
      <c r="HF18" s="164">
        <v>8.5137</v>
      </c>
      <c r="HG18" s="164">
        <v>37.352200000000003</v>
      </c>
      <c r="HH18" s="164">
        <v>55.449199999999998</v>
      </c>
      <c r="HI18" s="164">
        <v>30.497199999999999</v>
      </c>
      <c r="HJ18" s="164">
        <v>31.5062</v>
      </c>
      <c r="HK18" s="164">
        <v>-11.864100000000001</v>
      </c>
      <c r="HL18" s="164">
        <v>0</v>
      </c>
      <c r="HM18" s="164">
        <v>-10.4284</v>
      </c>
      <c r="HN18" s="164">
        <v>-11.450900000000001</v>
      </c>
      <c r="HO18" s="165"/>
      <c r="HP18" s="165"/>
      <c r="HQ18" s="164">
        <v>-15.1106</v>
      </c>
      <c r="HR18" s="164">
        <v>-14.0778</v>
      </c>
      <c r="HS18" s="164">
        <v>1.3160000000000001</v>
      </c>
      <c r="HT18" s="164">
        <v>1.0274000000000001</v>
      </c>
      <c r="HU18" s="164">
        <v>7.83</v>
      </c>
      <c r="HV18" s="164">
        <v>7.83</v>
      </c>
      <c r="HW18" s="164">
        <v>-34</v>
      </c>
      <c r="HX18" s="164">
        <v>-33.700000000000003</v>
      </c>
      <c r="HY18" s="164">
        <v>0.86150000000000004</v>
      </c>
      <c r="HZ18" s="164">
        <v>-8.48</v>
      </c>
      <c r="IA18" s="164">
        <v>67.113900000000001</v>
      </c>
      <c r="IB18" s="164">
        <v>23.152200000000001</v>
      </c>
      <c r="IC18" s="164">
        <v>23.307500000000001</v>
      </c>
      <c r="ID18" s="164">
        <v>-20.399999999999999</v>
      </c>
      <c r="IE18" s="164">
        <v>-43.6</v>
      </c>
      <c r="IF18" s="164">
        <v>-0.3</v>
      </c>
      <c r="IG18" s="164">
        <v>-0.8</v>
      </c>
      <c r="IH18" s="165"/>
      <c r="II18" s="165"/>
      <c r="IJ18" s="164">
        <v>-100.7852</v>
      </c>
      <c r="IK18" s="164">
        <v>86.215500000000006</v>
      </c>
      <c r="IL18" s="164">
        <v>-290.3974</v>
      </c>
      <c r="IM18" s="164">
        <v>-28.219000000000001</v>
      </c>
      <c r="IN18" s="164">
        <v>-10.779500000000001</v>
      </c>
      <c r="IO18" s="164">
        <v>130.31229999999999</v>
      </c>
      <c r="IP18" s="164">
        <v>36.170999999999999</v>
      </c>
      <c r="IQ18" s="164">
        <v>139.14619999999999</v>
      </c>
      <c r="IR18" s="164">
        <v>94.159000000000006</v>
      </c>
      <c r="IS18" s="164">
        <v>66.8536</v>
      </c>
      <c r="IT18" s="164">
        <v>23.831099999999999</v>
      </c>
      <c r="IU18" s="164">
        <v>23.442599999999999</v>
      </c>
      <c r="IV18" s="164">
        <v>-30.0472</v>
      </c>
      <c r="IW18" s="164">
        <v>245.30119999999999</v>
      </c>
      <c r="IX18" s="164">
        <v>-193.25370000000001</v>
      </c>
      <c r="IY18" s="164">
        <v>53.311700000000002</v>
      </c>
      <c r="IZ18" s="164">
        <v>-41.848500000000001</v>
      </c>
      <c r="JA18" s="164">
        <v>-0.49199999999999999</v>
      </c>
      <c r="JB18" s="165"/>
      <c r="JC18" s="164">
        <v>-8.24</v>
      </c>
      <c r="JD18" s="164">
        <v>1.0999999999999999E-2</v>
      </c>
      <c r="JE18" s="164">
        <v>2E-3</v>
      </c>
      <c r="JF18" s="164">
        <v>4.5599999999999996</v>
      </c>
      <c r="JG18" s="164">
        <v>0.24</v>
      </c>
      <c r="JH18" s="164">
        <v>-5.4919000000000002</v>
      </c>
      <c r="JI18" s="164">
        <v>-6.5598999999999998</v>
      </c>
      <c r="JJ18" s="164">
        <v>11.750999999999999</v>
      </c>
      <c r="JK18" s="164">
        <v>-16.817</v>
      </c>
      <c r="JL18" s="164">
        <v>6.5</v>
      </c>
      <c r="JM18" s="164">
        <v>-0.65100000000000002</v>
      </c>
      <c r="JN18" s="164">
        <v>-1.0820000000000001</v>
      </c>
      <c r="JO18" s="164">
        <v>2.9556</v>
      </c>
      <c r="JP18" s="164">
        <v>3.1745000000000001</v>
      </c>
      <c r="JQ18" s="164">
        <v>3.8530000000000002</v>
      </c>
      <c r="JR18" s="164">
        <v>3.0095999999999998</v>
      </c>
      <c r="JS18" s="164">
        <v>3.2717000000000001</v>
      </c>
      <c r="JT18" s="165"/>
      <c r="JU18" s="164">
        <v>30.3</v>
      </c>
      <c r="JV18" s="164">
        <v>1.5557000000000001</v>
      </c>
      <c r="JW18" s="164">
        <v>-0.05</v>
      </c>
      <c r="JX18" s="165"/>
      <c r="JY18" s="164">
        <v>-16.1509</v>
      </c>
      <c r="JZ18" s="164">
        <v>-0.2427</v>
      </c>
      <c r="KA18" s="164">
        <v>-20.088100000000001</v>
      </c>
      <c r="KB18" s="164">
        <v>-15.3482</v>
      </c>
      <c r="KC18" s="164">
        <v>-7.1931000000000003</v>
      </c>
      <c r="KD18" s="164">
        <v>-19.093299999999999</v>
      </c>
      <c r="KE18" s="164">
        <v>-4.3951000000000002</v>
      </c>
      <c r="KF18" s="164">
        <v>-32.200000000000003</v>
      </c>
      <c r="KG18" s="164">
        <v>15.3</v>
      </c>
      <c r="KH18" s="165"/>
      <c r="KI18" s="164">
        <v>-66.547499999999999</v>
      </c>
    </row>
    <row r="19" spans="1:295" ht="18" customHeight="1" x14ac:dyDescent="0.25">
      <c r="A19" s="159" t="s">
        <v>66</v>
      </c>
      <c r="B19" s="159" t="s">
        <v>691</v>
      </c>
      <c r="C19" s="163">
        <v>0</v>
      </c>
      <c r="D19" s="164">
        <v>2.5388000000000002</v>
      </c>
      <c r="E19" s="164">
        <v>-7.3871000000000002</v>
      </c>
      <c r="F19" s="164">
        <v>4.7628000000000004</v>
      </c>
      <c r="G19" s="164">
        <v>8.8576999999999995</v>
      </c>
      <c r="H19" s="165"/>
      <c r="I19" s="164">
        <v>11.162000000000001</v>
      </c>
      <c r="J19" s="165"/>
      <c r="K19" s="164">
        <v>6.7037000000000004</v>
      </c>
      <c r="L19" s="164">
        <v>2.1629</v>
      </c>
      <c r="M19" s="164">
        <v>3.6958000000000002</v>
      </c>
      <c r="N19" s="164">
        <v>-8.8800000000000008</v>
      </c>
      <c r="O19" s="165"/>
      <c r="P19" s="164">
        <v>-2.2000000000000002</v>
      </c>
      <c r="Q19" s="164">
        <v>2.484</v>
      </c>
      <c r="R19" s="165"/>
      <c r="S19" s="164">
        <v>3.3140000000000001</v>
      </c>
      <c r="T19" s="164">
        <v>7.8051000000000004</v>
      </c>
      <c r="U19" s="164">
        <v>4.3954000000000004</v>
      </c>
      <c r="V19" s="164">
        <v>4.3727999999999998</v>
      </c>
      <c r="W19" s="164">
        <v>7.6901000000000002</v>
      </c>
      <c r="X19" s="164">
        <v>3.7608000000000001</v>
      </c>
      <c r="Y19" s="164">
        <v>-2.7E-2</v>
      </c>
      <c r="Z19" s="164">
        <v>2.6042999999999998</v>
      </c>
      <c r="AA19" s="165"/>
      <c r="AB19" s="164">
        <v>-1.0277000000000001</v>
      </c>
      <c r="AC19" s="165"/>
      <c r="AD19" s="164">
        <v>-0.94499999999999995</v>
      </c>
      <c r="AE19" s="164">
        <v>6.1660000000000004</v>
      </c>
      <c r="AF19" s="164">
        <v>-13.32</v>
      </c>
      <c r="AG19" s="165"/>
      <c r="AH19" s="164">
        <v>-1.883</v>
      </c>
      <c r="AI19" s="164">
        <v>0.24099999999999999</v>
      </c>
      <c r="AJ19" s="164">
        <v>-12.35</v>
      </c>
      <c r="AK19" s="164">
        <v>-12.37</v>
      </c>
      <c r="AL19" s="165"/>
      <c r="AM19" s="164">
        <v>-15.36</v>
      </c>
      <c r="AN19" s="164">
        <v>-15.27</v>
      </c>
      <c r="AO19" s="164">
        <v>3.5659000000000001</v>
      </c>
      <c r="AP19" s="164">
        <v>3.1278999999999999</v>
      </c>
      <c r="AQ19" s="164">
        <v>17.870999999999999</v>
      </c>
      <c r="AR19" s="164">
        <v>17.622699999999998</v>
      </c>
      <c r="AS19" s="164">
        <v>-6.6078999999999999</v>
      </c>
      <c r="AT19" s="164">
        <v>-11.118600000000001</v>
      </c>
      <c r="AU19" s="164">
        <v>-11.0684</v>
      </c>
      <c r="AV19" s="164">
        <v>1.6048</v>
      </c>
      <c r="AW19" s="164">
        <v>1.5902000000000001</v>
      </c>
      <c r="AX19" s="164">
        <v>-23.174900000000001</v>
      </c>
      <c r="AY19" s="164">
        <v>-21.165500000000002</v>
      </c>
      <c r="AZ19" s="164">
        <v>1.9851000000000001</v>
      </c>
      <c r="BA19" s="164">
        <v>10.7218</v>
      </c>
      <c r="BB19" s="164">
        <v>42.290199999999999</v>
      </c>
      <c r="BC19" s="164">
        <v>15.5207</v>
      </c>
      <c r="BD19" s="164">
        <v>-5.9</v>
      </c>
      <c r="BE19" s="164">
        <v>-6.3</v>
      </c>
      <c r="BF19" s="164">
        <v>-24.1629</v>
      </c>
      <c r="BG19" s="164">
        <v>-24.118600000000001</v>
      </c>
      <c r="BH19" s="164">
        <v>-1.891</v>
      </c>
      <c r="BI19" s="165"/>
      <c r="BJ19" s="164">
        <v>3.9466999999999999</v>
      </c>
      <c r="BK19" s="164">
        <v>0.32429999999999998</v>
      </c>
      <c r="BL19" s="165"/>
      <c r="BM19" s="164">
        <v>-0.14460000000000001</v>
      </c>
      <c r="BN19" s="164">
        <v>-114.29179999999999</v>
      </c>
      <c r="BO19" s="164">
        <v>6.5614999999999997</v>
      </c>
      <c r="BP19" s="164">
        <v>6.6529999999999996</v>
      </c>
      <c r="BQ19" s="164">
        <v>144.24860000000001</v>
      </c>
      <c r="BR19" s="164">
        <v>-148.2073</v>
      </c>
      <c r="BS19" s="165"/>
      <c r="BT19" s="165"/>
      <c r="BU19" s="165"/>
      <c r="BV19" s="164">
        <v>6.4367999999999999</v>
      </c>
      <c r="BW19" s="164">
        <v>3.32</v>
      </c>
      <c r="BX19" s="164">
        <v>3.97</v>
      </c>
      <c r="BY19" s="164">
        <v>-5.89</v>
      </c>
      <c r="BZ19" s="164">
        <v>-5.85</v>
      </c>
      <c r="CA19" s="164">
        <v>-28.126799999999999</v>
      </c>
      <c r="CB19" s="164">
        <v>-27.724900000000002</v>
      </c>
      <c r="CC19" s="164">
        <v>32.342100000000002</v>
      </c>
      <c r="CD19" s="164">
        <v>31.578800000000001</v>
      </c>
      <c r="CE19" s="164">
        <v>-1.0805</v>
      </c>
      <c r="CF19" s="165"/>
      <c r="CG19" s="164">
        <v>-7.5469999999999997</v>
      </c>
      <c r="CH19" s="164">
        <v>4.1064999999999996</v>
      </c>
      <c r="CI19" s="164">
        <v>10.5205</v>
      </c>
      <c r="CJ19" s="165"/>
      <c r="CK19" s="165"/>
      <c r="CL19" s="164">
        <v>30.4</v>
      </c>
      <c r="CM19" s="164">
        <v>-15.9</v>
      </c>
      <c r="CN19" s="164">
        <v>-1.29</v>
      </c>
      <c r="CO19" s="164">
        <v>27.514500000000002</v>
      </c>
      <c r="CP19" s="164">
        <v>27.523800000000001</v>
      </c>
      <c r="CQ19" s="164">
        <v>26.7623</v>
      </c>
      <c r="CR19" s="164">
        <v>74.888999999999996</v>
      </c>
      <c r="CS19" s="164">
        <v>75.152100000000004</v>
      </c>
      <c r="CT19" s="164">
        <v>-28.227399999999999</v>
      </c>
      <c r="CU19" s="164">
        <v>-47.380600000000001</v>
      </c>
      <c r="CV19" s="164">
        <v>-29.525500000000001</v>
      </c>
      <c r="CW19" s="164">
        <v>1.7704</v>
      </c>
      <c r="CX19" s="164">
        <v>23.1</v>
      </c>
      <c r="CY19" s="164">
        <v>12.69</v>
      </c>
      <c r="CZ19" s="164">
        <v>2.1924000000000001</v>
      </c>
      <c r="DA19" s="164">
        <v>2.6398000000000001</v>
      </c>
      <c r="DB19" s="164">
        <v>-7.51</v>
      </c>
      <c r="DC19" s="165"/>
      <c r="DD19" s="164">
        <v>-12.447699999999999</v>
      </c>
      <c r="DE19" s="164">
        <v>-11.1654</v>
      </c>
      <c r="DF19" s="164">
        <v>25.2957</v>
      </c>
      <c r="DG19" s="164">
        <v>1.4999999999999999E-2</v>
      </c>
      <c r="DH19" s="164">
        <v>0.5655</v>
      </c>
      <c r="DI19" s="164">
        <v>19</v>
      </c>
      <c r="DJ19" s="164">
        <v>18.899999999999999</v>
      </c>
      <c r="DK19" s="164">
        <v>-0.77270000000000005</v>
      </c>
      <c r="DL19" s="164">
        <v>-3.3660999999999999</v>
      </c>
      <c r="DM19" s="164">
        <v>1.5821000000000001</v>
      </c>
      <c r="DN19" s="164">
        <v>2.2324000000000002</v>
      </c>
      <c r="DO19" s="164">
        <v>-3.04</v>
      </c>
      <c r="DP19" s="164">
        <v>-0.91</v>
      </c>
      <c r="DQ19" s="164">
        <v>4.5570000000000004</v>
      </c>
      <c r="DR19" s="164">
        <v>-25.656500000000001</v>
      </c>
      <c r="DS19" s="165"/>
      <c r="DT19" s="164">
        <v>-8.6</v>
      </c>
      <c r="DU19" s="164">
        <v>12.47</v>
      </c>
      <c r="DV19" s="164">
        <v>15.18</v>
      </c>
      <c r="DW19" s="164">
        <v>-23.890899999999998</v>
      </c>
      <c r="DX19" s="164">
        <v>-11.918200000000001</v>
      </c>
      <c r="DY19" s="164">
        <v>-41.032699999999998</v>
      </c>
      <c r="DZ19" s="164">
        <v>-39.809100000000001</v>
      </c>
      <c r="EA19" s="164">
        <v>-11.9674</v>
      </c>
      <c r="EB19" s="164">
        <v>-26.700399999999998</v>
      </c>
      <c r="EC19" s="164">
        <v>-34.546500000000002</v>
      </c>
      <c r="ED19" s="164">
        <v>-35.619500000000002</v>
      </c>
      <c r="EE19" s="164">
        <v>-14.0274</v>
      </c>
      <c r="EF19" s="164">
        <v>-19.290400000000002</v>
      </c>
      <c r="EG19" s="164">
        <v>-10.074999999999999</v>
      </c>
      <c r="EH19" s="164">
        <v>-222.9059</v>
      </c>
      <c r="EI19" s="164">
        <v>37.041400000000003</v>
      </c>
      <c r="EJ19" s="165"/>
      <c r="EK19" s="164">
        <v>-6.6082999999999998</v>
      </c>
      <c r="EL19" s="164">
        <v>-5.8783000000000003</v>
      </c>
      <c r="EM19" s="164">
        <v>23.757200000000001</v>
      </c>
      <c r="EN19" s="164">
        <v>-20.291499999999999</v>
      </c>
      <c r="EO19" s="164">
        <v>-19.641100000000002</v>
      </c>
      <c r="EP19" s="164">
        <v>8.2080000000000002</v>
      </c>
      <c r="EQ19" s="164">
        <v>-29.9193</v>
      </c>
      <c r="ER19" s="164">
        <v>-29.687999999999999</v>
      </c>
      <c r="ES19" s="164">
        <v>16.814299999999999</v>
      </c>
      <c r="ET19" s="164">
        <v>0</v>
      </c>
      <c r="EU19" s="164">
        <v>-8.31</v>
      </c>
      <c r="EV19" s="164">
        <v>0.9</v>
      </c>
      <c r="EW19" s="164">
        <v>1.2040999999999999</v>
      </c>
      <c r="EX19" s="164">
        <v>-29.518599999999999</v>
      </c>
      <c r="EY19" s="164">
        <v>-12.363799999999999</v>
      </c>
      <c r="EZ19" s="164">
        <v>-1.5147999999999999</v>
      </c>
      <c r="FA19" s="164">
        <v>8.0597999999999992</v>
      </c>
      <c r="FB19" s="164">
        <v>16.626200000000001</v>
      </c>
      <c r="FC19" s="164">
        <v>-30.376300000000001</v>
      </c>
      <c r="FD19" s="165"/>
      <c r="FE19" s="164">
        <v>3.1827999999999999</v>
      </c>
      <c r="FF19" s="164">
        <v>3.3694999999999999</v>
      </c>
      <c r="FG19" s="164">
        <v>0</v>
      </c>
      <c r="FH19" s="164">
        <v>0</v>
      </c>
      <c r="FI19" s="165"/>
      <c r="FJ19" s="164">
        <v>14.903600000000001</v>
      </c>
      <c r="FK19" s="164">
        <v>15.2385</v>
      </c>
      <c r="FL19" s="164">
        <v>-29.639800000000001</v>
      </c>
      <c r="FM19" s="164">
        <v>25.9284</v>
      </c>
      <c r="FN19" s="164">
        <v>25.489799999999999</v>
      </c>
      <c r="FO19" s="164">
        <v>-15.6205</v>
      </c>
      <c r="FP19" s="165"/>
      <c r="FQ19" s="164">
        <v>19.933199999999999</v>
      </c>
      <c r="FR19" s="164">
        <v>-17.66</v>
      </c>
      <c r="FS19" s="164">
        <v>-2.7187000000000001</v>
      </c>
      <c r="FT19" s="164">
        <v>0.27950000000000003</v>
      </c>
      <c r="FU19" s="164">
        <v>1.83</v>
      </c>
      <c r="FV19" s="164">
        <v>1.1399999999999999</v>
      </c>
      <c r="FW19" s="164">
        <v>-20.680099999999999</v>
      </c>
      <c r="FX19" s="165"/>
      <c r="FY19" s="164">
        <v>3.081</v>
      </c>
      <c r="FZ19" s="164">
        <v>0.56000000000000005</v>
      </c>
      <c r="GA19" s="165"/>
      <c r="GB19" s="164">
        <v>-2.4500000000000002</v>
      </c>
      <c r="GC19" s="164">
        <v>-4.0884</v>
      </c>
      <c r="GD19" s="164">
        <v>0.60029999999999994</v>
      </c>
      <c r="GE19" s="164">
        <v>-5.16</v>
      </c>
      <c r="GF19" s="164">
        <v>29.164999999999999</v>
      </c>
      <c r="GG19" s="165"/>
      <c r="GH19" s="164">
        <v>20.8413</v>
      </c>
      <c r="GI19" s="164">
        <v>-3.6621999999999999</v>
      </c>
      <c r="GJ19" s="164">
        <v>-3.9618000000000002</v>
      </c>
      <c r="GK19" s="164">
        <v>1.9741</v>
      </c>
      <c r="GL19" s="165"/>
      <c r="GM19" s="165"/>
      <c r="GN19" s="164">
        <v>-14.1622</v>
      </c>
      <c r="GO19" s="164">
        <v>-7.4576000000000002</v>
      </c>
      <c r="GP19" s="164">
        <v>5.4939999999999998</v>
      </c>
      <c r="GQ19" s="164">
        <v>-23.009499999999999</v>
      </c>
      <c r="GR19" s="164">
        <v>8.0119000000000007</v>
      </c>
      <c r="GS19" s="164">
        <v>8.1364000000000001</v>
      </c>
      <c r="GT19" s="164">
        <v>98.050600000000003</v>
      </c>
      <c r="GU19" s="164">
        <v>-4.1637000000000004</v>
      </c>
      <c r="GV19" s="164">
        <v>-9.8690999999999995</v>
      </c>
      <c r="GW19" s="164">
        <v>10.8103</v>
      </c>
      <c r="GX19" s="164">
        <v>0.9506</v>
      </c>
      <c r="GY19" s="164">
        <v>5.0621</v>
      </c>
      <c r="GZ19" s="164">
        <v>5.0636000000000001</v>
      </c>
      <c r="HA19" s="165"/>
      <c r="HB19" s="164">
        <v>25.977599999999999</v>
      </c>
      <c r="HC19" s="164">
        <v>28.2074</v>
      </c>
      <c r="HD19" s="164">
        <v>10.48</v>
      </c>
      <c r="HE19" s="164">
        <v>-12.9438</v>
      </c>
      <c r="HF19" s="164">
        <v>14.7768</v>
      </c>
      <c r="HG19" s="164">
        <v>42.167999999999999</v>
      </c>
      <c r="HH19" s="164">
        <v>50.906100000000002</v>
      </c>
      <c r="HI19" s="164">
        <v>32.762900000000002</v>
      </c>
      <c r="HJ19" s="164">
        <v>32.0182</v>
      </c>
      <c r="HK19" s="164">
        <v>-12.839700000000001</v>
      </c>
      <c r="HL19" s="165"/>
      <c r="HM19" s="164">
        <v>-9.5704999999999991</v>
      </c>
      <c r="HN19" s="164">
        <v>-10.673</v>
      </c>
      <c r="HO19" s="165"/>
      <c r="HP19" s="165"/>
      <c r="HQ19" s="164">
        <v>-14.544700000000001</v>
      </c>
      <c r="HR19" s="164">
        <v>-13.665800000000001</v>
      </c>
      <c r="HS19" s="164">
        <v>1.0884</v>
      </c>
      <c r="HT19" s="164">
        <v>0.64029999999999998</v>
      </c>
      <c r="HU19" s="164">
        <v>8.1</v>
      </c>
      <c r="HV19" s="164">
        <v>8.1</v>
      </c>
      <c r="HW19" s="164">
        <v>-32.4</v>
      </c>
      <c r="HX19" s="164">
        <v>-32.700000000000003</v>
      </c>
      <c r="HY19" s="164">
        <v>0.87980000000000003</v>
      </c>
      <c r="HZ19" s="164">
        <v>-7.76</v>
      </c>
      <c r="IA19" s="164">
        <v>68.240499999999997</v>
      </c>
      <c r="IB19" s="164">
        <v>23.918099999999999</v>
      </c>
      <c r="IC19" s="164">
        <v>24.196899999999999</v>
      </c>
      <c r="ID19" s="164">
        <v>-20.399999999999999</v>
      </c>
      <c r="IE19" s="164">
        <v>-43.6</v>
      </c>
      <c r="IF19" s="164">
        <v>-0.5</v>
      </c>
      <c r="IG19" s="164">
        <v>-1.2</v>
      </c>
      <c r="IH19" s="165"/>
      <c r="II19" s="165"/>
      <c r="IJ19" s="164">
        <v>-78.493700000000004</v>
      </c>
      <c r="IK19" s="164">
        <v>73.579800000000006</v>
      </c>
      <c r="IL19" s="164">
        <v>-293.54349999999999</v>
      </c>
      <c r="IM19" s="164">
        <v>-30.364000000000001</v>
      </c>
      <c r="IN19" s="164">
        <v>-10.489100000000001</v>
      </c>
      <c r="IO19" s="164">
        <v>131.22559999999999</v>
      </c>
      <c r="IP19" s="164">
        <v>28.554200000000002</v>
      </c>
      <c r="IQ19" s="164">
        <v>139.41480000000001</v>
      </c>
      <c r="IR19" s="164">
        <v>95.259600000000006</v>
      </c>
      <c r="IS19" s="164">
        <v>73.607799999999997</v>
      </c>
      <c r="IT19" s="164">
        <v>25.280999999999999</v>
      </c>
      <c r="IU19" s="164">
        <v>25.1815</v>
      </c>
      <c r="IV19" s="164">
        <v>-26.848700000000001</v>
      </c>
      <c r="IW19" s="164">
        <v>249.27099999999999</v>
      </c>
      <c r="IX19" s="164">
        <v>-194.4836</v>
      </c>
      <c r="IY19" s="164">
        <v>56.569400000000002</v>
      </c>
      <c r="IZ19" s="164">
        <v>-47.124499999999998</v>
      </c>
      <c r="JA19" s="164">
        <v>-0.77270000000000005</v>
      </c>
      <c r="JB19" s="165"/>
      <c r="JC19" s="164">
        <v>-8.56</v>
      </c>
      <c r="JD19" s="164">
        <v>8.5000000000000006E-2</v>
      </c>
      <c r="JE19" s="164">
        <v>7.4999999999999997E-2</v>
      </c>
      <c r="JF19" s="164">
        <v>4.6399999999999997</v>
      </c>
      <c r="JG19" s="164">
        <v>0.72</v>
      </c>
      <c r="JH19" s="164">
        <v>-6.2234999999999996</v>
      </c>
      <c r="JI19" s="164">
        <v>-6.9718</v>
      </c>
      <c r="JJ19" s="164">
        <v>11.5465</v>
      </c>
      <c r="JK19" s="164">
        <v>-16.697900000000001</v>
      </c>
      <c r="JL19" s="164">
        <v>6.7</v>
      </c>
      <c r="JM19" s="164">
        <v>-0.67600000000000005</v>
      </c>
      <c r="JN19" s="164">
        <v>-0.93400000000000005</v>
      </c>
      <c r="JO19" s="164">
        <v>2.7320000000000002</v>
      </c>
      <c r="JP19" s="164">
        <v>3.1743000000000001</v>
      </c>
      <c r="JQ19" s="164">
        <v>3.6922999999999999</v>
      </c>
      <c r="JR19" s="164">
        <v>3.5672999999999999</v>
      </c>
      <c r="JS19" s="164">
        <v>2.8517999999999999</v>
      </c>
      <c r="JT19" s="165"/>
      <c r="JU19" s="164">
        <v>29.9</v>
      </c>
      <c r="JV19" s="164">
        <v>1.7138</v>
      </c>
      <c r="JW19" s="164">
        <v>-0.04</v>
      </c>
      <c r="JX19" s="165"/>
      <c r="JY19" s="164">
        <v>-16.7669</v>
      </c>
      <c r="JZ19" s="164">
        <v>0.40260000000000001</v>
      </c>
      <c r="KA19" s="164">
        <v>-19.552499999999998</v>
      </c>
      <c r="KB19" s="164">
        <v>-16.627099999999999</v>
      </c>
      <c r="KC19" s="164">
        <v>-7.9405000000000001</v>
      </c>
      <c r="KD19" s="164">
        <v>-18.402899999999999</v>
      </c>
      <c r="KE19" s="164">
        <v>-4.4353999999999996</v>
      </c>
      <c r="KF19" s="164">
        <v>-31.2</v>
      </c>
      <c r="KG19" s="164">
        <v>14.8</v>
      </c>
      <c r="KH19" s="165"/>
      <c r="KI19" s="164">
        <v>-61.3504</v>
      </c>
    </row>
    <row r="20" spans="1:295" ht="18" customHeight="1" x14ac:dyDescent="0.25">
      <c r="A20" s="159" t="s">
        <v>66</v>
      </c>
      <c r="B20" s="159" t="s">
        <v>692</v>
      </c>
      <c r="C20" s="163">
        <v>0</v>
      </c>
      <c r="D20" s="164">
        <v>2.7816000000000001</v>
      </c>
      <c r="E20" s="164">
        <v>-7.6805000000000003</v>
      </c>
      <c r="F20" s="164">
        <v>3.1928000000000001</v>
      </c>
      <c r="G20" s="164">
        <v>8.0465999999999998</v>
      </c>
      <c r="H20" s="165"/>
      <c r="I20" s="164">
        <v>11.204599999999999</v>
      </c>
      <c r="J20" s="165"/>
      <c r="K20" s="164">
        <v>7.0380000000000003</v>
      </c>
      <c r="L20" s="164">
        <v>2.2299000000000002</v>
      </c>
      <c r="M20" s="164">
        <v>3.6623999999999999</v>
      </c>
      <c r="N20" s="164">
        <v>-11.1</v>
      </c>
      <c r="O20" s="164">
        <v>-22</v>
      </c>
      <c r="P20" s="164">
        <v>-2.2000000000000002</v>
      </c>
      <c r="Q20" s="164">
        <v>2.484</v>
      </c>
      <c r="R20" s="165"/>
      <c r="S20" s="164">
        <v>3.5806</v>
      </c>
      <c r="T20" s="164">
        <v>7.6879999999999997</v>
      </c>
      <c r="U20" s="164">
        <v>4.6924000000000001</v>
      </c>
      <c r="V20" s="164">
        <v>4.7152000000000003</v>
      </c>
      <c r="W20" s="164">
        <v>8.0861999999999998</v>
      </c>
      <c r="X20" s="164">
        <v>3.6877</v>
      </c>
      <c r="Y20" s="164">
        <v>0.19800000000000001</v>
      </c>
      <c r="Z20" s="164">
        <v>2.5476000000000001</v>
      </c>
      <c r="AA20" s="165"/>
      <c r="AB20" s="164">
        <v>-1.0392999999999999</v>
      </c>
      <c r="AC20" s="165"/>
      <c r="AD20" s="164">
        <v>-0.97699999999999998</v>
      </c>
      <c r="AE20" s="164">
        <v>5.78</v>
      </c>
      <c r="AF20" s="164">
        <v>-11.1</v>
      </c>
      <c r="AG20" s="164">
        <v>-15.4</v>
      </c>
      <c r="AH20" s="164">
        <v>-2.1280000000000001</v>
      </c>
      <c r="AI20" s="164">
        <v>0.24099999999999999</v>
      </c>
      <c r="AJ20" s="164">
        <v>-12.24</v>
      </c>
      <c r="AK20" s="164">
        <v>-12.22</v>
      </c>
      <c r="AL20" s="165"/>
      <c r="AM20" s="164">
        <v>-15.27</v>
      </c>
      <c r="AN20" s="164">
        <v>-15.38</v>
      </c>
      <c r="AO20" s="164">
        <v>2.5676000000000001</v>
      </c>
      <c r="AP20" s="164">
        <v>3.4100999999999999</v>
      </c>
      <c r="AQ20" s="164">
        <v>15.7277</v>
      </c>
      <c r="AR20" s="164">
        <v>17.442799999999998</v>
      </c>
      <c r="AS20" s="164">
        <v>-5.7225999999999999</v>
      </c>
      <c r="AT20" s="164">
        <v>-12.994</v>
      </c>
      <c r="AU20" s="164">
        <v>-13.133800000000001</v>
      </c>
      <c r="AV20" s="164">
        <v>3.036</v>
      </c>
      <c r="AW20" s="164">
        <v>2.2172000000000001</v>
      </c>
      <c r="AX20" s="164">
        <v>-22.907</v>
      </c>
      <c r="AY20" s="164">
        <v>-21.031600000000001</v>
      </c>
      <c r="AZ20" s="164">
        <v>1.9851000000000001</v>
      </c>
      <c r="BA20" s="164">
        <v>9.7242999999999995</v>
      </c>
      <c r="BB20" s="164">
        <v>46.896700000000003</v>
      </c>
      <c r="BC20" s="164">
        <v>14.3492</v>
      </c>
      <c r="BD20" s="164">
        <v>-5.7</v>
      </c>
      <c r="BE20" s="164">
        <v>-5.9</v>
      </c>
      <c r="BF20" s="164">
        <v>-22.931999999999999</v>
      </c>
      <c r="BG20" s="164">
        <v>-22.764500000000002</v>
      </c>
      <c r="BH20" s="164">
        <v>-1.8844000000000001</v>
      </c>
      <c r="BI20" s="165"/>
      <c r="BJ20" s="164">
        <v>4.2983000000000002</v>
      </c>
      <c r="BK20" s="164">
        <v>0.3987</v>
      </c>
      <c r="BL20" s="165"/>
      <c r="BM20" s="164">
        <v>0.3745</v>
      </c>
      <c r="BN20" s="164">
        <v>-106.5706</v>
      </c>
      <c r="BO20" s="164">
        <v>4.5777999999999999</v>
      </c>
      <c r="BP20" s="164">
        <v>4.4557000000000002</v>
      </c>
      <c r="BQ20" s="164">
        <v>141.97370000000001</v>
      </c>
      <c r="BR20" s="164">
        <v>-143.31960000000001</v>
      </c>
      <c r="BS20" s="165"/>
      <c r="BT20" s="165"/>
      <c r="BU20" s="165"/>
      <c r="BV20" s="164">
        <v>6.3968999999999996</v>
      </c>
      <c r="BW20" s="164">
        <v>3.19</v>
      </c>
      <c r="BX20" s="164">
        <v>3.74</v>
      </c>
      <c r="BY20" s="164">
        <v>-5.91</v>
      </c>
      <c r="BZ20" s="164">
        <v>-5.9</v>
      </c>
      <c r="CA20" s="164">
        <v>-28.796600000000002</v>
      </c>
      <c r="CB20" s="164">
        <v>-28.930499999999999</v>
      </c>
      <c r="CC20" s="164">
        <v>34.788699999999999</v>
      </c>
      <c r="CD20" s="164">
        <v>34.320599999999999</v>
      </c>
      <c r="CE20" s="164">
        <v>-1.9948999999999999</v>
      </c>
      <c r="CF20" s="165"/>
      <c r="CG20" s="164">
        <v>-7.0099</v>
      </c>
      <c r="CH20" s="164">
        <v>3.9232999999999998</v>
      </c>
      <c r="CI20" s="164">
        <v>10.3986</v>
      </c>
      <c r="CJ20" s="165"/>
      <c r="CK20" s="165"/>
      <c r="CL20" s="164">
        <v>31</v>
      </c>
      <c r="CM20" s="164">
        <v>-15.7</v>
      </c>
      <c r="CN20" s="164">
        <v>-1.75</v>
      </c>
      <c r="CO20" s="164">
        <v>28.712599999999998</v>
      </c>
      <c r="CP20" s="164">
        <v>28.574000000000002</v>
      </c>
      <c r="CQ20" s="164">
        <v>27.290199999999999</v>
      </c>
      <c r="CR20" s="164">
        <v>70.917000000000002</v>
      </c>
      <c r="CS20" s="164">
        <v>71.189800000000005</v>
      </c>
      <c r="CT20" s="164">
        <v>-27.765699999999999</v>
      </c>
      <c r="CU20" s="164">
        <v>-43.5169</v>
      </c>
      <c r="CV20" s="164">
        <v>-29.980499999999999</v>
      </c>
      <c r="CW20" s="164">
        <v>1.8408</v>
      </c>
      <c r="CX20" s="164">
        <v>23.15</v>
      </c>
      <c r="CY20" s="164">
        <v>13.42</v>
      </c>
      <c r="CZ20" s="164">
        <v>2.1924000000000001</v>
      </c>
      <c r="DA20" s="164">
        <v>2.6398000000000001</v>
      </c>
      <c r="DB20" s="164">
        <v>-6.73</v>
      </c>
      <c r="DC20" s="165"/>
      <c r="DD20" s="164">
        <v>-12.3909</v>
      </c>
      <c r="DE20" s="164">
        <v>-12.0244</v>
      </c>
      <c r="DF20" s="164">
        <v>24.6526</v>
      </c>
      <c r="DG20" s="164">
        <v>1.4999999999999999E-2</v>
      </c>
      <c r="DH20" s="165"/>
      <c r="DI20" s="165"/>
      <c r="DJ20" s="165"/>
      <c r="DK20" s="164">
        <v>-0.68240000000000001</v>
      </c>
      <c r="DL20" s="164">
        <v>-2.6181000000000001</v>
      </c>
      <c r="DM20" s="164">
        <v>2.6861000000000002</v>
      </c>
      <c r="DN20" s="164">
        <v>3.1600999999999999</v>
      </c>
      <c r="DO20" s="164">
        <v>-2.39</v>
      </c>
      <c r="DP20" s="164">
        <v>-1.1399999999999999</v>
      </c>
      <c r="DQ20" s="164">
        <v>4.4794999999999998</v>
      </c>
      <c r="DR20" s="164">
        <v>-24.331399999999999</v>
      </c>
      <c r="DS20" s="165"/>
      <c r="DT20" s="164">
        <v>-8.11</v>
      </c>
      <c r="DU20" s="164">
        <v>11.66</v>
      </c>
      <c r="DV20" s="164">
        <v>15.79</v>
      </c>
      <c r="DW20" s="164">
        <v>-22.0364</v>
      </c>
      <c r="DX20" s="164">
        <v>-11.454499999999999</v>
      </c>
      <c r="DY20" s="164">
        <v>-41.178199999999997</v>
      </c>
      <c r="DZ20" s="164">
        <v>-41.309100000000001</v>
      </c>
      <c r="EA20" s="164">
        <v>-9.5790000000000006</v>
      </c>
      <c r="EB20" s="164">
        <v>-23.751000000000001</v>
      </c>
      <c r="EC20" s="164">
        <v>-32.265599999999999</v>
      </c>
      <c r="ED20" s="164">
        <v>-32.5792</v>
      </c>
      <c r="EE20" s="164">
        <v>-18.615600000000001</v>
      </c>
      <c r="EF20" s="164">
        <v>-22.890999999999998</v>
      </c>
      <c r="EG20" s="164">
        <v>-10.603</v>
      </c>
      <c r="EH20" s="164">
        <v>-217.18860000000001</v>
      </c>
      <c r="EI20" s="164">
        <v>32.6509</v>
      </c>
      <c r="EJ20" s="165"/>
      <c r="EK20" s="164">
        <v>-7.3449999999999998</v>
      </c>
      <c r="EL20" s="164">
        <v>-6.7267999999999999</v>
      </c>
      <c r="EM20" s="164">
        <v>23.4666</v>
      </c>
      <c r="EN20" s="164">
        <v>-15.9963</v>
      </c>
      <c r="EO20" s="164">
        <v>-15.1623</v>
      </c>
      <c r="EP20" s="164">
        <v>-3.0760000000000001</v>
      </c>
      <c r="EQ20" s="164">
        <v>-29.659199999999998</v>
      </c>
      <c r="ER20" s="164">
        <v>-29.628599999999999</v>
      </c>
      <c r="ES20" s="164">
        <v>16.7288</v>
      </c>
      <c r="ET20" s="164">
        <v>0</v>
      </c>
      <c r="EU20" s="164">
        <v>-6.71</v>
      </c>
      <c r="EV20" s="164">
        <v>0.1</v>
      </c>
      <c r="EW20" s="164">
        <v>1.4360999999999999</v>
      </c>
      <c r="EX20" s="164">
        <v>-23.023199999999999</v>
      </c>
      <c r="EY20" s="164">
        <v>-11.7011</v>
      </c>
      <c r="EZ20" s="164">
        <v>-0.79710000000000003</v>
      </c>
      <c r="FA20" s="164">
        <v>7.9343000000000004</v>
      </c>
      <c r="FB20" s="164">
        <v>16.540600000000001</v>
      </c>
      <c r="FC20" s="164">
        <v>-30.793800000000001</v>
      </c>
      <c r="FD20" s="165"/>
      <c r="FE20" s="164">
        <v>3.0682</v>
      </c>
      <c r="FF20" s="164">
        <v>3.149</v>
      </c>
      <c r="FG20" s="164">
        <v>0</v>
      </c>
      <c r="FH20" s="164">
        <v>0</v>
      </c>
      <c r="FI20" s="165"/>
      <c r="FJ20" s="164">
        <v>15.573399999999999</v>
      </c>
      <c r="FK20" s="164">
        <v>15.7409</v>
      </c>
      <c r="FL20" s="164">
        <v>-31.6492</v>
      </c>
      <c r="FM20" s="164">
        <v>26.293700000000001</v>
      </c>
      <c r="FN20" s="164">
        <v>26.5686</v>
      </c>
      <c r="FO20" s="164">
        <v>-16.9724</v>
      </c>
      <c r="FP20" s="165"/>
      <c r="FQ20" s="164">
        <v>22.301400000000001</v>
      </c>
      <c r="FR20" s="164">
        <v>-18.66</v>
      </c>
      <c r="FS20" s="164">
        <v>-2.8066</v>
      </c>
      <c r="FT20" s="164">
        <v>0.28220000000000001</v>
      </c>
      <c r="FU20" s="164">
        <v>1.8</v>
      </c>
      <c r="FV20" s="164">
        <v>0.42</v>
      </c>
      <c r="FW20" s="164">
        <v>-21.213000000000001</v>
      </c>
      <c r="FX20" s="165"/>
      <c r="FY20" s="164">
        <v>3.0230000000000001</v>
      </c>
      <c r="FZ20" s="164">
        <v>0.53300000000000003</v>
      </c>
      <c r="GA20" s="165"/>
      <c r="GB20" s="164">
        <v>-3.81</v>
      </c>
      <c r="GC20" s="164">
        <v>-2.7008000000000001</v>
      </c>
      <c r="GD20" s="164">
        <v>2.8856999999999999</v>
      </c>
      <c r="GE20" s="164">
        <v>-5.63</v>
      </c>
      <c r="GF20" s="164">
        <v>28.714300000000001</v>
      </c>
      <c r="GG20" s="165"/>
      <c r="GH20" s="164">
        <v>20.9208</v>
      </c>
      <c r="GI20" s="164">
        <v>-3.5878999999999999</v>
      </c>
      <c r="GJ20" s="164">
        <v>-3.8321000000000001</v>
      </c>
      <c r="GK20" s="164">
        <v>1.891</v>
      </c>
      <c r="GL20" s="165"/>
      <c r="GM20" s="165"/>
      <c r="GN20" s="164">
        <v>-13.7095</v>
      </c>
      <c r="GO20" s="164">
        <v>-7.2737999999999996</v>
      </c>
      <c r="GP20" s="164">
        <v>5.6847000000000003</v>
      </c>
      <c r="GQ20" s="164">
        <v>-22.790500000000002</v>
      </c>
      <c r="GR20" s="164">
        <v>5.6334999999999997</v>
      </c>
      <c r="GS20" s="164">
        <v>6.2571000000000003</v>
      </c>
      <c r="GT20" s="164">
        <v>101.381</v>
      </c>
      <c r="GU20" s="164">
        <v>-4.1997999999999998</v>
      </c>
      <c r="GV20" s="164">
        <v>-10.192299999999999</v>
      </c>
      <c r="GW20" s="164">
        <v>10.9793</v>
      </c>
      <c r="GX20" s="164">
        <v>0.3871</v>
      </c>
      <c r="GY20" s="164">
        <v>5.1060999999999996</v>
      </c>
      <c r="GZ20" s="164">
        <v>5.1269</v>
      </c>
      <c r="HA20" s="164">
        <v>-1</v>
      </c>
      <c r="HB20" s="164">
        <v>26.5337</v>
      </c>
      <c r="HC20" s="164">
        <v>27.77</v>
      </c>
      <c r="HD20" s="164">
        <v>11.73</v>
      </c>
      <c r="HE20" s="164">
        <v>-14.1158</v>
      </c>
      <c r="HF20" s="164">
        <v>13.5175</v>
      </c>
      <c r="HG20" s="164">
        <v>43.901000000000003</v>
      </c>
      <c r="HH20" s="164">
        <v>54.675600000000003</v>
      </c>
      <c r="HI20" s="164">
        <v>32.492600000000003</v>
      </c>
      <c r="HJ20" s="164">
        <v>32.832799999999999</v>
      </c>
      <c r="HK20" s="164">
        <v>-12.5082</v>
      </c>
      <c r="HL20" s="164">
        <v>0</v>
      </c>
      <c r="HM20" s="164">
        <v>-10.537100000000001</v>
      </c>
      <c r="HN20" s="164">
        <v>-10.5402</v>
      </c>
      <c r="HO20" s="164">
        <v>65.236999999999995</v>
      </c>
      <c r="HP20" s="165"/>
      <c r="HQ20" s="164">
        <v>-13.764699999999999</v>
      </c>
      <c r="HR20" s="164">
        <v>-13.154999999999999</v>
      </c>
      <c r="HS20" s="164">
        <v>0.55079999999999996</v>
      </c>
      <c r="HT20" s="164">
        <v>0.81759999999999999</v>
      </c>
      <c r="HU20" s="164">
        <v>7.29</v>
      </c>
      <c r="HV20" s="164">
        <v>7.28</v>
      </c>
      <c r="HW20" s="164">
        <v>-33.1</v>
      </c>
      <c r="HX20" s="164">
        <v>-32.700000000000003</v>
      </c>
      <c r="HY20" s="164">
        <v>0.79190000000000005</v>
      </c>
      <c r="HZ20" s="164">
        <v>-8.64</v>
      </c>
      <c r="IA20" s="164">
        <v>66.531899999999993</v>
      </c>
      <c r="IB20" s="164">
        <v>22.766100000000002</v>
      </c>
      <c r="IC20" s="164">
        <v>22.674099999999999</v>
      </c>
      <c r="ID20" s="164">
        <v>-19.899999999999999</v>
      </c>
      <c r="IE20" s="164">
        <v>-44.4</v>
      </c>
      <c r="IF20" s="164">
        <v>-1.6</v>
      </c>
      <c r="IG20" s="164">
        <v>-2.1</v>
      </c>
      <c r="IH20" s="165"/>
      <c r="II20" s="164">
        <v>-17.626899999999999</v>
      </c>
      <c r="IJ20" s="164">
        <v>-84.672300000000007</v>
      </c>
      <c r="IK20" s="164">
        <v>77.329599999999999</v>
      </c>
      <c r="IL20" s="164">
        <v>-290.64319999999998</v>
      </c>
      <c r="IM20" s="164">
        <v>-30.2637</v>
      </c>
      <c r="IN20" s="164">
        <v>-10.652200000000001</v>
      </c>
      <c r="IO20" s="164">
        <v>133.1234</v>
      </c>
      <c r="IP20" s="164">
        <v>32.361499999999999</v>
      </c>
      <c r="IQ20" s="164">
        <v>136.44929999999999</v>
      </c>
      <c r="IR20" s="164">
        <v>95.652699999999996</v>
      </c>
      <c r="IS20" s="164">
        <v>70.549099999999996</v>
      </c>
      <c r="IT20" s="164">
        <v>24.696100000000001</v>
      </c>
      <c r="IU20" s="164">
        <v>23.916799999999999</v>
      </c>
      <c r="IV20" s="164">
        <v>-26.691199999999998</v>
      </c>
      <c r="IW20" s="164">
        <v>249.0566</v>
      </c>
      <c r="IX20" s="164">
        <v>-193.6189</v>
      </c>
      <c r="IY20" s="164">
        <v>58.545000000000002</v>
      </c>
      <c r="IZ20" s="164">
        <v>-48.232100000000003</v>
      </c>
      <c r="JA20" s="164">
        <v>-0.91190000000000004</v>
      </c>
      <c r="JB20" s="165"/>
      <c r="JC20" s="164">
        <v>-8.7200000000000006</v>
      </c>
      <c r="JD20" s="164">
        <v>0.10100000000000001</v>
      </c>
      <c r="JE20" s="164">
        <v>9.4E-2</v>
      </c>
      <c r="JF20" s="164">
        <v>4.8</v>
      </c>
      <c r="JG20" s="164">
        <v>0.88</v>
      </c>
      <c r="JH20" s="164">
        <v>-6.5932000000000004</v>
      </c>
      <c r="JI20" s="164">
        <v>-6.8833000000000002</v>
      </c>
      <c r="JJ20" s="164">
        <v>11.253500000000001</v>
      </c>
      <c r="JK20" s="164">
        <v>-16.697900000000001</v>
      </c>
      <c r="JL20" s="164">
        <v>7.8</v>
      </c>
      <c r="JM20" s="164">
        <v>0.217</v>
      </c>
      <c r="JN20" s="164">
        <v>-0.72</v>
      </c>
      <c r="JO20" s="164">
        <v>2.9285000000000001</v>
      </c>
      <c r="JP20" s="164">
        <v>3.218</v>
      </c>
      <c r="JQ20" s="164">
        <v>3.6955</v>
      </c>
      <c r="JR20" s="164">
        <v>3.6006</v>
      </c>
      <c r="JS20" s="164">
        <v>3.2279</v>
      </c>
      <c r="JT20" s="165"/>
      <c r="JU20" s="164">
        <v>30.8</v>
      </c>
      <c r="JV20" s="164">
        <v>1.5384</v>
      </c>
      <c r="JW20" s="164">
        <v>7.0000000000000007E-2</v>
      </c>
      <c r="JX20" s="165"/>
      <c r="JY20" s="164">
        <v>-16.506599999999999</v>
      </c>
      <c r="JZ20" s="164">
        <v>-0.2092</v>
      </c>
      <c r="KA20" s="164">
        <v>-19.9709</v>
      </c>
      <c r="KB20" s="164">
        <v>-16.253399999999999</v>
      </c>
      <c r="KC20" s="164">
        <v>-7.3235999999999999</v>
      </c>
      <c r="KD20" s="164">
        <v>-18.139099999999999</v>
      </c>
      <c r="KE20" s="164">
        <v>-4.7919</v>
      </c>
      <c r="KF20" s="164">
        <v>-32.4</v>
      </c>
      <c r="KG20" s="164">
        <v>15.9</v>
      </c>
      <c r="KH20" s="165"/>
      <c r="KI20" s="164">
        <v>-61.518900000000002</v>
      </c>
    </row>
    <row r="21" spans="1:295" ht="18" customHeight="1" x14ac:dyDescent="0.25">
      <c r="A21" s="159" t="s">
        <v>66</v>
      </c>
      <c r="B21" s="159" t="s">
        <v>693</v>
      </c>
      <c r="C21" s="163">
        <v>0</v>
      </c>
      <c r="D21" s="164">
        <v>3.0171999999999999</v>
      </c>
      <c r="E21" s="164">
        <v>-7.8021000000000003</v>
      </c>
      <c r="F21" s="164">
        <v>2.9388999999999998</v>
      </c>
      <c r="G21" s="164">
        <v>7.6177000000000001</v>
      </c>
      <c r="H21" s="165"/>
      <c r="I21" s="164">
        <v>11.6991</v>
      </c>
      <c r="J21" s="165"/>
      <c r="K21" s="164">
        <v>8.8971</v>
      </c>
      <c r="L21" s="164">
        <v>3.2719</v>
      </c>
      <c r="M21" s="164">
        <v>4.6414999999999997</v>
      </c>
      <c r="N21" s="164">
        <v>-11.1</v>
      </c>
      <c r="O21" s="165"/>
      <c r="P21" s="164">
        <v>0</v>
      </c>
      <c r="Q21" s="164">
        <v>2.484</v>
      </c>
      <c r="R21" s="164">
        <v>-15.4</v>
      </c>
      <c r="S21" s="164">
        <v>2.8813</v>
      </c>
      <c r="T21" s="164">
        <v>6.6489000000000003</v>
      </c>
      <c r="U21" s="164">
        <v>5.0199999999999996</v>
      </c>
      <c r="V21" s="164">
        <v>5.1266999999999996</v>
      </c>
      <c r="W21" s="164">
        <v>8.7431999999999999</v>
      </c>
      <c r="X21" s="164">
        <v>3.6322000000000001</v>
      </c>
      <c r="Y21" s="164">
        <v>0.2001</v>
      </c>
      <c r="Z21" s="164">
        <v>2.4823</v>
      </c>
      <c r="AA21" s="165"/>
      <c r="AB21" s="164">
        <v>-1.0478000000000001</v>
      </c>
      <c r="AC21" s="165"/>
      <c r="AD21" s="164">
        <v>-0.86799999999999999</v>
      </c>
      <c r="AE21" s="164">
        <v>6.468</v>
      </c>
      <c r="AF21" s="164">
        <v>-8.8800000000000008</v>
      </c>
      <c r="AG21" s="164">
        <v>-13.2</v>
      </c>
      <c r="AH21" s="164">
        <v>-1.5860000000000001</v>
      </c>
      <c r="AI21" s="164">
        <v>0.25700000000000001</v>
      </c>
      <c r="AJ21" s="164">
        <v>-12.63</v>
      </c>
      <c r="AK21" s="164">
        <v>-12.65</v>
      </c>
      <c r="AL21" s="165"/>
      <c r="AM21" s="164">
        <v>-14.36</v>
      </c>
      <c r="AN21" s="164">
        <v>-14.3</v>
      </c>
      <c r="AO21" s="164">
        <v>2.3058999999999998</v>
      </c>
      <c r="AP21" s="164">
        <v>3.5568</v>
      </c>
      <c r="AQ21" s="164">
        <v>15.231400000000001</v>
      </c>
      <c r="AR21" s="164">
        <v>15.716900000000001</v>
      </c>
      <c r="AS21" s="164">
        <v>-10.974299999999999</v>
      </c>
      <c r="AT21" s="164">
        <v>-13.262</v>
      </c>
      <c r="AU21" s="164">
        <v>-13.4003</v>
      </c>
      <c r="AV21" s="164">
        <v>27.584800000000001</v>
      </c>
      <c r="AW21" s="164">
        <v>4.6228999999999996</v>
      </c>
      <c r="AX21" s="164">
        <v>-22.639099999999999</v>
      </c>
      <c r="AY21" s="164">
        <v>-24.514500000000002</v>
      </c>
      <c r="AZ21" s="164">
        <v>4.3522999999999996</v>
      </c>
      <c r="BA21" s="164">
        <v>12.9903</v>
      </c>
      <c r="BB21" s="164">
        <v>49.384399999999999</v>
      </c>
      <c r="BC21" s="164">
        <v>12.764699999999999</v>
      </c>
      <c r="BD21" s="164">
        <v>-6.2</v>
      </c>
      <c r="BE21" s="164">
        <v>-6.5</v>
      </c>
      <c r="BF21" s="164">
        <v>-19.765799999999999</v>
      </c>
      <c r="BG21" s="164">
        <v>-20.4864</v>
      </c>
      <c r="BH21" s="164">
        <v>-1.9179999999999999</v>
      </c>
      <c r="BI21" s="165"/>
      <c r="BJ21" s="164">
        <v>5.415</v>
      </c>
      <c r="BK21" s="164">
        <v>0.34300000000000003</v>
      </c>
      <c r="BL21" s="165"/>
      <c r="BM21" s="164">
        <v>0.5151</v>
      </c>
      <c r="BN21" s="164">
        <v>-81.606499999999997</v>
      </c>
      <c r="BO21" s="164">
        <v>1.2206999999999999</v>
      </c>
      <c r="BP21" s="164">
        <v>1.1597</v>
      </c>
      <c r="BQ21" s="164">
        <v>134.87370000000001</v>
      </c>
      <c r="BR21" s="164">
        <v>-135.0436</v>
      </c>
      <c r="BS21" s="165"/>
      <c r="BT21" s="165"/>
      <c r="BU21" s="165"/>
      <c r="BV21" s="164">
        <v>4.3311000000000002</v>
      </c>
      <c r="BW21" s="164">
        <v>2.78</v>
      </c>
      <c r="BX21" s="164">
        <v>3.03</v>
      </c>
      <c r="BY21" s="164">
        <v>-6.56</v>
      </c>
      <c r="BZ21" s="164">
        <v>-6.52</v>
      </c>
      <c r="CA21" s="164">
        <v>-30.002199999999998</v>
      </c>
      <c r="CB21" s="164">
        <v>-30.136199999999999</v>
      </c>
      <c r="CC21" s="164">
        <v>36.439500000000002</v>
      </c>
      <c r="CD21" s="164">
        <v>36.0794</v>
      </c>
      <c r="CE21" s="164">
        <v>-3.1621000000000001</v>
      </c>
      <c r="CF21" s="165"/>
      <c r="CG21" s="164">
        <v>-4.8041999999999998</v>
      </c>
      <c r="CH21" s="164">
        <v>4.5148000000000001</v>
      </c>
      <c r="CI21" s="164">
        <v>11.4369</v>
      </c>
      <c r="CJ21" s="165"/>
      <c r="CK21" s="165"/>
      <c r="CL21" s="164">
        <v>35.1</v>
      </c>
      <c r="CM21" s="164">
        <v>-17.3</v>
      </c>
      <c r="CN21" s="164">
        <v>-1.78</v>
      </c>
      <c r="CO21" s="164">
        <v>28.983599999999999</v>
      </c>
      <c r="CP21" s="164">
        <v>29.115300000000001</v>
      </c>
      <c r="CQ21" s="164">
        <v>28.106999999999999</v>
      </c>
      <c r="CR21" s="164">
        <v>66.903099999999995</v>
      </c>
      <c r="CS21" s="164">
        <v>66.629199999999997</v>
      </c>
      <c r="CT21" s="164">
        <v>-27.7545</v>
      </c>
      <c r="CU21" s="164">
        <v>-40.438400000000001</v>
      </c>
      <c r="CV21" s="164">
        <v>-29.124099999999999</v>
      </c>
      <c r="CW21" s="164">
        <v>2.0182000000000002</v>
      </c>
      <c r="CX21" s="164">
        <v>24.3</v>
      </c>
      <c r="CY21" s="164">
        <v>13.49</v>
      </c>
      <c r="CZ21" s="164">
        <v>3.5985999999999998</v>
      </c>
      <c r="DA21" s="164">
        <v>3.9093</v>
      </c>
      <c r="DB21" s="164">
        <v>-7.92</v>
      </c>
      <c r="DC21" s="165"/>
      <c r="DD21" s="164">
        <v>-13.321199999999999</v>
      </c>
      <c r="DE21" s="164">
        <v>-12.6477</v>
      </c>
      <c r="DF21" s="164">
        <v>22.7166</v>
      </c>
      <c r="DG21" s="164">
        <v>1.4500000000000001E-2</v>
      </c>
      <c r="DH21" s="164">
        <v>0</v>
      </c>
      <c r="DI21" s="164">
        <v>16.7</v>
      </c>
      <c r="DJ21" s="164">
        <v>16.5</v>
      </c>
      <c r="DK21" s="164">
        <v>-0.95950000000000002</v>
      </c>
      <c r="DL21" s="164">
        <v>-1.6831</v>
      </c>
      <c r="DM21" s="164">
        <v>5.0518000000000001</v>
      </c>
      <c r="DN21" s="164">
        <v>4.6444999999999999</v>
      </c>
      <c r="DO21" s="164">
        <v>-1.33</v>
      </c>
      <c r="DP21" s="164">
        <v>-1.76</v>
      </c>
      <c r="DQ21" s="164">
        <v>4.6654999999999998</v>
      </c>
      <c r="DR21" s="164">
        <v>-24.071400000000001</v>
      </c>
      <c r="DS21" s="165"/>
      <c r="DT21" s="164">
        <v>-8.36</v>
      </c>
      <c r="DU21" s="164">
        <v>12.37</v>
      </c>
      <c r="DV21" s="164">
        <v>16.18</v>
      </c>
      <c r="DW21" s="164">
        <v>-21.418199999999999</v>
      </c>
      <c r="DX21" s="164">
        <v>-11.0091</v>
      </c>
      <c r="DY21" s="164">
        <v>-44.685699999999997</v>
      </c>
      <c r="DZ21" s="164">
        <v>-43.5182</v>
      </c>
      <c r="EA21" s="164">
        <v>-9.8239999999999998</v>
      </c>
      <c r="EB21" s="164">
        <v>-21.718</v>
      </c>
      <c r="EC21" s="164">
        <v>-30.8611</v>
      </c>
      <c r="ED21" s="164">
        <v>-30.892700000000001</v>
      </c>
      <c r="EE21" s="164">
        <v>-16.622</v>
      </c>
      <c r="EF21" s="164">
        <v>-20.866099999999999</v>
      </c>
      <c r="EG21" s="164">
        <v>-10.182</v>
      </c>
      <c r="EH21" s="164">
        <v>-204.76609999999999</v>
      </c>
      <c r="EI21" s="164">
        <v>22.410599999999999</v>
      </c>
      <c r="EJ21" s="165"/>
      <c r="EK21" s="164">
        <v>-8.2096</v>
      </c>
      <c r="EL21" s="164">
        <v>-7.6696999999999997</v>
      </c>
      <c r="EM21" s="164">
        <v>22.590800000000002</v>
      </c>
      <c r="EN21" s="164">
        <v>-18.931100000000001</v>
      </c>
      <c r="EO21" s="164">
        <v>-17.7973</v>
      </c>
      <c r="EP21" s="164">
        <v>13.84</v>
      </c>
      <c r="EQ21" s="164">
        <v>-30.0535</v>
      </c>
      <c r="ER21" s="164">
        <v>-29.724</v>
      </c>
      <c r="ES21" s="164">
        <v>17.2913</v>
      </c>
      <c r="ET21" s="164">
        <v>0</v>
      </c>
      <c r="EU21" s="164">
        <v>-5.61</v>
      </c>
      <c r="EV21" s="164">
        <v>0.4</v>
      </c>
      <c r="EW21" s="164">
        <v>1.8286</v>
      </c>
      <c r="EX21" s="164">
        <v>-29.857700000000001</v>
      </c>
      <c r="EY21" s="164">
        <v>-11.354699999999999</v>
      </c>
      <c r="EZ21" s="164">
        <v>-0.31859999999999999</v>
      </c>
      <c r="FA21" s="164">
        <v>7.8807999999999998</v>
      </c>
      <c r="FB21" s="164">
        <v>16.669699999999999</v>
      </c>
      <c r="FC21" s="164">
        <v>-28.802399999999999</v>
      </c>
      <c r="FD21" s="165"/>
      <c r="FE21" s="164">
        <v>2.7442000000000002</v>
      </c>
      <c r="FF21" s="164">
        <v>2.7909999999999999</v>
      </c>
      <c r="FG21" s="165"/>
      <c r="FH21" s="164">
        <v>0</v>
      </c>
      <c r="FI21" s="165"/>
      <c r="FJ21" s="164">
        <v>19.09</v>
      </c>
      <c r="FK21" s="164">
        <v>18.922599999999999</v>
      </c>
      <c r="FL21" s="164">
        <v>-38.849899999999998</v>
      </c>
      <c r="FM21" s="164">
        <v>28.476700000000001</v>
      </c>
      <c r="FN21" s="164">
        <v>28.773199999999999</v>
      </c>
      <c r="FO21" s="164">
        <v>-22.5167</v>
      </c>
      <c r="FP21" s="164">
        <v>-12.758599999999999</v>
      </c>
      <c r="FQ21" s="164">
        <v>22.6236</v>
      </c>
      <c r="FR21" s="164">
        <v>-19.52</v>
      </c>
      <c r="FS21" s="164">
        <v>-3.1069</v>
      </c>
      <c r="FT21" s="164">
        <v>0.2969</v>
      </c>
      <c r="FU21" s="164">
        <v>2.2999999999999998</v>
      </c>
      <c r="FV21" s="164">
        <v>0.16</v>
      </c>
      <c r="FW21" s="164">
        <v>-23.191500000000001</v>
      </c>
      <c r="FX21" s="165"/>
      <c r="FY21" s="164">
        <v>3.044</v>
      </c>
      <c r="FZ21" s="164">
        <v>0.55100000000000005</v>
      </c>
      <c r="GA21" s="165"/>
      <c r="GB21" s="164">
        <v>-3.89</v>
      </c>
      <c r="GC21" s="164">
        <v>3.5371999999999999</v>
      </c>
      <c r="GD21" s="164">
        <v>8.5655000000000001</v>
      </c>
      <c r="GE21" s="164">
        <v>-5.83</v>
      </c>
      <c r="GF21" s="164">
        <v>29.6693</v>
      </c>
      <c r="GG21" s="165"/>
      <c r="GH21" s="164">
        <v>20.139099999999999</v>
      </c>
      <c r="GI21" s="164">
        <v>-3.6581999999999999</v>
      </c>
      <c r="GJ21" s="164">
        <v>-3.9188999999999998</v>
      </c>
      <c r="GK21" s="164">
        <v>1.9681</v>
      </c>
      <c r="GL21" s="165"/>
      <c r="GM21" s="165"/>
      <c r="GN21" s="165"/>
      <c r="GO21" s="164">
        <v>-9.2606999999999999</v>
      </c>
      <c r="GP21" s="164">
        <v>5.1277999999999997</v>
      </c>
      <c r="GQ21" s="164">
        <v>-21.681799999999999</v>
      </c>
      <c r="GR21" s="164">
        <v>6.0877999999999997</v>
      </c>
      <c r="GS21" s="164">
        <v>6.1631999999999998</v>
      </c>
      <c r="GT21" s="164">
        <v>106.2739</v>
      </c>
      <c r="GU21" s="164">
        <v>-4.1909000000000001</v>
      </c>
      <c r="GV21" s="164">
        <v>-9.3928999999999991</v>
      </c>
      <c r="GW21" s="164">
        <v>10.5966</v>
      </c>
      <c r="GX21" s="164">
        <v>0.26350000000000001</v>
      </c>
      <c r="GY21" s="164">
        <v>5.0987</v>
      </c>
      <c r="GZ21" s="164">
        <v>5.1585999999999999</v>
      </c>
      <c r="HA21" s="164">
        <v>-0.61529999999999996</v>
      </c>
      <c r="HB21" s="164">
        <v>23.7898</v>
      </c>
      <c r="HC21" s="164">
        <v>25.618600000000001</v>
      </c>
      <c r="HD21" s="164">
        <v>10.48</v>
      </c>
      <c r="HE21" s="164">
        <v>-14.037000000000001</v>
      </c>
      <c r="HF21" s="164">
        <v>15.891999999999999</v>
      </c>
      <c r="HG21" s="164">
        <v>38.755200000000002</v>
      </c>
      <c r="HH21" s="164">
        <v>51.6768</v>
      </c>
      <c r="HI21" s="164">
        <v>31.171500000000002</v>
      </c>
      <c r="HJ21" s="164">
        <v>31.464099999999998</v>
      </c>
      <c r="HK21" s="164">
        <v>-11.6045</v>
      </c>
      <c r="HL21" s="164">
        <v>0</v>
      </c>
      <c r="HM21" s="164">
        <v>0</v>
      </c>
      <c r="HN21" s="164">
        <v>-11.806100000000001</v>
      </c>
      <c r="HO21" s="165"/>
      <c r="HP21" s="165"/>
      <c r="HQ21" s="164">
        <v>-15.945499999999999</v>
      </c>
      <c r="HR21" s="164">
        <v>-15.7478</v>
      </c>
      <c r="HS21" s="164">
        <v>0.64390000000000003</v>
      </c>
      <c r="HT21" s="164">
        <v>0.62639999999999996</v>
      </c>
      <c r="HU21" s="164">
        <v>8.42</v>
      </c>
      <c r="HV21" s="164">
        <v>8.4600000000000009</v>
      </c>
      <c r="HW21" s="164">
        <v>-33.799999999999997</v>
      </c>
      <c r="HX21" s="164">
        <v>-34.4</v>
      </c>
      <c r="HY21" s="164">
        <v>0.79190000000000005</v>
      </c>
      <c r="HZ21" s="164">
        <v>-10.24</v>
      </c>
      <c r="IA21" s="164">
        <v>65.155699999999996</v>
      </c>
      <c r="IB21" s="164">
        <v>22.837599999999998</v>
      </c>
      <c r="IC21" s="164">
        <v>23.060300000000002</v>
      </c>
      <c r="ID21" s="164">
        <v>-19.5</v>
      </c>
      <c r="IE21" s="164">
        <v>-43.5</v>
      </c>
      <c r="IF21" s="164">
        <v>0.5</v>
      </c>
      <c r="IG21" s="164">
        <v>0</v>
      </c>
      <c r="IH21" s="165"/>
      <c r="II21" s="164">
        <v>-17.896999999999998</v>
      </c>
      <c r="IJ21" s="164">
        <v>-83.618300000000005</v>
      </c>
      <c r="IK21" s="164">
        <v>80.648799999999994</v>
      </c>
      <c r="IL21" s="164">
        <v>-294.5095</v>
      </c>
      <c r="IM21" s="164">
        <v>-31.7514</v>
      </c>
      <c r="IN21" s="164">
        <v>-10.9476</v>
      </c>
      <c r="IO21" s="164">
        <v>128.9143</v>
      </c>
      <c r="IP21" s="164">
        <v>36.261899999999997</v>
      </c>
      <c r="IQ21" s="164">
        <v>143.7816</v>
      </c>
      <c r="IR21" s="164">
        <v>98.876900000000006</v>
      </c>
      <c r="IS21" s="164">
        <v>67.667299999999997</v>
      </c>
      <c r="IT21" s="164">
        <v>24.662800000000001</v>
      </c>
      <c r="IU21" s="164">
        <v>24.002400000000002</v>
      </c>
      <c r="IV21" s="164">
        <v>-35.969499999999996</v>
      </c>
      <c r="IW21" s="164">
        <v>248.03659999999999</v>
      </c>
      <c r="IX21" s="164">
        <v>-196.80719999999999</v>
      </c>
      <c r="IY21" s="164">
        <v>52.8127</v>
      </c>
      <c r="IZ21" s="164">
        <v>-43.540900000000001</v>
      </c>
      <c r="JA21" s="164">
        <v>-0.44309999999999999</v>
      </c>
      <c r="JB21" s="165"/>
      <c r="JC21" s="164">
        <v>-9.36</v>
      </c>
      <c r="JD21" s="164">
        <v>0.19</v>
      </c>
      <c r="JE21" s="164">
        <v>0.17599999999999999</v>
      </c>
      <c r="JF21" s="164">
        <v>5.28</v>
      </c>
      <c r="JG21" s="164">
        <v>0.56000000000000005</v>
      </c>
      <c r="JH21" s="164">
        <v>-6.5986000000000002</v>
      </c>
      <c r="JI21" s="164">
        <v>-6.7369000000000003</v>
      </c>
      <c r="JJ21" s="164">
        <v>11.311500000000001</v>
      </c>
      <c r="JK21" s="164">
        <v>-16.524000000000001</v>
      </c>
      <c r="JL21" s="164">
        <v>7.7</v>
      </c>
      <c r="JM21" s="164">
        <v>-0.99</v>
      </c>
      <c r="JN21" s="164">
        <v>2.5000000000000001E-2</v>
      </c>
      <c r="JO21" s="164">
        <v>2.9481999999999999</v>
      </c>
      <c r="JP21" s="164">
        <v>3.2185999999999999</v>
      </c>
      <c r="JQ21" s="164">
        <v>3.9314</v>
      </c>
      <c r="JR21" s="164">
        <v>3.9485000000000001</v>
      </c>
      <c r="JS21" s="164">
        <v>3.4365000000000001</v>
      </c>
      <c r="JT21" s="165"/>
      <c r="JU21" s="164">
        <v>29.9</v>
      </c>
      <c r="JV21" s="164">
        <v>1.3258000000000001</v>
      </c>
      <c r="JW21" s="164">
        <v>0.26</v>
      </c>
      <c r="JX21" s="165"/>
      <c r="JY21" s="164">
        <v>-16.066299999999998</v>
      </c>
      <c r="JZ21" s="164">
        <v>-0.79110000000000003</v>
      </c>
      <c r="KA21" s="164">
        <v>-20.203199999999999</v>
      </c>
      <c r="KB21" s="164">
        <v>-15.035600000000001</v>
      </c>
      <c r="KC21" s="164">
        <v>-6.72</v>
      </c>
      <c r="KD21" s="164">
        <v>-19.5593</v>
      </c>
      <c r="KE21" s="164">
        <v>-5.0772000000000004</v>
      </c>
      <c r="KF21" s="164">
        <v>-31.5</v>
      </c>
      <c r="KG21" s="164">
        <v>14.9</v>
      </c>
      <c r="KH21" s="165"/>
      <c r="KI21" s="164">
        <v>-59.502299999999998</v>
      </c>
    </row>
    <row r="22" spans="1:295" ht="18" customHeight="1" x14ac:dyDescent="0.25">
      <c r="A22" s="159" t="s">
        <v>66</v>
      </c>
      <c r="B22" s="159" t="s">
        <v>694</v>
      </c>
      <c r="C22" s="163">
        <v>0</v>
      </c>
      <c r="D22" s="164">
        <v>2.9537</v>
      </c>
      <c r="E22" s="164">
        <v>-7.7176999999999998</v>
      </c>
      <c r="F22" s="164">
        <v>1.7</v>
      </c>
      <c r="G22" s="164">
        <v>7.0361000000000002</v>
      </c>
      <c r="H22" s="165"/>
      <c r="I22" s="164">
        <v>11.9254</v>
      </c>
      <c r="J22" s="165"/>
      <c r="K22" s="164">
        <v>10.504899999999999</v>
      </c>
      <c r="L22" s="164">
        <v>4.0659000000000001</v>
      </c>
      <c r="M22" s="164">
        <v>5.4558999999999997</v>
      </c>
      <c r="N22" s="164">
        <v>-11.1</v>
      </c>
      <c r="O22" s="164">
        <v>-22</v>
      </c>
      <c r="P22" s="164">
        <v>0</v>
      </c>
      <c r="Q22" s="164">
        <v>2.484</v>
      </c>
      <c r="R22" s="164">
        <v>-17.600000000000001</v>
      </c>
      <c r="S22" s="164">
        <v>3.0678000000000001</v>
      </c>
      <c r="T22" s="164">
        <v>7.8619000000000003</v>
      </c>
      <c r="U22" s="164">
        <v>5.0069999999999997</v>
      </c>
      <c r="V22" s="164">
        <v>5.0377999999999998</v>
      </c>
      <c r="W22" s="164">
        <v>8.8312000000000008</v>
      </c>
      <c r="X22" s="164">
        <v>3.3016000000000001</v>
      </c>
      <c r="Y22" s="164">
        <v>0.1661</v>
      </c>
      <c r="Z22" s="164">
        <v>2.4900000000000002</v>
      </c>
      <c r="AA22" s="165"/>
      <c r="AB22" s="164">
        <v>-0.91779999999999995</v>
      </c>
      <c r="AC22" s="165"/>
      <c r="AD22" s="164">
        <v>-0.47599999999999998</v>
      </c>
      <c r="AE22" s="164">
        <v>6.14</v>
      </c>
      <c r="AF22" s="164">
        <v>-11.1</v>
      </c>
      <c r="AG22" s="164">
        <v>-13.2</v>
      </c>
      <c r="AH22" s="164">
        <v>-1.966</v>
      </c>
      <c r="AI22" s="164">
        <v>0.248</v>
      </c>
      <c r="AJ22" s="164">
        <v>-10.46</v>
      </c>
      <c r="AK22" s="164">
        <v>-10.55</v>
      </c>
      <c r="AL22" s="165"/>
      <c r="AM22" s="164">
        <v>-14.66</v>
      </c>
      <c r="AN22" s="164">
        <v>-15.04</v>
      </c>
      <c r="AO22" s="164">
        <v>1.4003000000000001</v>
      </c>
      <c r="AP22" s="164">
        <v>3.5804999999999998</v>
      </c>
      <c r="AQ22" s="164">
        <v>15.819900000000001</v>
      </c>
      <c r="AR22" s="164">
        <v>17.577000000000002</v>
      </c>
      <c r="AS22" s="164">
        <v>-15.9604</v>
      </c>
      <c r="AT22" s="164">
        <v>-12.4582</v>
      </c>
      <c r="AU22" s="164">
        <v>-11.7866</v>
      </c>
      <c r="AV22" s="164">
        <v>17.718499999999999</v>
      </c>
      <c r="AW22" s="164">
        <v>19.591799999999999</v>
      </c>
      <c r="AX22" s="164">
        <v>-26.256</v>
      </c>
      <c r="AY22" s="164">
        <v>-25.0504</v>
      </c>
      <c r="AZ22" s="164">
        <v>5.1414</v>
      </c>
      <c r="BA22" s="164">
        <v>20.9526</v>
      </c>
      <c r="BB22" s="164">
        <v>44.4054</v>
      </c>
      <c r="BC22" s="164">
        <v>13.773400000000001</v>
      </c>
      <c r="BD22" s="164">
        <v>-6.2</v>
      </c>
      <c r="BE22" s="164">
        <v>-6.5</v>
      </c>
      <c r="BF22" s="164">
        <v>-21.0715</v>
      </c>
      <c r="BG22" s="164">
        <v>-21.241399999999999</v>
      </c>
      <c r="BH22" s="164">
        <v>-1.9550000000000001</v>
      </c>
      <c r="BI22" s="165"/>
      <c r="BJ22" s="164">
        <v>2.9651000000000001</v>
      </c>
      <c r="BK22" s="164">
        <v>0.57120000000000004</v>
      </c>
      <c r="BL22" s="165"/>
      <c r="BM22" s="164">
        <v>0.70220000000000005</v>
      </c>
      <c r="BN22" s="164">
        <v>-85.207599999999999</v>
      </c>
      <c r="BO22" s="164">
        <v>4.9744999999999999</v>
      </c>
      <c r="BP22" s="164">
        <v>4.9135</v>
      </c>
      <c r="BQ22" s="164">
        <v>130.54060000000001</v>
      </c>
      <c r="BR22" s="164">
        <v>-129.9948</v>
      </c>
      <c r="BS22" s="165"/>
      <c r="BT22" s="165"/>
      <c r="BU22" s="165"/>
      <c r="BV22" s="164">
        <v>4.5307000000000004</v>
      </c>
      <c r="BW22" s="164">
        <v>2.59</v>
      </c>
      <c r="BX22" s="164">
        <v>2.86</v>
      </c>
      <c r="BY22" s="164">
        <v>-6.88</v>
      </c>
      <c r="BZ22" s="164">
        <v>-6.86</v>
      </c>
      <c r="CA22" s="164">
        <v>-31.341799999999999</v>
      </c>
      <c r="CB22" s="164">
        <v>-31.341799999999999</v>
      </c>
      <c r="CC22" s="164">
        <v>35.540799999999997</v>
      </c>
      <c r="CD22" s="164">
        <v>34.963299999999997</v>
      </c>
      <c r="CE22" s="164">
        <v>-4.4043999999999999</v>
      </c>
      <c r="CF22" s="165"/>
      <c r="CG22" s="164">
        <v>-5.24</v>
      </c>
      <c r="CH22" s="164">
        <v>3.4295</v>
      </c>
      <c r="CI22" s="164">
        <v>11.9876</v>
      </c>
      <c r="CJ22" s="165"/>
      <c r="CK22" s="165"/>
      <c r="CL22" s="164">
        <v>37.5</v>
      </c>
      <c r="CM22" s="164">
        <v>-20</v>
      </c>
      <c r="CN22" s="164">
        <v>-1.63</v>
      </c>
      <c r="CO22" s="164">
        <v>29.7591</v>
      </c>
      <c r="CP22" s="164">
        <v>30.062100000000001</v>
      </c>
      <c r="CQ22" s="164">
        <v>28.607800000000001</v>
      </c>
      <c r="CR22" s="164">
        <v>70.037700000000001</v>
      </c>
      <c r="CS22" s="164">
        <v>70.109200000000001</v>
      </c>
      <c r="CT22" s="164">
        <v>-25.834900000000001</v>
      </c>
      <c r="CU22" s="164">
        <v>-43.356299999999997</v>
      </c>
      <c r="CV22" s="164">
        <v>-27.659700000000001</v>
      </c>
      <c r="CW22" s="164">
        <v>1.8749</v>
      </c>
      <c r="CX22" s="164">
        <v>23.67</v>
      </c>
      <c r="CY22" s="164">
        <v>13.08</v>
      </c>
      <c r="CZ22" s="164">
        <v>4.0674000000000001</v>
      </c>
      <c r="DA22" s="164">
        <v>4.3975999999999997</v>
      </c>
      <c r="DB22" s="164">
        <v>-7.96</v>
      </c>
      <c r="DC22" s="165"/>
      <c r="DD22" s="164">
        <v>-14.5131</v>
      </c>
      <c r="DE22" s="164">
        <v>-14.024800000000001</v>
      </c>
      <c r="DF22" s="164">
        <v>29.2043</v>
      </c>
      <c r="DG22" s="164">
        <v>1.4800000000000001E-2</v>
      </c>
      <c r="DH22" s="165"/>
      <c r="DI22" s="165"/>
      <c r="DJ22" s="164">
        <v>17.5</v>
      </c>
      <c r="DK22" s="164">
        <v>-1.5259</v>
      </c>
      <c r="DL22" s="164">
        <v>-1.1220000000000001</v>
      </c>
      <c r="DM22" s="164">
        <v>5.6826999999999996</v>
      </c>
      <c r="DN22" s="164">
        <v>5.2011000000000003</v>
      </c>
      <c r="DO22" s="164">
        <v>-0.86</v>
      </c>
      <c r="DP22" s="164">
        <v>-2.0099999999999998</v>
      </c>
      <c r="DQ22" s="164">
        <v>4.1539999999999999</v>
      </c>
      <c r="DR22" s="164">
        <v>-28.7666</v>
      </c>
      <c r="DS22" s="165"/>
      <c r="DT22" s="164">
        <v>-8.3699999999999992</v>
      </c>
      <c r="DU22" s="164">
        <v>11.46</v>
      </c>
      <c r="DV22" s="164">
        <v>15.68</v>
      </c>
      <c r="DW22" s="164">
        <v>-25</v>
      </c>
      <c r="DX22" s="164">
        <v>-12.690899999999999</v>
      </c>
      <c r="DY22" s="164">
        <v>-45.559100000000001</v>
      </c>
      <c r="DZ22" s="164">
        <v>-44.8</v>
      </c>
      <c r="EA22" s="164">
        <v>-10.5124</v>
      </c>
      <c r="EB22" s="164">
        <v>-24.488900000000001</v>
      </c>
      <c r="EC22" s="164">
        <v>-32.3857</v>
      </c>
      <c r="ED22" s="164">
        <v>-33.125900000000001</v>
      </c>
      <c r="EE22" s="164">
        <v>-13.3032</v>
      </c>
      <c r="EF22" s="164">
        <v>-14.207599999999999</v>
      </c>
      <c r="EG22" s="164">
        <v>-8.9659999999999993</v>
      </c>
      <c r="EH22" s="164">
        <v>-203.059</v>
      </c>
      <c r="EI22" s="164">
        <v>5.8922999999999996</v>
      </c>
      <c r="EJ22" s="165"/>
      <c r="EK22" s="164">
        <v>-8.8247999999999998</v>
      </c>
      <c r="EL22" s="164">
        <v>-8.3734000000000002</v>
      </c>
      <c r="EM22" s="164">
        <v>28.754799999999999</v>
      </c>
      <c r="EN22" s="164">
        <v>-22.2516</v>
      </c>
      <c r="EO22" s="164">
        <v>-20.787099999999999</v>
      </c>
      <c r="EP22" s="164">
        <v>17.423999999999999</v>
      </c>
      <c r="EQ22" s="164">
        <v>-32.070799999999998</v>
      </c>
      <c r="ER22" s="164">
        <v>-32.238</v>
      </c>
      <c r="ES22" s="164">
        <v>19.859200000000001</v>
      </c>
      <c r="ET22" s="164">
        <v>-11.73</v>
      </c>
      <c r="EU22" s="164">
        <v>-6.15</v>
      </c>
      <c r="EV22" s="164">
        <v>3.9</v>
      </c>
      <c r="EW22" s="164">
        <v>1.8846000000000001</v>
      </c>
      <c r="EX22" s="164">
        <v>-34.764699999999998</v>
      </c>
      <c r="EY22" s="164">
        <v>-10.2834</v>
      </c>
      <c r="EZ22" s="164">
        <v>0.98199999999999998</v>
      </c>
      <c r="FA22" s="164">
        <v>5.9372999999999996</v>
      </c>
      <c r="FB22" s="164">
        <v>18.6355</v>
      </c>
      <c r="FC22" s="164">
        <v>-29.451599999999999</v>
      </c>
      <c r="FD22" s="165"/>
      <c r="FE22" s="164">
        <v>3.0062000000000002</v>
      </c>
      <c r="FF22" s="164">
        <v>3.1147999999999998</v>
      </c>
      <c r="FG22" s="165"/>
      <c r="FH22" s="164">
        <v>0</v>
      </c>
      <c r="FI22" s="165"/>
      <c r="FJ22" s="164">
        <v>18.755099999999999</v>
      </c>
      <c r="FK22" s="164">
        <v>18.420200000000001</v>
      </c>
      <c r="FL22" s="164">
        <v>-29.3049</v>
      </c>
      <c r="FM22" s="164">
        <v>28.2453</v>
      </c>
      <c r="FN22" s="164">
        <v>28.8491</v>
      </c>
      <c r="FO22" s="164">
        <v>-14.102</v>
      </c>
      <c r="FP22" s="164">
        <v>0</v>
      </c>
      <c r="FQ22" s="164">
        <v>20.665600000000001</v>
      </c>
      <c r="FR22" s="164">
        <v>-17.27</v>
      </c>
      <c r="FS22" s="164">
        <v>-3.0190000000000001</v>
      </c>
      <c r="FT22" s="164">
        <v>0.2392</v>
      </c>
      <c r="FU22" s="164">
        <v>2.04</v>
      </c>
      <c r="FV22" s="164">
        <v>-0.22</v>
      </c>
      <c r="FW22" s="164">
        <v>-20.958500000000001</v>
      </c>
      <c r="FX22" s="165"/>
      <c r="FY22" s="164">
        <v>3.133</v>
      </c>
      <c r="FZ22" s="164">
        <v>0.41499999999999998</v>
      </c>
      <c r="GA22" s="165"/>
      <c r="GB22" s="164">
        <v>-8.51</v>
      </c>
      <c r="GC22" s="164">
        <v>-9.4047999999999998</v>
      </c>
      <c r="GD22" s="164">
        <v>-3.6886000000000001</v>
      </c>
      <c r="GE22" s="164">
        <v>-6.2</v>
      </c>
      <c r="GF22" s="164">
        <v>28.105399999999999</v>
      </c>
      <c r="GG22" s="165"/>
      <c r="GH22" s="164">
        <v>21.972899999999999</v>
      </c>
      <c r="GI22" s="164">
        <v>-3.9018999999999999</v>
      </c>
      <c r="GJ22" s="164">
        <v>-4.2991999999999999</v>
      </c>
      <c r="GK22" s="164">
        <v>1.9187000000000001</v>
      </c>
      <c r="GL22" s="165"/>
      <c r="GM22" s="165"/>
      <c r="GN22" s="164">
        <v>-13.0725</v>
      </c>
      <c r="GO22" s="164">
        <v>-6.8148</v>
      </c>
      <c r="GP22" s="164">
        <v>4.4396000000000004</v>
      </c>
      <c r="GQ22" s="164">
        <v>-21.9849</v>
      </c>
      <c r="GR22" s="164">
        <v>7.4866000000000001</v>
      </c>
      <c r="GS22" s="164">
        <v>6.3723999999999998</v>
      </c>
      <c r="GT22" s="164">
        <v>126.8753</v>
      </c>
      <c r="GU22" s="164">
        <v>-3.4302999999999999</v>
      </c>
      <c r="GV22" s="164">
        <v>-10.149900000000001</v>
      </c>
      <c r="GW22" s="164">
        <v>10.3741</v>
      </c>
      <c r="GX22" s="164">
        <v>-0.36209999999999998</v>
      </c>
      <c r="GY22" s="164">
        <v>5.3331</v>
      </c>
      <c r="GZ22" s="164">
        <v>5.4116999999999997</v>
      </c>
      <c r="HA22" s="164">
        <v>-1</v>
      </c>
      <c r="HB22" s="164">
        <v>15.707700000000001</v>
      </c>
      <c r="HC22" s="164">
        <v>17.690300000000001</v>
      </c>
      <c r="HD22" s="164">
        <v>3.77</v>
      </c>
      <c r="HE22" s="164">
        <v>-11.1585</v>
      </c>
      <c r="HF22" s="164">
        <v>15.836499999999999</v>
      </c>
      <c r="HG22" s="164">
        <v>13.555300000000001</v>
      </c>
      <c r="HH22" s="164">
        <v>53.852200000000003</v>
      </c>
      <c r="HI22" s="164">
        <v>25.465900000000001</v>
      </c>
      <c r="HJ22" s="164">
        <v>25.486899999999999</v>
      </c>
      <c r="HK22" s="164">
        <v>-9.7157</v>
      </c>
      <c r="HL22" s="165"/>
      <c r="HM22" s="164">
        <v>-12.909800000000001</v>
      </c>
      <c r="HN22" s="164">
        <v>-13.219099999999999</v>
      </c>
      <c r="HO22" s="164">
        <v>46.979100000000003</v>
      </c>
      <c r="HP22" s="164">
        <v>56.621600000000001</v>
      </c>
      <c r="HQ22" s="164">
        <v>-18.0989</v>
      </c>
      <c r="HR22" s="164">
        <v>-17.439699999999998</v>
      </c>
      <c r="HS22" s="164">
        <v>-1.8416999999999999</v>
      </c>
      <c r="HT22" s="164">
        <v>-1.7396</v>
      </c>
      <c r="HU22" s="164">
        <v>13.08</v>
      </c>
      <c r="HV22" s="164">
        <v>13.07</v>
      </c>
      <c r="HW22" s="164">
        <v>-34.5</v>
      </c>
      <c r="HX22" s="164">
        <v>-34.5</v>
      </c>
      <c r="HY22" s="164">
        <v>0.79190000000000005</v>
      </c>
      <c r="HZ22" s="164">
        <v>-7.84</v>
      </c>
      <c r="IA22" s="164">
        <v>65.594499999999996</v>
      </c>
      <c r="IB22" s="164">
        <v>21.020499999999998</v>
      </c>
      <c r="IC22" s="164">
        <v>20.9268</v>
      </c>
      <c r="ID22" s="164">
        <v>-19.5</v>
      </c>
      <c r="IE22" s="164">
        <v>-42.2</v>
      </c>
      <c r="IF22" s="164">
        <v>2.2000000000000002</v>
      </c>
      <c r="IG22" s="164">
        <v>1.6</v>
      </c>
      <c r="IH22" s="164">
        <v>-18.121300000000002</v>
      </c>
      <c r="II22" s="164">
        <v>-18.114000000000001</v>
      </c>
      <c r="IJ22" s="164">
        <v>-120.1194</v>
      </c>
      <c r="IK22" s="164">
        <v>95.553100000000001</v>
      </c>
      <c r="IL22" s="164">
        <v>-292.06549999999999</v>
      </c>
      <c r="IM22" s="164">
        <v>-27.198399999999999</v>
      </c>
      <c r="IN22" s="164">
        <v>-11.065799999999999</v>
      </c>
      <c r="IO22" s="164">
        <v>109.4097</v>
      </c>
      <c r="IP22" s="164">
        <v>58.868200000000002</v>
      </c>
      <c r="IQ22" s="164">
        <v>153.78899999999999</v>
      </c>
      <c r="IR22" s="164">
        <v>83.721599999999995</v>
      </c>
      <c r="IS22" s="164">
        <v>42.049100000000003</v>
      </c>
      <c r="IT22" s="164">
        <v>19.961300000000001</v>
      </c>
      <c r="IU22" s="164">
        <v>19.593900000000001</v>
      </c>
      <c r="IV22" s="164">
        <v>-44.1616</v>
      </c>
      <c r="IW22" s="164">
        <v>219.3134</v>
      </c>
      <c r="IX22" s="164">
        <v>-191.00229999999999</v>
      </c>
      <c r="IY22" s="164">
        <v>30.609500000000001</v>
      </c>
      <c r="IZ22" s="164">
        <v>-21.018899999999999</v>
      </c>
      <c r="JA22" s="164">
        <v>0.4456</v>
      </c>
      <c r="JB22" s="165"/>
      <c r="JC22" s="164">
        <v>-10</v>
      </c>
      <c r="JD22" s="164">
        <v>0.222</v>
      </c>
      <c r="JE22" s="164">
        <v>0.222</v>
      </c>
      <c r="JF22" s="164">
        <v>5.92</v>
      </c>
      <c r="JG22" s="164">
        <v>-0.16</v>
      </c>
      <c r="JH22" s="164">
        <v>-6.4778000000000002</v>
      </c>
      <c r="JI22" s="164">
        <v>-5.8273999999999999</v>
      </c>
      <c r="JJ22" s="164">
        <v>9.5536999999999992</v>
      </c>
      <c r="JK22" s="164">
        <v>-15.703099999999999</v>
      </c>
      <c r="JL22" s="164">
        <v>8.4</v>
      </c>
      <c r="JM22" s="164">
        <v>-9.2999999999999999E-2</v>
      </c>
      <c r="JN22" s="164">
        <v>-0.76400000000000001</v>
      </c>
      <c r="JO22" s="165"/>
      <c r="JP22" s="164">
        <v>3.4984000000000002</v>
      </c>
      <c r="JQ22" s="164">
        <v>3.2197</v>
      </c>
      <c r="JR22" s="164">
        <v>2.9613</v>
      </c>
      <c r="JS22" s="164">
        <v>2.7862</v>
      </c>
      <c r="JT22" s="165"/>
      <c r="JU22" s="164">
        <v>28.4</v>
      </c>
      <c r="JV22" s="164">
        <v>1.2375</v>
      </c>
      <c r="JW22" s="164">
        <v>0.4</v>
      </c>
      <c r="JX22" s="165"/>
      <c r="JY22" s="164">
        <v>-12.7562</v>
      </c>
      <c r="JZ22" s="164">
        <v>-2.3216999999999999</v>
      </c>
      <c r="KA22" s="164">
        <v>-22.562799999999999</v>
      </c>
      <c r="KB22" s="164">
        <v>-11.382899999999999</v>
      </c>
      <c r="KC22" s="164">
        <v>-5.4211</v>
      </c>
      <c r="KD22" s="164">
        <v>-21.282599999999999</v>
      </c>
      <c r="KE22" s="164">
        <v>-4.2239000000000004</v>
      </c>
      <c r="KF22" s="164">
        <v>-30.6</v>
      </c>
      <c r="KG22" s="164">
        <v>13.6</v>
      </c>
      <c r="KH22" s="165"/>
      <c r="KI22" s="164">
        <v>-58.743600000000001</v>
      </c>
    </row>
    <row r="23" spans="1:295" ht="18" customHeight="1" x14ac:dyDescent="0.25">
      <c r="A23" s="159" t="s">
        <v>66</v>
      </c>
      <c r="B23" s="159" t="s">
        <v>695</v>
      </c>
      <c r="C23" s="163">
        <v>0</v>
      </c>
      <c r="D23" s="164">
        <v>3.5764999999999998</v>
      </c>
      <c r="E23" s="164">
        <v>-8.5678000000000001</v>
      </c>
      <c r="F23" s="164">
        <v>1.3415999999999999</v>
      </c>
      <c r="G23" s="164">
        <v>7.4802</v>
      </c>
      <c r="H23" s="165"/>
      <c r="I23" s="164">
        <v>13.166700000000001</v>
      </c>
      <c r="J23" s="165"/>
      <c r="K23" s="164">
        <v>12.475199999999999</v>
      </c>
      <c r="L23" s="164">
        <v>5.1318000000000001</v>
      </c>
      <c r="M23" s="164">
        <v>6.4625000000000004</v>
      </c>
      <c r="N23" s="164">
        <v>-11.1</v>
      </c>
      <c r="O23" s="164">
        <v>-28.6</v>
      </c>
      <c r="P23" s="164">
        <v>4.4000000000000004</v>
      </c>
      <c r="Q23" s="164">
        <v>3.3119999999999998</v>
      </c>
      <c r="R23" s="164">
        <v>-22</v>
      </c>
      <c r="S23" s="164">
        <v>3.0322</v>
      </c>
      <c r="T23" s="164">
        <v>9.0108999999999995</v>
      </c>
      <c r="U23" s="164">
        <v>6.2784000000000004</v>
      </c>
      <c r="V23" s="164">
        <v>6.3129999999999997</v>
      </c>
      <c r="W23" s="164">
        <v>10.8093</v>
      </c>
      <c r="X23" s="164">
        <v>3.2503000000000002</v>
      </c>
      <c r="Y23" s="164">
        <v>0.1239</v>
      </c>
      <c r="Z23" s="164">
        <v>2.4780000000000002</v>
      </c>
      <c r="AA23" s="165"/>
      <c r="AB23" s="164">
        <v>-0.91210000000000002</v>
      </c>
      <c r="AC23" s="165"/>
      <c r="AD23" s="164">
        <v>-0.55000000000000004</v>
      </c>
      <c r="AE23" s="164">
        <v>6.0469999999999997</v>
      </c>
      <c r="AF23" s="164">
        <v>-8.8800000000000008</v>
      </c>
      <c r="AG23" s="164">
        <v>-6.6</v>
      </c>
      <c r="AH23" s="164">
        <v>-1.978</v>
      </c>
      <c r="AI23" s="164">
        <v>0.252</v>
      </c>
      <c r="AJ23" s="164">
        <v>-10.16</v>
      </c>
      <c r="AK23" s="164">
        <v>-10.07</v>
      </c>
      <c r="AL23" s="165"/>
      <c r="AM23" s="164">
        <v>-15.28</v>
      </c>
      <c r="AN23" s="164">
        <v>-15.43</v>
      </c>
      <c r="AO23" s="164">
        <v>2.5644999999999998</v>
      </c>
      <c r="AP23" s="164">
        <v>3.6273</v>
      </c>
      <c r="AQ23" s="164">
        <v>16.165500000000002</v>
      </c>
      <c r="AR23" s="164">
        <v>17.781300000000002</v>
      </c>
      <c r="AS23" s="164">
        <v>-11.9133</v>
      </c>
      <c r="AT23" s="164">
        <v>-10.9846</v>
      </c>
      <c r="AU23" s="164">
        <v>-10.543200000000001</v>
      </c>
      <c r="AV23" s="164">
        <v>2.3388</v>
      </c>
      <c r="AW23" s="164">
        <v>2.9459</v>
      </c>
      <c r="AX23" s="164">
        <v>-24.1126</v>
      </c>
      <c r="AY23" s="164">
        <v>-22.103300000000001</v>
      </c>
      <c r="AZ23" s="164">
        <v>1.9851000000000001</v>
      </c>
      <c r="BA23" s="164">
        <v>9.5915999999999997</v>
      </c>
      <c r="BB23" s="164">
        <v>50.637500000000003</v>
      </c>
      <c r="BC23" s="164">
        <v>13.263400000000001</v>
      </c>
      <c r="BD23" s="164">
        <v>-6.1</v>
      </c>
      <c r="BE23" s="164">
        <v>-6.5</v>
      </c>
      <c r="BF23" s="164">
        <v>-22.53</v>
      </c>
      <c r="BG23" s="164">
        <v>-22.809100000000001</v>
      </c>
      <c r="BH23" s="164">
        <v>-1.9037999999999999</v>
      </c>
      <c r="BI23" s="165"/>
      <c r="BJ23" s="164">
        <v>4.7134</v>
      </c>
      <c r="BK23" s="164">
        <v>2.2875999999999999</v>
      </c>
      <c r="BL23" s="164">
        <v>1.9322999999999999</v>
      </c>
      <c r="BM23" s="164">
        <v>1.3619000000000001</v>
      </c>
      <c r="BN23" s="164">
        <v>-91.311400000000006</v>
      </c>
      <c r="BO23" s="164">
        <v>10.101599999999999</v>
      </c>
      <c r="BP23" s="164">
        <v>10.071099999999999</v>
      </c>
      <c r="BQ23" s="164">
        <v>112.49890000000001</v>
      </c>
      <c r="BR23" s="164">
        <v>-122.1116</v>
      </c>
      <c r="BS23" s="165"/>
      <c r="BT23" s="165"/>
      <c r="BU23" s="165"/>
      <c r="BV23" s="164">
        <v>7.7042000000000002</v>
      </c>
      <c r="BW23" s="164">
        <v>3.35</v>
      </c>
      <c r="BX23" s="164">
        <v>3.92</v>
      </c>
      <c r="BY23" s="164">
        <v>-5.13</v>
      </c>
      <c r="BZ23" s="164">
        <v>-5.15</v>
      </c>
      <c r="CA23" s="164">
        <v>-32.011600000000001</v>
      </c>
      <c r="CB23" s="164">
        <v>-32.145499999999998</v>
      </c>
      <c r="CC23" s="164">
        <v>34.706099999999999</v>
      </c>
      <c r="CD23" s="164">
        <v>34.278100000000002</v>
      </c>
      <c r="CE23" s="164">
        <v>-5.7778999999999998</v>
      </c>
      <c r="CF23" s="165"/>
      <c r="CG23" s="164">
        <v>-5.1820000000000004</v>
      </c>
      <c r="CH23" s="164">
        <v>4.7332999999999998</v>
      </c>
      <c r="CI23" s="164">
        <v>10.633599999999999</v>
      </c>
      <c r="CJ23" s="165"/>
      <c r="CK23" s="165"/>
      <c r="CL23" s="164">
        <v>39.4</v>
      </c>
      <c r="CM23" s="164">
        <v>-16.3</v>
      </c>
      <c r="CN23" s="164">
        <v>-1.37</v>
      </c>
      <c r="CO23" s="164">
        <v>31.751799999999999</v>
      </c>
      <c r="CP23" s="164">
        <v>31.750399999999999</v>
      </c>
      <c r="CQ23" s="164">
        <v>30.303000000000001</v>
      </c>
      <c r="CR23" s="164">
        <v>68.221199999999996</v>
      </c>
      <c r="CS23" s="164">
        <v>68.703000000000003</v>
      </c>
      <c r="CT23" s="164">
        <v>-26.1539</v>
      </c>
      <c r="CU23" s="164">
        <v>-44.588000000000001</v>
      </c>
      <c r="CV23" s="164">
        <v>-25.940799999999999</v>
      </c>
      <c r="CW23" s="164">
        <v>1.7955000000000001</v>
      </c>
      <c r="CX23" s="164">
        <v>25.16</v>
      </c>
      <c r="CY23" s="164">
        <v>15.49</v>
      </c>
      <c r="CZ23" s="164">
        <v>4.8486000000000002</v>
      </c>
      <c r="DA23" s="164">
        <v>5.1787999999999998</v>
      </c>
      <c r="DB23" s="164">
        <v>-8.9</v>
      </c>
      <c r="DC23" s="165"/>
      <c r="DD23" s="164">
        <v>-13.06</v>
      </c>
      <c r="DE23" s="164">
        <v>-12.81</v>
      </c>
      <c r="DF23" s="164">
        <v>21.498999999999999</v>
      </c>
      <c r="DG23" s="164">
        <v>1.46E-2</v>
      </c>
      <c r="DH23" s="165"/>
      <c r="DI23" s="164">
        <v>13.7</v>
      </c>
      <c r="DJ23" s="164">
        <v>14.8</v>
      </c>
      <c r="DK23" s="164">
        <v>-1.4063000000000001</v>
      </c>
      <c r="DL23" s="164">
        <v>0.19289999999999999</v>
      </c>
      <c r="DM23" s="164">
        <v>9.3101000000000003</v>
      </c>
      <c r="DN23" s="164">
        <v>7.4276999999999997</v>
      </c>
      <c r="DO23" s="164">
        <v>0.7</v>
      </c>
      <c r="DP23" s="164">
        <v>-3.32</v>
      </c>
      <c r="DQ23" s="164">
        <v>5.0065</v>
      </c>
      <c r="DR23" s="164">
        <v>-21.276199999999999</v>
      </c>
      <c r="DS23" s="165"/>
      <c r="DT23" s="164">
        <v>-8.4</v>
      </c>
      <c r="DU23" s="164">
        <v>12.97</v>
      </c>
      <c r="DV23" s="164">
        <v>16.760000000000002</v>
      </c>
      <c r="DW23" s="164">
        <v>-19.854500000000002</v>
      </c>
      <c r="DX23" s="164">
        <v>-9.6818000000000008</v>
      </c>
      <c r="DY23" s="164">
        <v>-43.9178</v>
      </c>
      <c r="DZ23" s="164">
        <v>-43.345500000000001</v>
      </c>
      <c r="EA23" s="164">
        <v>-9.8945000000000007</v>
      </c>
      <c r="EB23" s="164">
        <v>-15.417299999999999</v>
      </c>
      <c r="EC23" s="164">
        <v>-25.206399999999999</v>
      </c>
      <c r="ED23" s="164">
        <v>-25.292200000000001</v>
      </c>
      <c r="EE23" s="164">
        <v>-23.921099999999999</v>
      </c>
      <c r="EF23" s="164">
        <v>-26.880400000000002</v>
      </c>
      <c r="EG23" s="164">
        <v>-8.375</v>
      </c>
      <c r="EH23" s="164">
        <v>-187.7567</v>
      </c>
      <c r="EI23" s="164">
        <v>-36.005499999999998</v>
      </c>
      <c r="EJ23" s="165"/>
      <c r="EK23" s="164">
        <v>-9.8414000000000001</v>
      </c>
      <c r="EL23" s="164">
        <v>-9.1671999999999993</v>
      </c>
      <c r="EM23" s="164">
        <v>27.573599999999999</v>
      </c>
      <c r="EN23" s="164">
        <v>-15.221</v>
      </c>
      <c r="EO23" s="164">
        <v>-14.738099999999999</v>
      </c>
      <c r="EP23" s="164">
        <v>-1.54</v>
      </c>
      <c r="EQ23" s="164">
        <v>-28.927499999999998</v>
      </c>
      <c r="ER23" s="164">
        <v>-28.5669</v>
      </c>
      <c r="ES23" s="164">
        <v>19.516100000000002</v>
      </c>
      <c r="ET23" s="164">
        <v>0</v>
      </c>
      <c r="EU23" s="164">
        <v>-8.2200000000000006</v>
      </c>
      <c r="EV23" s="164">
        <v>0</v>
      </c>
      <c r="EW23" s="164">
        <v>2.5299999999999998</v>
      </c>
      <c r="EX23" s="164">
        <v>-23.483699999999999</v>
      </c>
      <c r="EY23" s="164">
        <v>-13.2814</v>
      </c>
      <c r="EZ23" s="164">
        <v>-1.9363999999999999</v>
      </c>
      <c r="FA23" s="164">
        <v>7.3476999999999997</v>
      </c>
      <c r="FB23" s="164">
        <v>18.668199999999999</v>
      </c>
      <c r="FC23" s="164">
        <v>-32.041800000000002</v>
      </c>
      <c r="FD23" s="165"/>
      <c r="FE23" s="164">
        <v>3.1987999999999999</v>
      </c>
      <c r="FF23" s="164">
        <v>3.2951000000000001</v>
      </c>
      <c r="FG23" s="164">
        <v>0</v>
      </c>
      <c r="FH23" s="164">
        <v>0</v>
      </c>
      <c r="FI23" s="165"/>
      <c r="FJ23" s="164">
        <v>19.424900000000001</v>
      </c>
      <c r="FK23" s="164">
        <v>19.09</v>
      </c>
      <c r="FL23" s="164">
        <v>-29.472300000000001</v>
      </c>
      <c r="FM23" s="164">
        <v>27.5197</v>
      </c>
      <c r="FN23" s="164">
        <v>27.577000000000002</v>
      </c>
      <c r="FO23" s="164">
        <v>-14.7485</v>
      </c>
      <c r="FP23" s="165"/>
      <c r="FQ23" s="164">
        <v>21.276</v>
      </c>
      <c r="FR23" s="164">
        <v>-17.28</v>
      </c>
      <c r="FS23" s="164">
        <v>-2.8083999999999998</v>
      </c>
      <c r="FT23" s="164">
        <v>0.29049999999999998</v>
      </c>
      <c r="FU23" s="164">
        <v>1.76</v>
      </c>
      <c r="FV23" s="164">
        <v>0.11</v>
      </c>
      <c r="FW23" s="164">
        <v>-21.7621</v>
      </c>
      <c r="FX23" s="165"/>
      <c r="FY23" s="164">
        <v>3.117</v>
      </c>
      <c r="FZ23" s="164">
        <v>0.503</v>
      </c>
      <c r="GA23" s="165"/>
      <c r="GB23" s="164">
        <v>-8.11</v>
      </c>
      <c r="GC23" s="164">
        <v>-8.4847000000000001</v>
      </c>
      <c r="GD23" s="164">
        <v>-2.9834999999999998</v>
      </c>
      <c r="GE23" s="164">
        <v>-6.01</v>
      </c>
      <c r="GF23" s="164">
        <v>28.376999999999999</v>
      </c>
      <c r="GG23" s="165"/>
      <c r="GH23" s="164">
        <v>22.605899999999998</v>
      </c>
      <c r="GI23" s="164">
        <v>-4.0366</v>
      </c>
      <c r="GJ23" s="164">
        <v>-4.3777999999999997</v>
      </c>
      <c r="GK23" s="164">
        <v>1.9903999999999999</v>
      </c>
      <c r="GL23" s="165"/>
      <c r="GM23" s="165"/>
      <c r="GN23" s="165"/>
      <c r="GO23" s="164">
        <v>-9.9689999999999994</v>
      </c>
      <c r="GP23" s="164">
        <v>4.4396000000000004</v>
      </c>
      <c r="GQ23" s="164">
        <v>-21.690799999999999</v>
      </c>
      <c r="GR23" s="164">
        <v>6.6802000000000001</v>
      </c>
      <c r="GS23" s="164">
        <v>6.9470999999999998</v>
      </c>
      <c r="GT23" s="164">
        <v>130.5025</v>
      </c>
      <c r="GU23" s="164">
        <v>-2.4411999999999998</v>
      </c>
      <c r="GV23" s="164">
        <v>-10.8109</v>
      </c>
      <c r="GW23" s="164">
        <v>10.1282</v>
      </c>
      <c r="GX23" s="164">
        <v>-0.39479999999999998</v>
      </c>
      <c r="GY23" s="164">
        <v>5.6406999999999998</v>
      </c>
      <c r="GZ23" s="164">
        <v>5.6806999999999999</v>
      </c>
      <c r="HA23" s="164">
        <v>-1</v>
      </c>
      <c r="HB23" s="164">
        <v>12.124499999999999</v>
      </c>
      <c r="HC23" s="164">
        <v>14.266400000000001</v>
      </c>
      <c r="HD23" s="164">
        <v>-0.84</v>
      </c>
      <c r="HE23" s="164">
        <v>-6.5462999999999996</v>
      </c>
      <c r="HF23" s="164">
        <v>23.470300000000002</v>
      </c>
      <c r="HG23" s="164">
        <v>0</v>
      </c>
      <c r="HH23" s="164">
        <v>46.797400000000003</v>
      </c>
      <c r="HI23" s="164">
        <v>19.247499999999999</v>
      </c>
      <c r="HJ23" s="164">
        <v>20.468800000000002</v>
      </c>
      <c r="HK23" s="164">
        <v>-9.0029000000000003</v>
      </c>
      <c r="HL23" s="165"/>
      <c r="HM23" s="164">
        <v>-11.539899999999999</v>
      </c>
      <c r="HN23" s="164">
        <v>-13.0502</v>
      </c>
      <c r="HO23" s="165"/>
      <c r="HP23" s="164">
        <v>36.190600000000003</v>
      </c>
      <c r="HQ23" s="164">
        <v>-18.5823</v>
      </c>
      <c r="HR23" s="164">
        <v>-18.269200000000001</v>
      </c>
      <c r="HS23" s="164">
        <v>-5.3686999999999996</v>
      </c>
      <c r="HT23" s="164">
        <v>-5.4410999999999996</v>
      </c>
      <c r="HU23" s="164">
        <v>15.01</v>
      </c>
      <c r="HV23" s="164">
        <v>15.09</v>
      </c>
      <c r="HW23" s="164">
        <v>-34.299999999999997</v>
      </c>
      <c r="HX23" s="164">
        <v>-33.799999999999997</v>
      </c>
      <c r="HY23" s="164">
        <v>0.81030000000000002</v>
      </c>
      <c r="HZ23" s="164">
        <v>-3.44</v>
      </c>
      <c r="IA23" s="164">
        <v>74.717200000000005</v>
      </c>
      <c r="IB23" s="164">
        <v>15.0055</v>
      </c>
      <c r="IC23" s="164">
        <v>15.4261</v>
      </c>
      <c r="ID23" s="164">
        <v>-18.2</v>
      </c>
      <c r="IE23" s="164">
        <v>-41</v>
      </c>
      <c r="IF23" s="164">
        <v>1.8</v>
      </c>
      <c r="IG23" s="164">
        <v>1.3</v>
      </c>
      <c r="IH23" s="165"/>
      <c r="II23" s="165"/>
      <c r="IJ23" s="164">
        <v>-119.8689</v>
      </c>
      <c r="IK23" s="164">
        <v>78.299400000000006</v>
      </c>
      <c r="IL23" s="164">
        <v>-289.0933</v>
      </c>
      <c r="IM23" s="164">
        <v>-25.415700000000001</v>
      </c>
      <c r="IN23" s="164">
        <v>-17.0364</v>
      </c>
      <c r="IO23" s="164">
        <v>94.796599999999998</v>
      </c>
      <c r="IP23" s="164">
        <v>74.451700000000002</v>
      </c>
      <c r="IQ23" s="164">
        <v>157.8177</v>
      </c>
      <c r="IR23" s="164">
        <v>67.616399999999999</v>
      </c>
      <c r="IS23" s="164">
        <v>20.670999999999999</v>
      </c>
      <c r="IT23" s="164">
        <v>16.6264</v>
      </c>
      <c r="IU23" s="164">
        <v>19.491199999999999</v>
      </c>
      <c r="IV23" s="164">
        <v>-46.6736</v>
      </c>
      <c r="IW23" s="164">
        <v>194.60980000000001</v>
      </c>
      <c r="IX23" s="164">
        <v>-182.19990000000001</v>
      </c>
      <c r="IY23" s="164">
        <v>11.451700000000001</v>
      </c>
      <c r="IZ23" s="164">
        <v>-5.6007999999999996</v>
      </c>
      <c r="JA23" s="164">
        <v>-0.91190000000000004</v>
      </c>
      <c r="JB23" s="165"/>
      <c r="JC23" s="164">
        <v>-10.48</v>
      </c>
      <c r="JD23" s="164">
        <v>-0.35799999999999998</v>
      </c>
      <c r="JE23" s="164">
        <v>-0.36499999999999999</v>
      </c>
      <c r="JF23" s="164">
        <v>6.88</v>
      </c>
      <c r="JG23" s="164">
        <v>-0.72</v>
      </c>
      <c r="JH23" s="164">
        <v>-6.7019000000000002</v>
      </c>
      <c r="JI23" s="164">
        <v>-5.1254999999999997</v>
      </c>
      <c r="JJ23" s="164">
        <v>7.7652999999999999</v>
      </c>
      <c r="JK23" s="164">
        <v>-15.086600000000001</v>
      </c>
      <c r="JL23" s="164">
        <v>9.5</v>
      </c>
      <c r="JM23" s="164">
        <v>-0.437</v>
      </c>
      <c r="JN23" s="164">
        <v>-0.84099999999999997</v>
      </c>
      <c r="JO23" s="165"/>
      <c r="JP23" s="165"/>
      <c r="JQ23" s="164">
        <v>4.0115999999999996</v>
      </c>
      <c r="JR23" s="164">
        <v>3.5106000000000002</v>
      </c>
      <c r="JS23" s="164">
        <v>3.4274</v>
      </c>
      <c r="JT23" s="165"/>
      <c r="JU23" s="164">
        <v>27.3</v>
      </c>
      <c r="JV23" s="164">
        <v>0.96289999999999998</v>
      </c>
      <c r="JW23" s="164">
        <v>0.42</v>
      </c>
      <c r="JX23" s="165"/>
      <c r="JY23" s="164">
        <v>-9.6271000000000004</v>
      </c>
      <c r="JZ23" s="164">
        <v>-2.4839000000000002</v>
      </c>
      <c r="KA23" s="164">
        <v>-24.6889</v>
      </c>
      <c r="KB23" s="164">
        <v>-9.4237000000000002</v>
      </c>
      <c r="KC23" s="164">
        <v>-4.5829000000000004</v>
      </c>
      <c r="KD23" s="164">
        <v>-23.472200000000001</v>
      </c>
      <c r="KE23" s="164">
        <v>-3.4317000000000002</v>
      </c>
      <c r="KF23" s="164">
        <v>-29.7</v>
      </c>
      <c r="KG23" s="164">
        <v>13.2</v>
      </c>
      <c r="KH23" s="165"/>
      <c r="KI23" s="164">
        <v>-58.8827</v>
      </c>
    </row>
    <row r="24" spans="1:295" ht="18" customHeight="1" x14ac:dyDescent="0.25">
      <c r="A24" s="159" t="s">
        <v>66</v>
      </c>
      <c r="B24" s="159" t="s">
        <v>696</v>
      </c>
      <c r="C24" s="166">
        <v>0</v>
      </c>
      <c r="D24" s="168">
        <v>4.1681999999999997</v>
      </c>
      <c r="E24" s="168">
        <v>-9.1494999999999997</v>
      </c>
      <c r="F24" s="168">
        <v>-2.2252000000000001</v>
      </c>
      <c r="G24" s="168">
        <v>6.7049000000000003</v>
      </c>
      <c r="H24" s="167"/>
      <c r="I24" s="168">
        <v>12.538399999999999</v>
      </c>
      <c r="J24" s="167"/>
      <c r="K24" s="168">
        <v>14.8131</v>
      </c>
      <c r="L24" s="168">
        <v>6.1958000000000002</v>
      </c>
      <c r="M24" s="168">
        <v>7.56</v>
      </c>
      <c r="N24" s="168">
        <v>-15.54</v>
      </c>
      <c r="O24" s="168">
        <v>-28.6</v>
      </c>
      <c r="P24" s="168">
        <v>4.4000000000000004</v>
      </c>
      <c r="Q24" s="168">
        <v>4.1399999999999997</v>
      </c>
      <c r="R24" s="168">
        <v>-22</v>
      </c>
      <c r="S24" s="168">
        <v>3.4418000000000002</v>
      </c>
      <c r="T24" s="168">
        <v>9.6138999999999992</v>
      </c>
      <c r="U24" s="168">
        <v>7.0831</v>
      </c>
      <c r="V24" s="168">
        <v>6.9444999999999997</v>
      </c>
      <c r="W24" s="168">
        <v>12.1684</v>
      </c>
      <c r="X24" s="168">
        <v>3.3129</v>
      </c>
      <c r="Y24" s="168">
        <v>0.1065</v>
      </c>
      <c r="Z24" s="168">
        <v>2.5312999999999999</v>
      </c>
      <c r="AA24" s="167"/>
      <c r="AB24" s="168">
        <v>-1.0287999999999999</v>
      </c>
      <c r="AC24" s="168">
        <v>-1.097</v>
      </c>
      <c r="AD24" s="168">
        <v>-1.07</v>
      </c>
      <c r="AE24" s="168">
        <v>5.6989999999999998</v>
      </c>
      <c r="AF24" s="168">
        <v>-4.4400000000000004</v>
      </c>
      <c r="AG24" s="168">
        <v>-4.4000000000000004</v>
      </c>
      <c r="AH24" s="168">
        <v>-2.246</v>
      </c>
      <c r="AI24" s="168">
        <v>0.247</v>
      </c>
      <c r="AJ24" s="168">
        <v>-6.37</v>
      </c>
      <c r="AK24" s="168">
        <v>-6.26</v>
      </c>
      <c r="AL24" s="167"/>
      <c r="AM24" s="168">
        <v>-16.82</v>
      </c>
      <c r="AN24" s="168">
        <v>-17.22</v>
      </c>
      <c r="AO24" s="168">
        <v>5.0709</v>
      </c>
      <c r="AP24" s="168">
        <v>3.3847999999999998</v>
      </c>
      <c r="AQ24" s="168">
        <v>15.307700000000001</v>
      </c>
      <c r="AR24" s="168">
        <v>16.948799999999999</v>
      </c>
      <c r="AS24" s="168">
        <v>-17.1463</v>
      </c>
      <c r="AT24" s="168">
        <v>-11.5205</v>
      </c>
      <c r="AU24" s="168">
        <v>-10.8202</v>
      </c>
      <c r="AV24" s="168">
        <v>6.7439</v>
      </c>
      <c r="AW24" s="168">
        <v>16.829899999999999</v>
      </c>
      <c r="AX24" s="168">
        <v>-27.863499999999998</v>
      </c>
      <c r="AY24" s="168">
        <v>-26.39</v>
      </c>
      <c r="AZ24" s="168">
        <v>2.3795999999999999</v>
      </c>
      <c r="BA24" s="168">
        <v>13.943</v>
      </c>
      <c r="BB24" s="168">
        <v>50.993600000000001</v>
      </c>
      <c r="BC24" s="168">
        <v>12.5555</v>
      </c>
      <c r="BD24" s="168">
        <v>-6.4</v>
      </c>
      <c r="BE24" s="168">
        <v>-6.8</v>
      </c>
      <c r="BF24" s="168">
        <v>-20.811299999999999</v>
      </c>
      <c r="BG24" s="168">
        <v>-20.451699999999999</v>
      </c>
      <c r="BH24" s="168">
        <v>-1.89</v>
      </c>
      <c r="BI24" s="167"/>
      <c r="BJ24" s="168">
        <v>6.1192000000000002</v>
      </c>
      <c r="BK24" s="168">
        <v>3.7544</v>
      </c>
      <c r="BL24" s="168">
        <v>3.1398000000000001</v>
      </c>
      <c r="BM24" s="168">
        <v>1.4039999999999999</v>
      </c>
      <c r="BN24" s="168">
        <v>-69.978899999999996</v>
      </c>
      <c r="BO24" s="168">
        <v>13.153499999999999</v>
      </c>
      <c r="BP24" s="168">
        <v>13.183999999999999</v>
      </c>
      <c r="BQ24" s="168">
        <v>91.502700000000004</v>
      </c>
      <c r="BR24" s="168">
        <v>-101.047</v>
      </c>
      <c r="BS24" s="167"/>
      <c r="BT24" s="167"/>
      <c r="BU24" s="167"/>
      <c r="BV24" s="168">
        <v>12.025399999999999</v>
      </c>
      <c r="BW24" s="168">
        <v>4.01</v>
      </c>
      <c r="BX24" s="168">
        <v>4.78</v>
      </c>
      <c r="BY24" s="168">
        <v>-3.45</v>
      </c>
      <c r="BZ24" s="168">
        <v>-3.47</v>
      </c>
      <c r="CA24" s="168">
        <v>-30.002199999999998</v>
      </c>
      <c r="CB24" s="168">
        <v>-30.136199999999999</v>
      </c>
      <c r="CC24" s="168">
        <v>37.732700000000001</v>
      </c>
      <c r="CD24" s="168">
        <v>37.161499999999997</v>
      </c>
      <c r="CE24" s="168">
        <v>-4.8276000000000003</v>
      </c>
      <c r="CF24" s="167"/>
      <c r="CG24" s="168">
        <v>-6.9748000000000001</v>
      </c>
      <c r="CH24" s="168">
        <v>6.0307000000000004</v>
      </c>
      <c r="CI24" s="168">
        <v>9.9795999999999996</v>
      </c>
      <c r="CJ24" s="167"/>
      <c r="CK24" s="167"/>
      <c r="CL24" s="168">
        <v>44.5</v>
      </c>
      <c r="CM24" s="168">
        <v>-16.2</v>
      </c>
      <c r="CN24" s="168">
        <v>-2.14</v>
      </c>
      <c r="CO24" s="168">
        <v>34.121200000000002</v>
      </c>
      <c r="CP24" s="168">
        <v>34.310499999999998</v>
      </c>
      <c r="CQ24" s="168">
        <v>32.777099999999997</v>
      </c>
      <c r="CR24" s="168">
        <v>61.4983</v>
      </c>
      <c r="CS24" s="168">
        <v>62.468600000000002</v>
      </c>
      <c r="CT24" s="168">
        <v>-23.7043</v>
      </c>
      <c r="CU24" s="168">
        <v>-43.540799999999997</v>
      </c>
      <c r="CV24" s="168">
        <v>-23.1648</v>
      </c>
      <c r="CW24" s="168">
        <v>2.4697</v>
      </c>
      <c r="CX24" s="168">
        <v>28.94</v>
      </c>
      <c r="CY24" s="168">
        <v>16.309999999999999</v>
      </c>
      <c r="CZ24" s="168">
        <v>6.0986000000000002</v>
      </c>
      <c r="DA24" s="168">
        <v>6.3506999999999998</v>
      </c>
      <c r="DB24" s="168">
        <v>-10.55</v>
      </c>
      <c r="DC24" s="167"/>
      <c r="DD24" s="168">
        <v>-11.3223</v>
      </c>
      <c r="DE24" s="168">
        <v>-12.1478</v>
      </c>
      <c r="DF24" s="168">
        <v>17.804300000000001</v>
      </c>
      <c r="DG24" s="168">
        <v>1.43E-2</v>
      </c>
      <c r="DH24" s="167"/>
      <c r="DI24" s="168">
        <v>11.2</v>
      </c>
      <c r="DJ24" s="168">
        <v>10.1</v>
      </c>
      <c r="DK24" s="168">
        <v>-0.9204</v>
      </c>
      <c r="DL24" s="168">
        <v>1.5019</v>
      </c>
      <c r="DM24" s="168">
        <v>9.3101000000000003</v>
      </c>
      <c r="DN24" s="168">
        <v>8.9120000000000008</v>
      </c>
      <c r="DO24" s="168">
        <v>1.9</v>
      </c>
      <c r="DP24" s="168">
        <v>-2.62</v>
      </c>
      <c r="DQ24" s="168">
        <v>6.665</v>
      </c>
      <c r="DR24" s="168">
        <v>-17.241</v>
      </c>
      <c r="DS24" s="167"/>
      <c r="DT24" s="168">
        <v>-8.31</v>
      </c>
      <c r="DU24" s="168">
        <v>15.21</v>
      </c>
      <c r="DV24" s="168">
        <v>18.66</v>
      </c>
      <c r="DW24" s="168">
        <v>-15.9818</v>
      </c>
      <c r="DX24" s="168">
        <v>-8.8091000000000008</v>
      </c>
      <c r="DY24" s="168">
        <v>-43.698500000000003</v>
      </c>
      <c r="DZ24" s="168">
        <v>-43.1</v>
      </c>
      <c r="EA24" s="167"/>
      <c r="EB24" s="168">
        <v>-11.4285</v>
      </c>
      <c r="EC24" s="168">
        <v>-20.887499999999999</v>
      </c>
      <c r="ED24" s="168">
        <v>-20.835599999999999</v>
      </c>
      <c r="EE24" s="168">
        <v>-20.238199999999999</v>
      </c>
      <c r="EF24" s="168">
        <v>-23.464500000000001</v>
      </c>
      <c r="EG24" s="168">
        <v>-8.5419999999999998</v>
      </c>
      <c r="EH24" s="168">
        <v>-162.70949999999999</v>
      </c>
      <c r="EI24" s="168">
        <v>-54.170900000000003</v>
      </c>
      <c r="EJ24" s="167"/>
      <c r="EK24" s="168">
        <v>-10.2934</v>
      </c>
      <c r="EL24" s="168">
        <v>-9.4496000000000002</v>
      </c>
      <c r="EM24" s="168">
        <v>27.4544</v>
      </c>
      <c r="EN24" s="168">
        <v>-18.4392</v>
      </c>
      <c r="EO24" s="168">
        <v>-18.124300000000002</v>
      </c>
      <c r="EP24" s="168">
        <v>-1.54</v>
      </c>
      <c r="EQ24" s="168">
        <v>-26.337399999999999</v>
      </c>
      <c r="ER24" s="168">
        <v>-26.0382</v>
      </c>
      <c r="ES24" s="168">
        <v>19.796299999999999</v>
      </c>
      <c r="ET24" s="168">
        <v>6.57</v>
      </c>
      <c r="EU24" s="168">
        <v>-6.21</v>
      </c>
      <c r="EV24" s="168">
        <v>2.2000000000000002</v>
      </c>
      <c r="EW24" s="168">
        <v>2.44</v>
      </c>
      <c r="EX24" s="168">
        <v>-27.7453</v>
      </c>
      <c r="EY24" s="168">
        <v>-12.525600000000001</v>
      </c>
      <c r="EZ24" s="168">
        <v>-1.2706999999999999</v>
      </c>
      <c r="FA24" s="168">
        <v>6.2877999999999998</v>
      </c>
      <c r="FB24" s="168">
        <v>16.4771</v>
      </c>
      <c r="FC24" s="168">
        <v>-30.722100000000001</v>
      </c>
      <c r="FD24" s="167"/>
      <c r="FE24" s="168">
        <v>2.9055</v>
      </c>
      <c r="FF24" s="168">
        <v>2.984</v>
      </c>
      <c r="FG24" s="168">
        <v>0</v>
      </c>
      <c r="FH24" s="168">
        <v>0</v>
      </c>
      <c r="FI24" s="167"/>
      <c r="FJ24" s="168">
        <v>17.248000000000001</v>
      </c>
      <c r="FK24" s="168">
        <v>17.415500000000002</v>
      </c>
      <c r="FL24" s="168">
        <v>-29.639800000000001</v>
      </c>
      <c r="FM24" s="168">
        <v>25.327200000000001</v>
      </c>
      <c r="FN24" s="168">
        <v>25.7547</v>
      </c>
      <c r="FO24" s="168">
        <v>-14.9964</v>
      </c>
      <c r="FP24" s="167"/>
      <c r="FQ24" s="168">
        <v>21.808199999999999</v>
      </c>
      <c r="FR24" s="168">
        <v>-17.05</v>
      </c>
      <c r="FS24" s="168">
        <v>-2.4605000000000001</v>
      </c>
      <c r="FT24" s="168">
        <v>0.29139999999999999</v>
      </c>
      <c r="FU24" s="168">
        <v>1.63</v>
      </c>
      <c r="FV24" s="168">
        <v>0.59</v>
      </c>
      <c r="FW24" s="168">
        <v>-21.9116</v>
      </c>
      <c r="FX24" s="167"/>
      <c r="FY24" s="168">
        <v>2.9470000000000001</v>
      </c>
      <c r="FZ24" s="168">
        <v>0.56000000000000005</v>
      </c>
      <c r="GA24" s="167"/>
      <c r="GB24" s="168">
        <v>-7.62</v>
      </c>
      <c r="GC24" s="168">
        <v>-8.4879999999999995</v>
      </c>
      <c r="GD24" s="168">
        <v>-2.1339999999999999</v>
      </c>
      <c r="GE24" s="168">
        <v>-5.93</v>
      </c>
      <c r="GF24" s="168">
        <v>29.411799999999999</v>
      </c>
      <c r="GG24" s="167"/>
      <c r="GH24" s="168">
        <v>23.2986</v>
      </c>
      <c r="GI24" s="168">
        <v>-4.5781000000000001</v>
      </c>
      <c r="GJ24" s="168">
        <v>-4.8932000000000002</v>
      </c>
      <c r="GK24" s="168">
        <v>2.0766</v>
      </c>
      <c r="GL24" s="167"/>
      <c r="GM24" s="167"/>
      <c r="GN24" s="167"/>
      <c r="GO24" s="168">
        <v>-11.926500000000001</v>
      </c>
      <c r="GP24" s="168">
        <v>5.4649999999999999</v>
      </c>
      <c r="GQ24" s="168">
        <v>-21.487200000000001</v>
      </c>
      <c r="GR24" s="168">
        <v>7.9101999999999997</v>
      </c>
      <c r="GS24" s="168">
        <v>8.6617999999999995</v>
      </c>
      <c r="GT24" s="168">
        <v>143.74350000000001</v>
      </c>
      <c r="GU24" s="168">
        <v>-1.2487999999999999</v>
      </c>
      <c r="GV24" s="168">
        <v>-10.7723</v>
      </c>
      <c r="GW24" s="168">
        <v>9.1643000000000008</v>
      </c>
      <c r="GX24" s="168">
        <v>-1.1780999999999999</v>
      </c>
      <c r="GY24" s="168">
        <v>5.8164999999999996</v>
      </c>
      <c r="GZ24" s="168">
        <v>5.8547000000000002</v>
      </c>
      <c r="HA24" s="168">
        <v>-2.1103000000000001</v>
      </c>
      <c r="HB24" s="168">
        <v>11.6332</v>
      </c>
      <c r="HC24" s="168">
        <v>14.1252</v>
      </c>
      <c r="HD24" s="168">
        <v>0</v>
      </c>
      <c r="HE24" s="168">
        <v>0</v>
      </c>
      <c r="HF24" s="168">
        <v>32.450499999999998</v>
      </c>
      <c r="HG24" s="168">
        <v>-5.3277000000000001</v>
      </c>
      <c r="HH24" s="168">
        <v>35.606000000000002</v>
      </c>
      <c r="HI24" s="168">
        <v>16.110800000000001</v>
      </c>
      <c r="HJ24" s="168">
        <v>16.496300000000002</v>
      </c>
      <c r="HK24" s="168">
        <v>-8.1781000000000006</v>
      </c>
      <c r="HL24" s="167"/>
      <c r="HM24" s="168">
        <v>-10.5815</v>
      </c>
      <c r="HN24" s="168">
        <v>0</v>
      </c>
      <c r="HO24" s="168">
        <v>32.259099999999997</v>
      </c>
      <c r="HP24" s="167"/>
      <c r="HQ24" s="168">
        <v>-17.675899999999999</v>
      </c>
      <c r="HR24" s="168">
        <v>-17.066099999999999</v>
      </c>
      <c r="HS24" s="168">
        <v>-9.3664000000000005</v>
      </c>
      <c r="HT24" s="168">
        <v>-9.3773</v>
      </c>
      <c r="HU24" s="168">
        <v>21.72</v>
      </c>
      <c r="HV24" s="168">
        <v>21.36</v>
      </c>
      <c r="HW24" s="168">
        <v>-32.200000000000003</v>
      </c>
      <c r="HX24" s="168">
        <v>-32.700000000000003</v>
      </c>
      <c r="HY24" s="168">
        <v>0.79190000000000005</v>
      </c>
      <c r="HZ24" s="168">
        <v>0.32</v>
      </c>
      <c r="IA24" s="168">
        <v>70.033799999999999</v>
      </c>
      <c r="IB24" s="168">
        <v>15.8017</v>
      </c>
      <c r="IC24" s="168">
        <v>15.7126</v>
      </c>
      <c r="ID24" s="168">
        <v>-17.8</v>
      </c>
      <c r="IE24" s="168">
        <v>-39.6</v>
      </c>
      <c r="IF24" s="168">
        <v>0.5</v>
      </c>
      <c r="IG24" s="168">
        <v>0</v>
      </c>
      <c r="IH24" s="167"/>
      <c r="II24" s="167"/>
      <c r="IJ24" s="168">
        <v>-104.083</v>
      </c>
      <c r="IK24" s="168">
        <v>62.472099999999998</v>
      </c>
      <c r="IL24" s="168">
        <v>-287.63819999999998</v>
      </c>
      <c r="IM24" s="168">
        <v>-26.212399999999999</v>
      </c>
      <c r="IN24" s="168">
        <v>-16.5594</v>
      </c>
      <c r="IO24" s="168">
        <v>86.388099999999994</v>
      </c>
      <c r="IP24" s="168">
        <v>83.575199999999995</v>
      </c>
      <c r="IQ24" s="168">
        <v>156.6163</v>
      </c>
      <c r="IR24" s="168">
        <v>62.665199999999999</v>
      </c>
      <c r="IS24" s="168">
        <v>14.387499999999999</v>
      </c>
      <c r="IT24" s="168">
        <v>25.171399999999998</v>
      </c>
      <c r="IU24" s="168">
        <v>25.011299999999999</v>
      </c>
      <c r="IV24" s="168">
        <v>-46.758899999999997</v>
      </c>
      <c r="IW24" s="168">
        <v>183.86089999999999</v>
      </c>
      <c r="IX24" s="168">
        <v>-177.77010000000001</v>
      </c>
      <c r="IY24" s="168">
        <v>5.9939</v>
      </c>
      <c r="IZ24" s="168">
        <v>-1.1116999999999999</v>
      </c>
      <c r="JA24" s="168">
        <v>-1.2171000000000001</v>
      </c>
      <c r="JB24" s="167"/>
      <c r="JC24" s="168">
        <v>-10.24</v>
      </c>
      <c r="JD24" s="168">
        <v>-0.629</v>
      </c>
      <c r="JE24" s="168">
        <v>-0.63900000000000001</v>
      </c>
      <c r="JF24" s="168">
        <v>6.8</v>
      </c>
      <c r="JG24" s="168">
        <v>-1.28</v>
      </c>
      <c r="JH24" s="168">
        <v>-6.3417000000000003</v>
      </c>
      <c r="JI24" s="168">
        <v>-4.7439999999999998</v>
      </c>
      <c r="JJ24" s="168">
        <v>6.9443999999999999</v>
      </c>
      <c r="JK24" s="168">
        <v>-15.614599999999999</v>
      </c>
      <c r="JL24" s="168">
        <v>9.1999999999999993</v>
      </c>
      <c r="JM24" s="168">
        <v>-2.8000000000000001E-2</v>
      </c>
      <c r="JN24" s="168">
        <v>-0.312</v>
      </c>
      <c r="JO24" s="167"/>
      <c r="JP24" s="168">
        <v>3.2187999999999999</v>
      </c>
      <c r="JQ24" s="168">
        <v>4.0644</v>
      </c>
      <c r="JR24" s="168">
        <v>3.8881999999999999</v>
      </c>
      <c r="JS24" s="168">
        <v>4.2904</v>
      </c>
      <c r="JT24" s="167"/>
      <c r="JU24" s="168">
        <v>26.9</v>
      </c>
      <c r="JV24" s="168">
        <v>0.66080000000000005</v>
      </c>
      <c r="JW24" s="168">
        <v>0.54</v>
      </c>
      <c r="JX24" s="167"/>
      <c r="JY24" s="168">
        <v>-9.8541000000000007</v>
      </c>
      <c r="JZ24" s="168">
        <v>-2.6974</v>
      </c>
      <c r="KA24" s="168">
        <v>-24.3932</v>
      </c>
      <c r="KB24" s="168">
        <v>-10.360799999999999</v>
      </c>
      <c r="KC24" s="168">
        <v>-4.8136000000000001</v>
      </c>
      <c r="KD24" s="168">
        <v>-23.231200000000001</v>
      </c>
      <c r="KE24" s="168">
        <v>-2.9882</v>
      </c>
      <c r="KF24" s="168">
        <v>-29.1</v>
      </c>
      <c r="KG24" s="168">
        <v>13.3</v>
      </c>
      <c r="KH24" s="167"/>
      <c r="KI24" s="168">
        <v>-57.755299999999998</v>
      </c>
    </row>
    <row r="25" spans="1:295" ht="18" customHeight="1" x14ac:dyDescent="0.25">
      <c r="A25" s="159" t="s">
        <v>66</v>
      </c>
      <c r="B25" s="159" t="s">
        <v>697</v>
      </c>
      <c r="C25" s="160">
        <v>0</v>
      </c>
      <c r="D25" s="161">
        <v>4.6752000000000002</v>
      </c>
      <c r="E25" s="161">
        <v>-9.5945999999999998</v>
      </c>
      <c r="F25" s="161">
        <v>-1.452</v>
      </c>
      <c r="G25" s="161">
        <v>7.6650999999999998</v>
      </c>
      <c r="H25" s="162"/>
      <c r="I25" s="161">
        <v>12.3148</v>
      </c>
      <c r="J25" s="162"/>
      <c r="K25" s="161">
        <v>17.432500000000001</v>
      </c>
      <c r="L25" s="161">
        <v>7.2598000000000003</v>
      </c>
      <c r="M25" s="161">
        <v>8.8263999999999996</v>
      </c>
      <c r="N25" s="161">
        <v>-15.54</v>
      </c>
      <c r="O25" s="161">
        <v>-30.8</v>
      </c>
      <c r="P25" s="161">
        <v>6.6</v>
      </c>
      <c r="Q25" s="161">
        <v>4.968</v>
      </c>
      <c r="R25" s="161">
        <v>-22</v>
      </c>
      <c r="S25" s="161">
        <v>3.456</v>
      </c>
      <c r="T25" s="161">
        <v>7.3411999999999997</v>
      </c>
      <c r="U25" s="161">
        <v>8.0200999999999993</v>
      </c>
      <c r="V25" s="161">
        <v>8.0458999999999996</v>
      </c>
      <c r="W25" s="161">
        <v>14.164199999999999</v>
      </c>
      <c r="X25" s="161">
        <v>3.2526999999999999</v>
      </c>
      <c r="Y25" s="161">
        <v>0.36249999999999999</v>
      </c>
      <c r="Z25" s="161">
        <v>2.5106000000000002</v>
      </c>
      <c r="AA25" s="162"/>
      <c r="AB25" s="161">
        <v>-1.1261000000000001</v>
      </c>
      <c r="AC25" s="161">
        <v>-0.98699999999999999</v>
      </c>
      <c r="AD25" s="161">
        <v>-0.97</v>
      </c>
      <c r="AE25" s="161">
        <v>5.9770000000000003</v>
      </c>
      <c r="AF25" s="161">
        <v>-6.66</v>
      </c>
      <c r="AG25" s="161">
        <v>-4.4000000000000004</v>
      </c>
      <c r="AH25" s="161">
        <v>-2.0489999999999999</v>
      </c>
      <c r="AI25" s="161">
        <v>0.24199999999999999</v>
      </c>
      <c r="AJ25" s="161">
        <v>-5.8</v>
      </c>
      <c r="AK25" s="161">
        <v>-5.71</v>
      </c>
      <c r="AL25" s="162"/>
      <c r="AM25" s="161">
        <v>-16.809999999999999</v>
      </c>
      <c r="AN25" s="161">
        <v>-16.82</v>
      </c>
      <c r="AO25" s="161">
        <v>6.6508000000000003</v>
      </c>
      <c r="AP25" s="161">
        <v>4.3239999999999998</v>
      </c>
      <c r="AQ25" s="161">
        <v>14.7745</v>
      </c>
      <c r="AR25" s="161">
        <v>17.3949</v>
      </c>
      <c r="AS25" s="161">
        <v>-18.8752</v>
      </c>
      <c r="AT25" s="161">
        <v>-8.9753000000000007</v>
      </c>
      <c r="AU25" s="161">
        <v>-8.2077000000000009</v>
      </c>
      <c r="AV25" s="161">
        <v>10.4581</v>
      </c>
      <c r="AW25" s="161">
        <v>22.8325</v>
      </c>
      <c r="AX25" s="161">
        <v>-28.131399999999999</v>
      </c>
      <c r="AY25" s="161">
        <v>-27.729500000000002</v>
      </c>
      <c r="AZ25" s="161">
        <v>2.3795999999999999</v>
      </c>
      <c r="BA25" s="161">
        <v>12.6523</v>
      </c>
      <c r="BB25" s="161">
        <v>45.971299999999999</v>
      </c>
      <c r="BC25" s="161">
        <v>11.359400000000001</v>
      </c>
      <c r="BD25" s="161">
        <v>-6</v>
      </c>
      <c r="BE25" s="161">
        <v>-6.4</v>
      </c>
      <c r="BF25" s="161">
        <v>-19.9145</v>
      </c>
      <c r="BG25" s="161">
        <v>-22.6144</v>
      </c>
      <c r="BH25" s="161">
        <v>-2.9544999999999999</v>
      </c>
      <c r="BI25" s="162"/>
      <c r="BJ25" s="161">
        <v>6.3932000000000002</v>
      </c>
      <c r="BK25" s="161">
        <v>3.6465000000000001</v>
      </c>
      <c r="BL25" s="161">
        <v>2.8664000000000001</v>
      </c>
      <c r="BM25" s="161">
        <v>2.1055999999999999</v>
      </c>
      <c r="BN25" s="161">
        <v>-63.264899999999997</v>
      </c>
      <c r="BO25" s="161">
        <v>25.360900000000001</v>
      </c>
      <c r="BP25" s="161">
        <v>25.605</v>
      </c>
      <c r="BQ25" s="161">
        <v>78.111599999999996</v>
      </c>
      <c r="BR25" s="161">
        <v>-100.54940000000001</v>
      </c>
      <c r="BS25" s="162"/>
      <c r="BT25" s="162"/>
      <c r="BU25" s="162"/>
      <c r="BV25" s="161">
        <v>17.3644</v>
      </c>
      <c r="BW25" s="161">
        <v>5.53</v>
      </c>
      <c r="BX25" s="161">
        <v>6.61</v>
      </c>
      <c r="BY25" s="161">
        <v>-0.39</v>
      </c>
      <c r="BZ25" s="161">
        <v>-0.35</v>
      </c>
      <c r="CA25" s="161">
        <v>-29.600300000000001</v>
      </c>
      <c r="CB25" s="161">
        <v>-29.734300000000001</v>
      </c>
      <c r="CC25" s="161">
        <v>36.642600000000002</v>
      </c>
      <c r="CD25" s="161">
        <v>35.489800000000002</v>
      </c>
      <c r="CE25" s="161">
        <v>-5.5345000000000004</v>
      </c>
      <c r="CF25" s="162"/>
      <c r="CG25" s="161">
        <v>-9.4989000000000008</v>
      </c>
      <c r="CH25" s="161">
        <v>8.3843999999999994</v>
      </c>
      <c r="CI25" s="161">
        <v>7.2618999999999998</v>
      </c>
      <c r="CJ25" s="162"/>
      <c r="CK25" s="162"/>
      <c r="CL25" s="161">
        <v>44.5</v>
      </c>
      <c r="CM25" s="161">
        <v>-11.4</v>
      </c>
      <c r="CN25" s="161">
        <v>-2.83</v>
      </c>
      <c r="CO25" s="161">
        <v>36.652500000000003</v>
      </c>
      <c r="CP25" s="161">
        <v>36.729500000000002</v>
      </c>
      <c r="CQ25" s="161">
        <v>35.1843</v>
      </c>
      <c r="CR25" s="161">
        <v>62.423999999999999</v>
      </c>
      <c r="CS25" s="161">
        <v>61.601599999999998</v>
      </c>
      <c r="CT25" s="161">
        <v>-22.016100000000002</v>
      </c>
      <c r="CU25" s="161">
        <v>-48.345300000000002</v>
      </c>
      <c r="CV25" s="161">
        <v>-18.960699999999999</v>
      </c>
      <c r="CW25" s="161">
        <v>2.7437</v>
      </c>
      <c r="CX25" s="161">
        <v>28.93</v>
      </c>
      <c r="CY25" s="161">
        <v>20.190000000000001</v>
      </c>
      <c r="CZ25" s="161">
        <v>7.9736000000000002</v>
      </c>
      <c r="DA25" s="161">
        <v>8.2062000000000008</v>
      </c>
      <c r="DB25" s="161">
        <v>-13.38</v>
      </c>
      <c r="DC25" s="162"/>
      <c r="DD25" s="161">
        <v>-9.2523</v>
      </c>
      <c r="DE25" s="161">
        <v>-9.2420000000000009</v>
      </c>
      <c r="DF25" s="161">
        <v>13.7439</v>
      </c>
      <c r="DG25" s="161">
        <v>1.43E-2</v>
      </c>
      <c r="DH25" s="162"/>
      <c r="DI25" s="161">
        <v>6.1</v>
      </c>
      <c r="DJ25" s="161">
        <v>7.5</v>
      </c>
      <c r="DK25" s="161">
        <v>-1.8835</v>
      </c>
      <c r="DL25" s="161">
        <v>2.8109999999999999</v>
      </c>
      <c r="DM25" s="161">
        <v>12.148999999999999</v>
      </c>
      <c r="DN25" s="161">
        <v>10.953099999999999</v>
      </c>
      <c r="DO25" s="161">
        <v>3.26</v>
      </c>
      <c r="DP25" s="161">
        <v>-3.44</v>
      </c>
      <c r="DQ25" s="161">
        <v>8.5250000000000004</v>
      </c>
      <c r="DR25" s="161">
        <v>-13.958299999999999</v>
      </c>
      <c r="DS25" s="162"/>
      <c r="DT25" s="161">
        <v>-8.8000000000000007</v>
      </c>
      <c r="DU25" s="161">
        <v>15.98</v>
      </c>
      <c r="DV25" s="161">
        <v>21.67</v>
      </c>
      <c r="DW25" s="161">
        <v>-14.7636</v>
      </c>
      <c r="DX25" s="161">
        <v>-7.1909000000000001</v>
      </c>
      <c r="DY25" s="161">
        <v>-43.191600000000001</v>
      </c>
      <c r="DZ25" s="161">
        <v>-42.972700000000003</v>
      </c>
      <c r="EA25" s="161">
        <v>14.733599999999999</v>
      </c>
      <c r="EB25" s="161">
        <v>-6.0636000000000001</v>
      </c>
      <c r="EC25" s="161">
        <v>-15.068199999999999</v>
      </c>
      <c r="ED25" s="161">
        <v>-15.347899999999999</v>
      </c>
      <c r="EE25" s="161">
        <v>-16.342600000000001</v>
      </c>
      <c r="EF25" s="161">
        <v>-21.954999999999998</v>
      </c>
      <c r="EG25" s="161">
        <v>-10.574</v>
      </c>
      <c r="EH25" s="161">
        <v>-150.2954</v>
      </c>
      <c r="EI25" s="161">
        <v>-57.563499999999998</v>
      </c>
      <c r="EJ25" s="162"/>
      <c r="EK25" s="161">
        <v>-10.638400000000001</v>
      </c>
      <c r="EL25" s="161">
        <v>-9.8735999999999997</v>
      </c>
      <c r="EM25" s="161">
        <v>28.112100000000002</v>
      </c>
      <c r="EN25" s="161">
        <v>-18.227799999999998</v>
      </c>
      <c r="EO25" s="161">
        <v>-17.6907</v>
      </c>
      <c r="EP25" s="161">
        <v>-4.0999999999999996</v>
      </c>
      <c r="EQ25" s="161">
        <v>-24.655799999999999</v>
      </c>
      <c r="ER25" s="161">
        <v>-24.310400000000001</v>
      </c>
      <c r="ES25" s="161">
        <v>18.662500000000001</v>
      </c>
      <c r="ET25" s="161">
        <v>6.59</v>
      </c>
      <c r="EU25" s="161">
        <v>-3.79</v>
      </c>
      <c r="EV25" s="161">
        <v>0.7</v>
      </c>
      <c r="EW25" s="161">
        <v>2.6781000000000001</v>
      </c>
      <c r="EX25" s="161">
        <v>-28.072700000000001</v>
      </c>
      <c r="EY25" s="161">
        <v>-13.516299999999999</v>
      </c>
      <c r="EZ25" s="161">
        <v>-2.1631</v>
      </c>
      <c r="FA25" s="161">
        <v>6.6999000000000004</v>
      </c>
      <c r="FB25" s="161">
        <v>15.7189</v>
      </c>
      <c r="FC25" s="161">
        <v>-31.468399999999999</v>
      </c>
      <c r="FD25" s="162"/>
      <c r="FE25" s="161">
        <v>3.2079</v>
      </c>
      <c r="FF25" s="161">
        <v>3.2052</v>
      </c>
      <c r="FG25" s="161">
        <v>0</v>
      </c>
      <c r="FH25" s="161">
        <v>0</v>
      </c>
      <c r="FI25" s="162"/>
      <c r="FJ25" s="161">
        <v>17.248000000000001</v>
      </c>
      <c r="FK25" s="161">
        <v>16.9131</v>
      </c>
      <c r="FL25" s="161">
        <v>-30.142099999999999</v>
      </c>
      <c r="FM25" s="161">
        <v>25.2362</v>
      </c>
      <c r="FN25" s="161">
        <v>25.2056</v>
      </c>
      <c r="FO25" s="161">
        <v>-15.454499999999999</v>
      </c>
      <c r="FP25" s="162"/>
      <c r="FQ25" s="161">
        <v>21.398</v>
      </c>
      <c r="FR25" s="161">
        <v>-17.190000000000001</v>
      </c>
      <c r="FS25" s="161">
        <v>-1.9075</v>
      </c>
      <c r="FT25" s="161">
        <v>0.28499999999999998</v>
      </c>
      <c r="FU25" s="161">
        <v>1.38</v>
      </c>
      <c r="FV25" s="161">
        <v>0.85</v>
      </c>
      <c r="FW25" s="161">
        <v>-22</v>
      </c>
      <c r="FX25" s="162"/>
      <c r="FY25" s="161">
        <v>2.859</v>
      </c>
      <c r="FZ25" s="161">
        <v>0.57799999999999996</v>
      </c>
      <c r="GA25" s="162"/>
      <c r="GB25" s="161">
        <v>-6.64</v>
      </c>
      <c r="GC25" s="161">
        <v>-7.7324999999999999</v>
      </c>
      <c r="GD25" s="161">
        <v>-2.2124000000000001</v>
      </c>
      <c r="GE25" s="161">
        <v>-5.64</v>
      </c>
      <c r="GF25" s="161">
        <v>30.5809</v>
      </c>
      <c r="GG25" s="162"/>
      <c r="GH25" s="161">
        <v>23.517199999999999</v>
      </c>
      <c r="GI25" s="161">
        <v>-5.0765000000000002</v>
      </c>
      <c r="GJ25" s="161">
        <v>-5.5915999999999997</v>
      </c>
      <c r="GK25" s="161">
        <v>2.3269000000000002</v>
      </c>
      <c r="GL25" s="162"/>
      <c r="GM25" s="162"/>
      <c r="GN25" s="161">
        <v>-13.384399999999999</v>
      </c>
      <c r="GO25" s="161">
        <v>-16.043399999999998</v>
      </c>
      <c r="GP25" s="161">
        <v>6.5636999999999999</v>
      </c>
      <c r="GQ25" s="161">
        <v>-20.8977</v>
      </c>
      <c r="GR25" s="161">
        <v>7.3451000000000004</v>
      </c>
      <c r="GS25" s="161">
        <v>8.1521000000000008</v>
      </c>
      <c r="GT25" s="161">
        <v>144.864</v>
      </c>
      <c r="GU25" s="161">
        <v>-6.13E-2</v>
      </c>
      <c r="GV25" s="161">
        <v>-9.8079999999999998</v>
      </c>
      <c r="GW25" s="161">
        <v>8.1832999999999991</v>
      </c>
      <c r="GX25" s="162"/>
      <c r="GY25" s="161">
        <v>6.3731999999999998</v>
      </c>
      <c r="GZ25" s="161">
        <v>6.4954000000000001</v>
      </c>
      <c r="HA25" s="162"/>
      <c r="HB25" s="161">
        <v>12.0009</v>
      </c>
      <c r="HC25" s="161">
        <v>14.2311</v>
      </c>
      <c r="HD25" s="162"/>
      <c r="HE25" s="162"/>
      <c r="HF25" s="161">
        <v>39.646599999999999</v>
      </c>
      <c r="HG25" s="161">
        <v>-5.1871999999999998</v>
      </c>
      <c r="HH25" s="161">
        <v>29.562899999999999</v>
      </c>
      <c r="HI25" s="161">
        <v>15.993</v>
      </c>
      <c r="HJ25" s="161">
        <v>16.4267</v>
      </c>
      <c r="HK25" s="161">
        <v>-7.9360999999999997</v>
      </c>
      <c r="HL25" s="162"/>
      <c r="HM25" s="161">
        <v>0</v>
      </c>
      <c r="HN25" s="161">
        <v>0</v>
      </c>
      <c r="HO25" s="162"/>
      <c r="HP25" s="162"/>
      <c r="HQ25" s="161">
        <v>-17.620999999999999</v>
      </c>
      <c r="HR25" s="161">
        <v>-17.066099999999999</v>
      </c>
      <c r="HS25" s="161">
        <v>-12.551500000000001</v>
      </c>
      <c r="HT25" s="161">
        <v>-12.286300000000001</v>
      </c>
      <c r="HU25" s="161">
        <v>19.05</v>
      </c>
      <c r="HV25" s="161">
        <v>18.97</v>
      </c>
      <c r="HW25" s="161">
        <v>-30</v>
      </c>
      <c r="HX25" s="161">
        <v>-30.2</v>
      </c>
      <c r="HY25" s="161">
        <v>0.81030000000000002</v>
      </c>
      <c r="HZ25" s="161">
        <v>2.96</v>
      </c>
      <c r="IA25" s="161">
        <v>70.488500000000002</v>
      </c>
      <c r="IB25" s="161">
        <v>16.8126</v>
      </c>
      <c r="IC25" s="161">
        <v>16.725100000000001</v>
      </c>
      <c r="ID25" s="161">
        <v>-17</v>
      </c>
      <c r="IE25" s="161">
        <v>-38</v>
      </c>
      <c r="IF25" s="161">
        <v>0.5</v>
      </c>
      <c r="IG25" s="161">
        <v>0</v>
      </c>
      <c r="IH25" s="162"/>
      <c r="II25" s="161">
        <v>-17.908999999999999</v>
      </c>
      <c r="IJ25" s="161">
        <v>-93.703800000000001</v>
      </c>
      <c r="IK25" s="161">
        <v>51.307600000000001</v>
      </c>
      <c r="IL25" s="161">
        <v>-287.10550000000001</v>
      </c>
      <c r="IM25" s="161">
        <v>-26.5442</v>
      </c>
      <c r="IN25" s="161">
        <v>-17.5532</v>
      </c>
      <c r="IO25" s="161">
        <v>87.273499999999999</v>
      </c>
      <c r="IP25" s="161">
        <v>83.167100000000005</v>
      </c>
      <c r="IQ25" s="161">
        <v>155.37569999999999</v>
      </c>
      <c r="IR25" s="161">
        <v>59.694600000000001</v>
      </c>
      <c r="IS25" s="161">
        <v>12.7121</v>
      </c>
      <c r="IT25" s="161">
        <v>24.2606</v>
      </c>
      <c r="IU25" s="161">
        <v>25.3127</v>
      </c>
      <c r="IV25" s="161">
        <v>-43.713799999999999</v>
      </c>
      <c r="IW25" s="161">
        <v>181.35329999999999</v>
      </c>
      <c r="IX25" s="161">
        <v>-177.35659999999999</v>
      </c>
      <c r="IY25" s="161">
        <v>5.1151</v>
      </c>
      <c r="IZ25" s="161">
        <v>-2.0199999999999999E-2</v>
      </c>
      <c r="JA25" s="161">
        <v>-1.4514</v>
      </c>
      <c r="JB25" s="162"/>
      <c r="JC25" s="161">
        <v>-10.16</v>
      </c>
      <c r="JD25" s="162"/>
      <c r="JE25" s="162"/>
      <c r="JF25" s="161">
        <v>6.8</v>
      </c>
      <c r="JG25" s="161">
        <v>-1.04</v>
      </c>
      <c r="JH25" s="161">
        <v>-6.1814999999999998</v>
      </c>
      <c r="JI25" s="161">
        <v>-4.5396000000000001</v>
      </c>
      <c r="JJ25" s="161">
        <v>6.5049000000000001</v>
      </c>
      <c r="JK25" s="161">
        <v>-15.614599999999999</v>
      </c>
      <c r="JL25" s="161">
        <v>9.5</v>
      </c>
      <c r="JM25" s="161">
        <v>0.66400000000000003</v>
      </c>
      <c r="JN25" s="161">
        <v>0.56299999999999994</v>
      </c>
      <c r="JO25" s="161">
        <v>2.7115</v>
      </c>
      <c r="JP25" s="162"/>
      <c r="JQ25" s="161">
        <v>4.1329000000000002</v>
      </c>
      <c r="JR25" s="161">
        <v>3.8794</v>
      </c>
      <c r="JS25" s="161">
        <v>4.0881999999999996</v>
      </c>
      <c r="JT25" s="162"/>
      <c r="JU25" s="161">
        <v>25.8</v>
      </c>
      <c r="JV25" s="161">
        <v>1.7597</v>
      </c>
      <c r="JW25" s="161">
        <v>0.61</v>
      </c>
      <c r="JX25" s="162"/>
      <c r="JY25" s="161">
        <v>-10.108499999999999</v>
      </c>
      <c r="JZ25" s="161">
        <v>-2.2909000000000002</v>
      </c>
      <c r="KA25" s="161">
        <v>-24.13</v>
      </c>
      <c r="KB25" s="161">
        <v>-10.1716</v>
      </c>
      <c r="KC25" s="161">
        <v>-5.3281000000000001</v>
      </c>
      <c r="KD25" s="161">
        <v>-23.527699999999999</v>
      </c>
      <c r="KE25" s="161">
        <v>-1.8717999999999999</v>
      </c>
      <c r="KF25" s="161">
        <v>-27.6</v>
      </c>
      <c r="KG25" s="161">
        <v>12</v>
      </c>
      <c r="KH25" s="162"/>
      <c r="KI25" s="161">
        <v>-61.592199999999998</v>
      </c>
    </row>
    <row r="26" spans="1:295" ht="18" customHeight="1" x14ac:dyDescent="0.25">
      <c r="A26" s="159" t="s">
        <v>66</v>
      </c>
      <c r="B26" s="159" t="s">
        <v>698</v>
      </c>
      <c r="C26" s="163">
        <v>0</v>
      </c>
      <c r="D26" s="164">
        <v>5.3403999999999998</v>
      </c>
      <c r="E26" s="164">
        <v>-10.5745</v>
      </c>
      <c r="F26" s="164">
        <v>1.6616</v>
      </c>
      <c r="G26" s="164">
        <v>9.0998000000000001</v>
      </c>
      <c r="H26" s="165"/>
      <c r="I26" s="164">
        <v>13.6113</v>
      </c>
      <c r="J26" s="165"/>
      <c r="K26" s="164">
        <v>17.9192</v>
      </c>
      <c r="L26" s="164">
        <v>7.8318000000000003</v>
      </c>
      <c r="M26" s="164">
        <v>9.2749000000000006</v>
      </c>
      <c r="N26" s="164">
        <v>-13.32</v>
      </c>
      <c r="O26" s="164">
        <v>-33</v>
      </c>
      <c r="P26" s="164">
        <v>8.8000000000000007</v>
      </c>
      <c r="Q26" s="164">
        <v>7.452</v>
      </c>
      <c r="R26" s="164">
        <v>-24.2</v>
      </c>
      <c r="S26" s="164">
        <v>3.2915000000000001</v>
      </c>
      <c r="T26" s="164">
        <v>8.6129999999999995</v>
      </c>
      <c r="U26" s="164">
        <v>8.0640000000000001</v>
      </c>
      <c r="V26" s="164">
        <v>8.1892999999999994</v>
      </c>
      <c r="W26" s="164">
        <v>13.8687</v>
      </c>
      <c r="X26" s="164">
        <v>1.7581</v>
      </c>
      <c r="Y26" s="164">
        <v>0.21099999999999999</v>
      </c>
      <c r="Z26" s="164">
        <v>2.5145</v>
      </c>
      <c r="AA26" s="165"/>
      <c r="AB26" s="164">
        <v>-1.0172000000000001</v>
      </c>
      <c r="AC26" s="164">
        <v>-0.94499999999999995</v>
      </c>
      <c r="AD26" s="164">
        <v>-1.008</v>
      </c>
      <c r="AE26" s="164">
        <v>2.149</v>
      </c>
      <c r="AF26" s="164">
        <v>-6.66</v>
      </c>
      <c r="AG26" s="164">
        <v>-2.2000000000000002</v>
      </c>
      <c r="AH26" s="164">
        <v>-1.7889999999999999</v>
      </c>
      <c r="AI26" s="164">
        <v>0.27300000000000002</v>
      </c>
      <c r="AJ26" s="164">
        <v>-5.13</v>
      </c>
      <c r="AK26" s="164">
        <v>-5.21</v>
      </c>
      <c r="AL26" s="165"/>
      <c r="AM26" s="164">
        <v>-17.739999999999998</v>
      </c>
      <c r="AN26" s="164">
        <v>-18.260000000000002</v>
      </c>
      <c r="AO26" s="164">
        <v>7.4837999999999996</v>
      </c>
      <c r="AP26" s="164">
        <v>3.5002</v>
      </c>
      <c r="AQ26" s="164">
        <v>22.367100000000001</v>
      </c>
      <c r="AR26" s="164">
        <v>24.378499999999999</v>
      </c>
      <c r="AS26" s="164">
        <v>-14.995799999999999</v>
      </c>
      <c r="AT26" s="164">
        <v>-5.2244000000000002</v>
      </c>
      <c r="AU26" s="164">
        <v>-5.1628999999999996</v>
      </c>
      <c r="AV26" s="164">
        <v>5.7018000000000004</v>
      </c>
      <c r="AW26" s="164">
        <v>14.0412</v>
      </c>
      <c r="AX26" s="164">
        <v>-24.782399999999999</v>
      </c>
      <c r="AY26" s="164">
        <v>-23.576799999999999</v>
      </c>
      <c r="AZ26" s="164">
        <v>4.3522999999999996</v>
      </c>
      <c r="BA26" s="164">
        <v>16.7576</v>
      </c>
      <c r="BB26" s="164">
        <v>115.2148</v>
      </c>
      <c r="BC26" s="164">
        <v>13.8108</v>
      </c>
      <c r="BD26" s="164">
        <v>-6.3</v>
      </c>
      <c r="BE26" s="164">
        <v>-6.7</v>
      </c>
      <c r="BF26" s="164">
        <v>-27.470500000000001</v>
      </c>
      <c r="BG26" s="164">
        <v>-28.6568</v>
      </c>
      <c r="BH26" s="164">
        <v>-2.8614000000000002</v>
      </c>
      <c r="BI26" s="165"/>
      <c r="BJ26" s="164">
        <v>8.5908999999999995</v>
      </c>
      <c r="BK26" s="164">
        <v>4.4012000000000002</v>
      </c>
      <c r="BL26" s="164">
        <v>3.7683</v>
      </c>
      <c r="BM26" s="164">
        <v>2.6151</v>
      </c>
      <c r="BN26" s="164">
        <v>-121.4331</v>
      </c>
      <c r="BO26" s="164">
        <v>47.029000000000003</v>
      </c>
      <c r="BP26" s="164">
        <v>48.005600000000001</v>
      </c>
      <c r="BQ26" s="164">
        <v>81.374700000000004</v>
      </c>
      <c r="BR26" s="164">
        <v>-105.1437</v>
      </c>
      <c r="BS26" s="165"/>
      <c r="BT26" s="165"/>
      <c r="BU26" s="165"/>
      <c r="BV26" s="164">
        <v>22.7334</v>
      </c>
      <c r="BW26" s="164">
        <v>5.52</v>
      </c>
      <c r="BX26" s="164">
        <v>6.84</v>
      </c>
      <c r="BY26" s="164">
        <v>0.8</v>
      </c>
      <c r="BZ26" s="164">
        <v>0.84</v>
      </c>
      <c r="CA26" s="164">
        <v>-26.519300000000001</v>
      </c>
      <c r="CB26" s="164">
        <v>-26.921199999999999</v>
      </c>
      <c r="CC26" s="164">
        <v>39.920499999999997</v>
      </c>
      <c r="CD26" s="164">
        <v>38.798299999999998</v>
      </c>
      <c r="CE26" s="164">
        <v>-4.1806999999999999</v>
      </c>
      <c r="CF26" s="165"/>
      <c r="CG26" s="164">
        <v>-5.7222999999999997</v>
      </c>
      <c r="CH26" s="164">
        <v>6.9088000000000003</v>
      </c>
      <c r="CI26" s="164">
        <v>12.267300000000001</v>
      </c>
      <c r="CJ26" s="165"/>
      <c r="CK26" s="165"/>
      <c r="CL26" s="164">
        <v>55.3</v>
      </c>
      <c r="CM26" s="164">
        <v>-21.2</v>
      </c>
      <c r="CN26" s="164">
        <v>-2.97</v>
      </c>
      <c r="CO26" s="164">
        <v>41.156100000000002</v>
      </c>
      <c r="CP26" s="164">
        <v>41.447099999999999</v>
      </c>
      <c r="CQ26" s="164">
        <v>39.773200000000003</v>
      </c>
      <c r="CR26" s="164">
        <v>75.764099999999999</v>
      </c>
      <c r="CS26" s="164">
        <v>79.248099999999994</v>
      </c>
      <c r="CT26" s="164">
        <v>-25.4358</v>
      </c>
      <c r="CU26" s="164">
        <v>-62.282699999999998</v>
      </c>
      <c r="CV26" s="164">
        <v>-24.007999999999999</v>
      </c>
      <c r="CW26" s="164">
        <v>3.0720999999999998</v>
      </c>
      <c r="CX26" s="164">
        <v>31.21</v>
      </c>
      <c r="CY26" s="164">
        <v>17.55</v>
      </c>
      <c r="CZ26" s="164">
        <v>9.0673999999999992</v>
      </c>
      <c r="DA26" s="164">
        <v>9.1827000000000005</v>
      </c>
      <c r="DB26" s="164">
        <v>-14.63</v>
      </c>
      <c r="DC26" s="165"/>
      <c r="DD26" s="164">
        <v>-13.6142</v>
      </c>
      <c r="DE26" s="164">
        <v>-13.5555</v>
      </c>
      <c r="DF26" s="164">
        <v>21.417400000000001</v>
      </c>
      <c r="DG26" s="164">
        <v>1.41E-2</v>
      </c>
      <c r="DH26" s="165"/>
      <c r="DI26" s="164">
        <v>4.0999999999999996</v>
      </c>
      <c r="DJ26" s="164">
        <v>3.7</v>
      </c>
      <c r="DK26" s="164">
        <v>-1.0132000000000001</v>
      </c>
      <c r="DL26" s="164">
        <v>3.5590000000000002</v>
      </c>
      <c r="DM26" s="164">
        <v>11.2027</v>
      </c>
      <c r="DN26" s="164">
        <v>12.0663</v>
      </c>
      <c r="DO26" s="164">
        <v>4.07</v>
      </c>
      <c r="DP26" s="164">
        <v>-2.78</v>
      </c>
      <c r="DQ26" s="164">
        <v>9.9510000000000005</v>
      </c>
      <c r="DR26" s="164">
        <v>-21.656199999999998</v>
      </c>
      <c r="DS26" s="165"/>
      <c r="DT26" s="164">
        <v>-8.8800000000000008</v>
      </c>
      <c r="DU26" s="164">
        <v>14.62</v>
      </c>
      <c r="DV26" s="164">
        <v>23.47</v>
      </c>
      <c r="DW26" s="164">
        <v>-18.836400000000001</v>
      </c>
      <c r="DX26" s="164">
        <v>-10.072699999999999</v>
      </c>
      <c r="DY26" s="164">
        <v>-44.5809</v>
      </c>
      <c r="DZ26" s="164">
        <v>-43.563600000000001</v>
      </c>
      <c r="EA26" s="164">
        <v>16.146000000000001</v>
      </c>
      <c r="EB26" s="164">
        <v>-4.5126999999999997</v>
      </c>
      <c r="EC26" s="164">
        <v>-15.2784</v>
      </c>
      <c r="ED26" s="164">
        <v>-15.5418</v>
      </c>
      <c r="EE26" s="164">
        <v>-18.778500000000001</v>
      </c>
      <c r="EF26" s="164">
        <v>-26.150400000000001</v>
      </c>
      <c r="EG26" s="164">
        <v>-10.813000000000001</v>
      </c>
      <c r="EH26" s="164">
        <v>-155.34950000000001</v>
      </c>
      <c r="EI26" s="164">
        <v>-57.830500000000001</v>
      </c>
      <c r="EJ26" s="165"/>
      <c r="EK26" s="164">
        <v>-11.3306</v>
      </c>
      <c r="EL26" s="164">
        <v>-10.511200000000001</v>
      </c>
      <c r="EM26" s="164">
        <v>25.5807</v>
      </c>
      <c r="EN26" s="164">
        <v>-16.7182</v>
      </c>
      <c r="EO26" s="164">
        <v>-15.4969</v>
      </c>
      <c r="EP26" s="164">
        <v>-1.028</v>
      </c>
      <c r="EQ26" s="164">
        <v>-26.194400000000002</v>
      </c>
      <c r="ER26" s="164">
        <v>-25.8872</v>
      </c>
      <c r="ES26" s="164">
        <v>17.223800000000001</v>
      </c>
      <c r="ET26" s="164">
        <v>-5.74</v>
      </c>
      <c r="EU26" s="164">
        <v>-3.76</v>
      </c>
      <c r="EV26" s="164">
        <v>0</v>
      </c>
      <c r="EW26" s="164">
        <v>2.7547999999999999</v>
      </c>
      <c r="EX26" s="164">
        <v>-26.202400000000001</v>
      </c>
      <c r="EY26" s="164">
        <v>-14.5166</v>
      </c>
      <c r="EZ26" s="164">
        <v>-3.4119999999999999</v>
      </c>
      <c r="FA26" s="164">
        <v>7.9804000000000004</v>
      </c>
      <c r="FB26" s="164">
        <v>14.405900000000001</v>
      </c>
      <c r="FC26" s="164">
        <v>-27.514299999999999</v>
      </c>
      <c r="FD26" s="165"/>
      <c r="FE26" s="164">
        <v>3.6899000000000002</v>
      </c>
      <c r="FF26" s="164">
        <v>3.7679</v>
      </c>
      <c r="FG26" s="164">
        <v>0</v>
      </c>
      <c r="FH26" s="164">
        <v>0</v>
      </c>
      <c r="FI26" s="164">
        <v>0</v>
      </c>
      <c r="FJ26" s="164">
        <v>13.898899999999999</v>
      </c>
      <c r="FK26" s="164">
        <v>14.2338</v>
      </c>
      <c r="FL26" s="164">
        <v>-28.1327</v>
      </c>
      <c r="FM26" s="164">
        <v>26.355699999999999</v>
      </c>
      <c r="FN26" s="164">
        <v>26.816199999999998</v>
      </c>
      <c r="FO26" s="164">
        <v>-16.0199</v>
      </c>
      <c r="FP26" s="165"/>
      <c r="FQ26" s="164">
        <v>21.4176</v>
      </c>
      <c r="FR26" s="164">
        <v>-17.920000000000002</v>
      </c>
      <c r="FS26" s="164">
        <v>-1.9112</v>
      </c>
      <c r="FT26" s="164">
        <v>0.30049999999999999</v>
      </c>
      <c r="FU26" s="164">
        <v>1.86</v>
      </c>
      <c r="FV26" s="164">
        <v>1.25</v>
      </c>
      <c r="FW26" s="164">
        <v>-21.342500000000001</v>
      </c>
      <c r="FX26" s="165"/>
      <c r="FY26" s="164">
        <v>2.706</v>
      </c>
      <c r="FZ26" s="164">
        <v>0.23799999999999999</v>
      </c>
      <c r="GA26" s="165"/>
      <c r="GB26" s="164">
        <v>-6.35</v>
      </c>
      <c r="GC26" s="164">
        <v>-6.6017000000000001</v>
      </c>
      <c r="GD26" s="164">
        <v>-5.0999999999999997E-2</v>
      </c>
      <c r="GE26" s="164">
        <v>-5.32</v>
      </c>
      <c r="GF26" s="164">
        <v>31.6648</v>
      </c>
      <c r="GG26" s="165"/>
      <c r="GH26" s="164">
        <v>24.010200000000001</v>
      </c>
      <c r="GI26" s="164">
        <v>-5.6497000000000002</v>
      </c>
      <c r="GJ26" s="164">
        <v>-6.0789</v>
      </c>
      <c r="GK26" s="164">
        <v>2.4864000000000002</v>
      </c>
      <c r="GL26" s="165"/>
      <c r="GM26" s="165"/>
      <c r="GN26" s="164">
        <v>-14.1319</v>
      </c>
      <c r="GO26" s="164">
        <v>-18.2377</v>
      </c>
      <c r="GP26" s="164">
        <v>5.1872999999999996</v>
      </c>
      <c r="GQ26" s="164">
        <v>-20.2941</v>
      </c>
      <c r="GR26" s="164">
        <v>7.1302000000000003</v>
      </c>
      <c r="GS26" s="164">
        <v>7.12</v>
      </c>
      <c r="GT26" s="164">
        <v>147.76660000000001</v>
      </c>
      <c r="GU26" s="164">
        <v>0.74019999999999997</v>
      </c>
      <c r="GV26" s="164">
        <v>-9.7420000000000009</v>
      </c>
      <c r="GW26" s="164">
        <v>6.9554999999999998</v>
      </c>
      <c r="GX26" s="164">
        <v>-1.1837</v>
      </c>
      <c r="GY26" s="164">
        <v>6.6734999999999998</v>
      </c>
      <c r="GZ26" s="164">
        <v>6.7644000000000002</v>
      </c>
      <c r="HA26" s="164">
        <v>-2.1341000000000001</v>
      </c>
      <c r="HB26" s="164">
        <v>12.2561</v>
      </c>
      <c r="HC26" s="164">
        <v>14.672800000000001</v>
      </c>
      <c r="HD26" s="165"/>
      <c r="HE26" s="165"/>
      <c r="HF26" s="164">
        <v>39.628700000000002</v>
      </c>
      <c r="HG26" s="164">
        <v>-3.9304999999999999</v>
      </c>
      <c r="HH26" s="164">
        <v>30.478899999999999</v>
      </c>
      <c r="HI26" s="164">
        <v>15.144399999999999</v>
      </c>
      <c r="HJ26" s="164">
        <v>16.313700000000001</v>
      </c>
      <c r="HK26" s="164">
        <v>-8.0723000000000003</v>
      </c>
      <c r="HL26" s="165"/>
      <c r="HM26" s="164">
        <v>0</v>
      </c>
      <c r="HN26" s="164">
        <v>0</v>
      </c>
      <c r="HO26" s="165"/>
      <c r="HP26" s="164">
        <v>29.071999999999999</v>
      </c>
      <c r="HQ26" s="164">
        <v>-16.829899999999999</v>
      </c>
      <c r="HR26" s="164">
        <v>-16.006</v>
      </c>
      <c r="HS26" s="164">
        <v>-13.8118</v>
      </c>
      <c r="HT26" s="164">
        <v>-14.346</v>
      </c>
      <c r="HU26" s="164">
        <v>18.03</v>
      </c>
      <c r="HV26" s="164">
        <v>18.02</v>
      </c>
      <c r="HW26" s="164">
        <v>-29</v>
      </c>
      <c r="HX26" s="164">
        <v>-29.1</v>
      </c>
      <c r="HY26" s="164">
        <v>0.44040000000000001</v>
      </c>
      <c r="HZ26" s="164">
        <v>4.8</v>
      </c>
      <c r="IA26" s="164">
        <v>66.796999999999997</v>
      </c>
      <c r="IB26" s="164">
        <v>20.417899999999999</v>
      </c>
      <c r="IC26" s="164">
        <v>20.327999999999999</v>
      </c>
      <c r="ID26" s="164">
        <v>-17</v>
      </c>
      <c r="IE26" s="164">
        <v>-38</v>
      </c>
      <c r="IF26" s="164">
        <v>-0.3</v>
      </c>
      <c r="IG26" s="164">
        <v>-0.8</v>
      </c>
      <c r="IH26" s="164">
        <v>-17.712</v>
      </c>
      <c r="II26" s="164">
        <v>-17.9041</v>
      </c>
      <c r="IJ26" s="164">
        <v>-88.256799999999998</v>
      </c>
      <c r="IK26" s="164">
        <v>47.303600000000003</v>
      </c>
      <c r="IL26" s="164">
        <v>-287.28870000000001</v>
      </c>
      <c r="IM26" s="164">
        <v>-26.130800000000001</v>
      </c>
      <c r="IN26" s="164">
        <v>-17.894300000000001</v>
      </c>
      <c r="IO26" s="164">
        <v>85.799499999999995</v>
      </c>
      <c r="IP26" s="164">
        <v>83.991900000000001</v>
      </c>
      <c r="IQ26" s="164">
        <v>152.7329</v>
      </c>
      <c r="IR26" s="164">
        <v>59.707799999999999</v>
      </c>
      <c r="IS26" s="164">
        <v>13.019399999999999</v>
      </c>
      <c r="IT26" s="164">
        <v>24.953900000000001</v>
      </c>
      <c r="IU26" s="164">
        <v>24.639500000000002</v>
      </c>
      <c r="IV26" s="164">
        <v>-38.076799999999999</v>
      </c>
      <c r="IW26" s="164">
        <v>182.37989999999999</v>
      </c>
      <c r="IX26" s="164">
        <v>-177.86160000000001</v>
      </c>
      <c r="IY26" s="164">
        <v>5.6001000000000003</v>
      </c>
      <c r="IZ26" s="164">
        <v>-6.9900000000000004E-2</v>
      </c>
      <c r="JA26" s="164">
        <v>-1.8029999999999999</v>
      </c>
      <c r="JB26" s="165"/>
      <c r="JC26" s="164">
        <v>-9.0399999999999991</v>
      </c>
      <c r="JD26" s="164">
        <v>-0.41499999999999998</v>
      </c>
      <c r="JE26" s="164">
        <v>-0.374</v>
      </c>
      <c r="JF26" s="164">
        <v>6.32</v>
      </c>
      <c r="JG26" s="164">
        <v>-1.52</v>
      </c>
      <c r="JH26" s="164">
        <v>-5.3647999999999998</v>
      </c>
      <c r="JI26" s="164">
        <v>-4.2770999999999999</v>
      </c>
      <c r="JJ26" s="164">
        <v>6.5049000000000001</v>
      </c>
      <c r="JK26" s="164">
        <v>-15.645099999999999</v>
      </c>
      <c r="JL26" s="164">
        <v>9.3000000000000007</v>
      </c>
      <c r="JM26" s="164">
        <v>2.1829999999999998</v>
      </c>
      <c r="JN26" s="164">
        <v>2.0920000000000001</v>
      </c>
      <c r="JO26" s="165"/>
      <c r="JP26" s="165"/>
      <c r="JQ26" s="164">
        <v>3.5192000000000001</v>
      </c>
      <c r="JR26" s="164">
        <v>4.8098000000000001</v>
      </c>
      <c r="JS26" s="164">
        <v>3.5741000000000001</v>
      </c>
      <c r="JT26" s="165"/>
      <c r="JU26" s="164">
        <v>24.8</v>
      </c>
      <c r="JV26" s="164">
        <v>2.1520999999999999</v>
      </c>
      <c r="JW26" s="164">
        <v>0.72</v>
      </c>
      <c r="JX26" s="165"/>
      <c r="JY26" s="164">
        <v>-10.981400000000001</v>
      </c>
      <c r="JZ26" s="164">
        <v>-2.3704999999999998</v>
      </c>
      <c r="KA26" s="164">
        <v>-24.477699999999999</v>
      </c>
      <c r="KB26" s="164">
        <v>-10.8957</v>
      </c>
      <c r="KC26" s="164">
        <v>-5.7031999999999998</v>
      </c>
      <c r="KD26" s="164">
        <v>-24.326000000000001</v>
      </c>
      <c r="KE26" s="164">
        <v>0</v>
      </c>
      <c r="KF26" s="164">
        <v>-27.1</v>
      </c>
      <c r="KG26" s="164">
        <v>11.4</v>
      </c>
      <c r="KH26" s="165"/>
      <c r="KI26" s="164">
        <v>-55.955100000000002</v>
      </c>
    </row>
    <row r="27" spans="1:295" ht="18" customHeight="1" x14ac:dyDescent="0.25">
      <c r="A27" s="159" t="s">
        <v>66</v>
      </c>
      <c r="B27" s="159" t="s">
        <v>699</v>
      </c>
      <c r="C27" s="163">
        <v>0</v>
      </c>
      <c r="D27" s="164">
        <v>5.8388999999999998</v>
      </c>
      <c r="E27" s="164">
        <v>-10.9404</v>
      </c>
      <c r="F27" s="164">
        <v>0.71009999999999995</v>
      </c>
      <c r="G27" s="164">
        <v>9.3064</v>
      </c>
      <c r="H27" s="165"/>
      <c r="I27" s="164">
        <v>15.101000000000001</v>
      </c>
      <c r="J27" s="165"/>
      <c r="K27" s="164">
        <v>18.807700000000001</v>
      </c>
      <c r="L27" s="164">
        <v>8.1517999999999997</v>
      </c>
      <c r="M27" s="164">
        <v>9.3811999999999998</v>
      </c>
      <c r="N27" s="164">
        <v>-17.760000000000002</v>
      </c>
      <c r="O27" s="164">
        <v>-33</v>
      </c>
      <c r="P27" s="164">
        <v>8.8000000000000007</v>
      </c>
      <c r="Q27" s="164">
        <v>7.452</v>
      </c>
      <c r="R27" s="164">
        <v>-24.2</v>
      </c>
      <c r="S27" s="164">
        <v>3.4697</v>
      </c>
      <c r="T27" s="164">
        <v>9.1270000000000007</v>
      </c>
      <c r="U27" s="164">
        <v>8.3016000000000005</v>
      </c>
      <c r="V27" s="164">
        <v>8.4883000000000006</v>
      </c>
      <c r="W27" s="164">
        <v>14.016400000000001</v>
      </c>
      <c r="X27" s="164">
        <v>1.6404000000000001</v>
      </c>
      <c r="Y27" s="164">
        <v>0.1414</v>
      </c>
      <c r="Z27" s="164">
        <v>2.3241000000000001</v>
      </c>
      <c r="AA27" s="165"/>
      <c r="AB27" s="164">
        <v>-0.99570000000000003</v>
      </c>
      <c r="AC27" s="164">
        <v>-1.0780000000000001</v>
      </c>
      <c r="AD27" s="164">
        <v>-1.0629999999999999</v>
      </c>
      <c r="AE27" s="164">
        <v>2.5830000000000002</v>
      </c>
      <c r="AF27" s="164">
        <v>-2.2200000000000002</v>
      </c>
      <c r="AG27" s="164">
        <v>-2.2000000000000002</v>
      </c>
      <c r="AH27" s="164">
        <v>-1.6910000000000001</v>
      </c>
      <c r="AI27" s="164">
        <v>0.28499999999999998</v>
      </c>
      <c r="AJ27" s="164">
        <v>-4.59</v>
      </c>
      <c r="AK27" s="164">
        <v>-4.6100000000000003</v>
      </c>
      <c r="AL27" s="165"/>
      <c r="AM27" s="164">
        <v>-19.28</v>
      </c>
      <c r="AN27" s="164">
        <v>-19.170000000000002</v>
      </c>
      <c r="AO27" s="164">
        <v>7.1635</v>
      </c>
      <c r="AP27" s="164">
        <v>3.7179000000000002</v>
      </c>
      <c r="AQ27" s="164">
        <v>24.410399999999999</v>
      </c>
      <c r="AR27" s="164">
        <v>25.790900000000001</v>
      </c>
      <c r="AS27" s="164">
        <v>-12.926399999999999</v>
      </c>
      <c r="AT27" s="164">
        <v>-4.6886000000000001</v>
      </c>
      <c r="AU27" s="164">
        <v>-4.5195999999999996</v>
      </c>
      <c r="AV27" s="164">
        <v>1.7204999999999999</v>
      </c>
      <c r="AW27" s="164">
        <v>1.7033</v>
      </c>
      <c r="AX27" s="164">
        <v>-21.9693</v>
      </c>
      <c r="AY27" s="164">
        <v>-19.959900000000001</v>
      </c>
      <c r="AZ27" s="164">
        <v>3.1686999999999999</v>
      </c>
      <c r="BA27" s="164">
        <v>16.2348</v>
      </c>
      <c r="BB27" s="164">
        <v>114.032</v>
      </c>
      <c r="BC27" s="164">
        <v>12.769600000000001</v>
      </c>
      <c r="BD27" s="164">
        <v>-6.3</v>
      </c>
      <c r="BE27" s="164">
        <v>-6.7</v>
      </c>
      <c r="BF27" s="164">
        <v>-28.747699999999998</v>
      </c>
      <c r="BG27" s="164">
        <v>-28.712800000000001</v>
      </c>
      <c r="BH27" s="164">
        <v>-3.0901000000000001</v>
      </c>
      <c r="BI27" s="165"/>
      <c r="BJ27" s="164">
        <v>8.1431000000000004</v>
      </c>
      <c r="BK27" s="164">
        <v>4.4924999999999997</v>
      </c>
      <c r="BL27" s="164">
        <v>3.9049</v>
      </c>
      <c r="BM27" s="164">
        <v>2.7313000000000001</v>
      </c>
      <c r="BN27" s="164">
        <v>-129.2764</v>
      </c>
      <c r="BO27" s="164">
        <v>51.576300000000003</v>
      </c>
      <c r="BP27" s="164">
        <v>51.332099999999997</v>
      </c>
      <c r="BQ27" s="164">
        <v>88.804199999999994</v>
      </c>
      <c r="BR27" s="164">
        <v>-105.06789999999999</v>
      </c>
      <c r="BS27" s="165"/>
      <c r="BT27" s="165"/>
      <c r="BU27" s="165"/>
      <c r="BV27" s="164">
        <v>23.821200000000001</v>
      </c>
      <c r="BW27" s="164">
        <v>5.74</v>
      </c>
      <c r="BX27" s="164">
        <v>7.05</v>
      </c>
      <c r="BY27" s="164">
        <v>1.28</v>
      </c>
      <c r="BZ27" s="164">
        <v>1.25</v>
      </c>
      <c r="CA27" s="164">
        <v>-26.921199999999999</v>
      </c>
      <c r="CB27" s="164">
        <v>-26.2514</v>
      </c>
      <c r="CC27" s="164">
        <v>40.046199999999999</v>
      </c>
      <c r="CD27" s="164">
        <v>39.484499999999997</v>
      </c>
      <c r="CE27" s="164">
        <v>-4.2416</v>
      </c>
      <c r="CF27" s="165"/>
      <c r="CG27" s="164">
        <v>-9.9521999999999995</v>
      </c>
      <c r="CH27" s="164">
        <v>8.1204999999999998</v>
      </c>
      <c r="CI27" s="164">
        <v>12.125999999999999</v>
      </c>
      <c r="CJ27" s="165"/>
      <c r="CK27" s="165"/>
      <c r="CL27" s="164">
        <v>58.6</v>
      </c>
      <c r="CM27" s="164">
        <v>-20.100000000000001</v>
      </c>
      <c r="CN27" s="164">
        <v>-3.18</v>
      </c>
      <c r="CO27" s="164">
        <v>42.101999999999997</v>
      </c>
      <c r="CP27" s="164">
        <v>42.070500000000003</v>
      </c>
      <c r="CQ27" s="164">
        <v>40.7166</v>
      </c>
      <c r="CR27" s="164">
        <v>79.379400000000004</v>
      </c>
      <c r="CS27" s="164">
        <v>80.130899999999997</v>
      </c>
      <c r="CT27" s="164">
        <v>-26.386900000000001</v>
      </c>
      <c r="CU27" s="164">
        <v>-63.992100000000001</v>
      </c>
      <c r="CV27" s="164">
        <v>-23.9908</v>
      </c>
      <c r="CW27" s="164">
        <v>3.0253999999999999</v>
      </c>
      <c r="CX27" s="164">
        <v>28.96</v>
      </c>
      <c r="CY27" s="164">
        <v>19.22</v>
      </c>
      <c r="CZ27" s="164">
        <v>9.5360999999999994</v>
      </c>
      <c r="DA27" s="164">
        <v>9.5733999999999995</v>
      </c>
      <c r="DB27" s="164">
        <v>-15.29</v>
      </c>
      <c r="DC27" s="165"/>
      <c r="DD27" s="164">
        <v>-13.3993</v>
      </c>
      <c r="DE27" s="164">
        <v>-13.3833</v>
      </c>
      <c r="DF27" s="164">
        <v>28.2441</v>
      </c>
      <c r="DG27" s="164">
        <v>1.43E-2</v>
      </c>
      <c r="DH27" s="165"/>
      <c r="DI27" s="164">
        <v>0</v>
      </c>
      <c r="DJ27" s="164">
        <v>0</v>
      </c>
      <c r="DK27" s="164">
        <v>-0.3906</v>
      </c>
      <c r="DL27" s="164">
        <v>4.4939999999999998</v>
      </c>
      <c r="DM27" s="164">
        <v>11.2027</v>
      </c>
      <c r="DN27" s="164">
        <v>13.179600000000001</v>
      </c>
      <c r="DO27" s="164">
        <v>5.01</v>
      </c>
      <c r="DP27" s="164">
        <v>-2.8</v>
      </c>
      <c r="DQ27" s="164">
        <v>10.385</v>
      </c>
      <c r="DR27" s="164">
        <v>-27.421600000000002</v>
      </c>
      <c r="DS27" s="165"/>
      <c r="DT27" s="164">
        <v>-8.9</v>
      </c>
      <c r="DU27" s="164">
        <v>17.14</v>
      </c>
      <c r="DV27" s="164">
        <v>25.68</v>
      </c>
      <c r="DW27" s="164">
        <v>-23.8</v>
      </c>
      <c r="DX27" s="164">
        <v>-11.8</v>
      </c>
      <c r="DY27" s="164">
        <v>-45.287700000000001</v>
      </c>
      <c r="DZ27" s="164">
        <v>-44.836399999999998</v>
      </c>
      <c r="EA27" s="164">
        <v>19.151</v>
      </c>
      <c r="EB27" s="164">
        <v>-3.7602000000000002</v>
      </c>
      <c r="EC27" s="164">
        <v>-14.613200000000001</v>
      </c>
      <c r="ED27" s="164">
        <v>-14.5314</v>
      </c>
      <c r="EE27" s="164">
        <v>-21.803899999999999</v>
      </c>
      <c r="EF27" s="164">
        <v>-26.411200000000001</v>
      </c>
      <c r="EG27" s="164">
        <v>-11.465999999999999</v>
      </c>
      <c r="EH27" s="164">
        <v>-155.8218</v>
      </c>
      <c r="EI27" s="164">
        <v>-57.022100000000002</v>
      </c>
      <c r="EJ27" s="165"/>
      <c r="EK27" s="164">
        <v>-11.493600000000001</v>
      </c>
      <c r="EL27" s="164">
        <v>-10.667999999999999</v>
      </c>
      <c r="EM27" s="164">
        <v>31.742999999999999</v>
      </c>
      <c r="EN27" s="164">
        <v>-15.6807</v>
      </c>
      <c r="EO27" s="164">
        <v>-15.151</v>
      </c>
      <c r="EP27" s="164">
        <v>-14.34</v>
      </c>
      <c r="EQ27" s="164">
        <v>-27.128499999999999</v>
      </c>
      <c r="ER27" s="164">
        <v>-26.740600000000001</v>
      </c>
      <c r="ES27" s="164">
        <v>20.406400000000001</v>
      </c>
      <c r="ET27" s="164">
        <v>6.76</v>
      </c>
      <c r="EU27" s="164">
        <v>-4.0199999999999996</v>
      </c>
      <c r="EV27" s="164">
        <v>0.1</v>
      </c>
      <c r="EW27" s="164">
        <v>2.9975000000000001</v>
      </c>
      <c r="EX27" s="164">
        <v>-25.472799999999999</v>
      </c>
      <c r="EY27" s="164">
        <v>-13.9826</v>
      </c>
      <c r="EZ27" s="164">
        <v>-2.7719999999999998</v>
      </c>
      <c r="FA27" s="164">
        <v>8.0822000000000003</v>
      </c>
      <c r="FB27" s="164">
        <v>17.069199999999999</v>
      </c>
      <c r="FC27" s="164">
        <v>-33.445999999999998</v>
      </c>
      <c r="FD27" s="165"/>
      <c r="FE27" s="164">
        <v>2.8275999999999999</v>
      </c>
      <c r="FF27" s="164">
        <v>2.9624999999999999</v>
      </c>
      <c r="FG27" s="164">
        <v>0</v>
      </c>
      <c r="FH27" s="164">
        <v>0</v>
      </c>
      <c r="FI27" s="164">
        <v>0</v>
      </c>
      <c r="FJ27" s="164">
        <v>13.3965</v>
      </c>
      <c r="FK27" s="164">
        <v>12.8941</v>
      </c>
      <c r="FL27" s="164">
        <v>-22.271699999999999</v>
      </c>
      <c r="FM27" s="164">
        <v>28.196100000000001</v>
      </c>
      <c r="FN27" s="164">
        <v>28.122699999999998</v>
      </c>
      <c r="FO27" s="164">
        <v>-10.815</v>
      </c>
      <c r="FP27" s="165"/>
      <c r="FQ27" s="164">
        <v>20.113800000000001</v>
      </c>
      <c r="FR27" s="164">
        <v>-16.420000000000002</v>
      </c>
      <c r="FS27" s="164">
        <v>-1.8196000000000001</v>
      </c>
      <c r="FT27" s="164">
        <v>0.28770000000000001</v>
      </c>
      <c r="FU27" s="164">
        <v>1.1499999999999999</v>
      </c>
      <c r="FV27" s="164">
        <v>1.46</v>
      </c>
      <c r="FW27" s="164">
        <v>-20.125900000000001</v>
      </c>
      <c r="FX27" s="165"/>
      <c r="FY27" s="164">
        <v>2.6709999999999998</v>
      </c>
      <c r="FZ27" s="164">
        <v>0.58199999999999996</v>
      </c>
      <c r="GA27" s="165"/>
      <c r="GB27" s="164">
        <v>-5.4</v>
      </c>
      <c r="GC27" s="164">
        <v>-14.317399999999999</v>
      </c>
      <c r="GD27" s="164">
        <v>-6.6806000000000001</v>
      </c>
      <c r="GE27" s="164">
        <v>-4.9000000000000004</v>
      </c>
      <c r="GF27" s="164">
        <v>32.814799999999998</v>
      </c>
      <c r="GG27" s="165"/>
      <c r="GH27" s="164">
        <v>24.856100000000001</v>
      </c>
      <c r="GI27" s="164">
        <v>-5.8634000000000004</v>
      </c>
      <c r="GJ27" s="164">
        <v>-6.3098999999999998</v>
      </c>
      <c r="GK27" s="164">
        <v>2.7088000000000001</v>
      </c>
      <c r="GL27" s="164">
        <v>3.7499999999999999E-2</v>
      </c>
      <c r="GM27" s="165"/>
      <c r="GN27" s="164">
        <v>-13.9359</v>
      </c>
      <c r="GO27" s="164">
        <v>-19.761700000000001</v>
      </c>
      <c r="GP27" s="164">
        <v>6.1089000000000002</v>
      </c>
      <c r="GQ27" s="164">
        <v>-20.249400000000001</v>
      </c>
      <c r="GR27" s="164">
        <v>8.1608999999999998</v>
      </c>
      <c r="GS27" s="164">
        <v>7.8818999999999999</v>
      </c>
      <c r="GT27" s="164">
        <v>153.00890000000001</v>
      </c>
      <c r="GU27" s="164">
        <v>1.2911999999999999</v>
      </c>
      <c r="GV27" s="164">
        <v>-10.183199999999999</v>
      </c>
      <c r="GW27" s="164">
        <v>6.6649000000000003</v>
      </c>
      <c r="GX27" s="164">
        <v>-1.0964</v>
      </c>
      <c r="GY27" s="164">
        <v>7.1055999999999999</v>
      </c>
      <c r="GZ27" s="164">
        <v>7.2232000000000003</v>
      </c>
      <c r="HA27" s="164">
        <v>-1.9945999999999999</v>
      </c>
      <c r="HB27" s="164">
        <v>11.9155</v>
      </c>
      <c r="HC27" s="164">
        <v>13.070399999999999</v>
      </c>
      <c r="HD27" s="165"/>
      <c r="HE27" s="165"/>
      <c r="HF27" s="164">
        <v>32.082099999999997</v>
      </c>
      <c r="HG27" s="164">
        <v>-6.8886000000000003</v>
      </c>
      <c r="HH27" s="164">
        <v>36.320099999999996</v>
      </c>
      <c r="HI27" s="164">
        <v>14.8149</v>
      </c>
      <c r="HJ27" s="164">
        <v>14.8331</v>
      </c>
      <c r="HK27" s="164">
        <v>-9.1628000000000007</v>
      </c>
      <c r="HL27" s="165"/>
      <c r="HM27" s="164">
        <v>-10.382400000000001</v>
      </c>
      <c r="HN27" s="164">
        <v>-12.115500000000001</v>
      </c>
      <c r="HO27" s="165"/>
      <c r="HP27" s="165"/>
      <c r="HQ27" s="164">
        <v>-16.3355</v>
      </c>
      <c r="HR27" s="164">
        <v>-16.137799999999999</v>
      </c>
      <c r="HS27" s="164">
        <v>-15.111700000000001</v>
      </c>
      <c r="HT27" s="164">
        <v>-14.966699999999999</v>
      </c>
      <c r="HU27" s="164">
        <v>17.29</v>
      </c>
      <c r="HV27" s="164">
        <v>17.239999999999998</v>
      </c>
      <c r="HW27" s="164">
        <v>-30.1</v>
      </c>
      <c r="HX27" s="164">
        <v>-30.3</v>
      </c>
      <c r="HY27" s="164">
        <v>0.28289999999999998</v>
      </c>
      <c r="HZ27" s="164">
        <v>6</v>
      </c>
      <c r="IA27" s="164">
        <v>58.044600000000003</v>
      </c>
      <c r="IB27" s="164">
        <v>20.236599999999999</v>
      </c>
      <c r="IC27" s="164">
        <v>20.1463</v>
      </c>
      <c r="ID27" s="164">
        <v>-17</v>
      </c>
      <c r="IE27" s="164">
        <v>-37.1</v>
      </c>
      <c r="IF27" s="164">
        <v>-0.3</v>
      </c>
      <c r="IG27" s="164">
        <v>-0.8</v>
      </c>
      <c r="IH27" s="164">
        <v>-18.008900000000001</v>
      </c>
      <c r="II27" s="164">
        <v>-17.753599999999999</v>
      </c>
      <c r="IJ27" s="164">
        <v>-112.2496</v>
      </c>
      <c r="IK27" s="164">
        <v>60.924900000000001</v>
      </c>
      <c r="IL27" s="164">
        <v>-283.94299999999998</v>
      </c>
      <c r="IM27" s="164">
        <v>-22.9666</v>
      </c>
      <c r="IN27" s="164">
        <v>-18.500800000000002</v>
      </c>
      <c r="IO27" s="164">
        <v>79.335499999999996</v>
      </c>
      <c r="IP27" s="164">
        <v>88.4422</v>
      </c>
      <c r="IQ27" s="164">
        <v>150.5093</v>
      </c>
      <c r="IR27" s="164">
        <v>56.878399999999999</v>
      </c>
      <c r="IS27" s="164">
        <v>5.9977999999999998</v>
      </c>
      <c r="IT27" s="164">
        <v>23.861999999999998</v>
      </c>
      <c r="IU27" s="164">
        <v>22.074300000000001</v>
      </c>
      <c r="IV27" s="164">
        <v>-39.2179</v>
      </c>
      <c r="IW27" s="164">
        <v>177.06569999999999</v>
      </c>
      <c r="IX27" s="164">
        <v>-173.68709999999999</v>
      </c>
      <c r="IY27" s="164">
        <v>2.3287</v>
      </c>
      <c r="IZ27" s="164">
        <v>3.2494000000000001</v>
      </c>
      <c r="JA27" s="164">
        <v>-1.8029999999999999</v>
      </c>
      <c r="JB27" s="165"/>
      <c r="JC27" s="164">
        <v>-9.1999999999999993</v>
      </c>
      <c r="JD27" s="164">
        <v>-0.63400000000000001</v>
      </c>
      <c r="JE27" s="164">
        <v>-0.64100000000000001</v>
      </c>
      <c r="JF27" s="164">
        <v>6.32</v>
      </c>
      <c r="JG27" s="164">
        <v>-1.76</v>
      </c>
      <c r="JH27" s="164">
        <v>-4.9127999999999998</v>
      </c>
      <c r="JI27" s="164">
        <v>-3.7766000000000002</v>
      </c>
      <c r="JJ27" s="164">
        <v>4.8051000000000004</v>
      </c>
      <c r="JK27" s="164">
        <v>-14.940099999999999</v>
      </c>
      <c r="JL27" s="164">
        <v>9.4</v>
      </c>
      <c r="JM27" s="164">
        <v>2.1179999999999999</v>
      </c>
      <c r="JN27" s="164">
        <v>1.58</v>
      </c>
      <c r="JO27" s="164">
        <v>1.6271</v>
      </c>
      <c r="JP27" s="164">
        <v>1.7887999999999999</v>
      </c>
      <c r="JQ27" s="164">
        <v>4.1807999999999996</v>
      </c>
      <c r="JR27" s="164">
        <v>3.6021999999999998</v>
      </c>
      <c r="JS27" s="164">
        <v>3.5737000000000001</v>
      </c>
      <c r="JT27" s="165"/>
      <c r="JU27" s="164">
        <v>24.2</v>
      </c>
      <c r="JV27" s="164">
        <v>1.3606</v>
      </c>
      <c r="JW27" s="164">
        <v>0.74</v>
      </c>
      <c r="JX27" s="165"/>
      <c r="JY27" s="164">
        <v>-10.5875</v>
      </c>
      <c r="JZ27" s="164">
        <v>-2.4239000000000002</v>
      </c>
      <c r="KA27" s="164">
        <v>-24.209199999999999</v>
      </c>
      <c r="KB27" s="164">
        <v>-9.7279</v>
      </c>
      <c r="KC27" s="164">
        <v>-5.1112000000000002</v>
      </c>
      <c r="KD27" s="164">
        <v>-23.065000000000001</v>
      </c>
      <c r="KE27" s="164">
        <v>-2.5969000000000002</v>
      </c>
      <c r="KF27" s="164">
        <v>-26.8</v>
      </c>
      <c r="KG27" s="164">
        <v>10.3</v>
      </c>
      <c r="KH27" s="165"/>
      <c r="KI27" s="164">
        <v>-53.999200000000002</v>
      </c>
    </row>
    <row r="28" spans="1:295" ht="18" customHeight="1" x14ac:dyDescent="0.25">
      <c r="A28" s="159" t="s">
        <v>66</v>
      </c>
      <c r="B28" s="159" t="s">
        <v>700</v>
      </c>
      <c r="C28" s="163">
        <v>0</v>
      </c>
      <c r="D28" s="164">
        <v>6.0355999999999996</v>
      </c>
      <c r="E28" s="164">
        <v>-11.1532</v>
      </c>
      <c r="F28" s="164">
        <v>-4.0227000000000004</v>
      </c>
      <c r="G28" s="164">
        <v>9.1929999999999996</v>
      </c>
      <c r="H28" s="165"/>
      <c r="I28" s="164">
        <v>16.3736</v>
      </c>
      <c r="J28" s="165"/>
      <c r="K28" s="164">
        <v>21.508600000000001</v>
      </c>
      <c r="L28" s="164">
        <v>9.4666999999999994</v>
      </c>
      <c r="M28" s="164">
        <v>10.9093</v>
      </c>
      <c r="N28" s="164">
        <v>-19.98</v>
      </c>
      <c r="O28" s="164">
        <v>-33</v>
      </c>
      <c r="P28" s="164">
        <v>8.8000000000000007</v>
      </c>
      <c r="Q28" s="164">
        <v>7.452</v>
      </c>
      <c r="R28" s="164">
        <v>-24.2</v>
      </c>
      <c r="S28" s="164">
        <v>3.1181000000000001</v>
      </c>
      <c r="T28" s="164">
        <v>12.4796</v>
      </c>
      <c r="U28" s="164">
        <v>8.3843999999999994</v>
      </c>
      <c r="V28" s="164">
        <v>8.4259000000000004</v>
      </c>
      <c r="W28" s="164">
        <v>14.4499</v>
      </c>
      <c r="X28" s="164">
        <v>0.55800000000000005</v>
      </c>
      <c r="Y28" s="164">
        <v>0.22539999999999999</v>
      </c>
      <c r="Z28" s="164">
        <v>2.5447000000000002</v>
      </c>
      <c r="AA28" s="165"/>
      <c r="AB28" s="164">
        <v>-0.89749999999999996</v>
      </c>
      <c r="AC28" s="164">
        <v>-0.91</v>
      </c>
      <c r="AD28" s="164">
        <v>-0.93</v>
      </c>
      <c r="AE28" s="164">
        <v>1.9019999999999999</v>
      </c>
      <c r="AF28" s="164">
        <v>-2.2200000000000002</v>
      </c>
      <c r="AG28" s="164">
        <v>0</v>
      </c>
      <c r="AH28" s="164">
        <v>-1.4610000000000001</v>
      </c>
      <c r="AI28" s="164">
        <v>0.26200000000000001</v>
      </c>
      <c r="AJ28" s="164">
        <v>-5.0999999999999996</v>
      </c>
      <c r="AK28" s="164">
        <v>-5.12</v>
      </c>
      <c r="AL28" s="165"/>
      <c r="AM28" s="164">
        <v>-17.510000000000002</v>
      </c>
      <c r="AN28" s="164">
        <v>-17.57</v>
      </c>
      <c r="AO28" s="164">
        <v>7.4691000000000001</v>
      </c>
      <c r="AP28" s="164">
        <v>3.8289</v>
      </c>
      <c r="AQ28" s="164">
        <v>21.334199999999999</v>
      </c>
      <c r="AR28" s="164">
        <v>22.1295</v>
      </c>
      <c r="AS28" s="164">
        <v>-15.682</v>
      </c>
      <c r="AT28" s="164">
        <v>-6.0282</v>
      </c>
      <c r="AU28" s="164">
        <v>-6.6313000000000004</v>
      </c>
      <c r="AV28" s="164">
        <v>12.363899999999999</v>
      </c>
      <c r="AW28" s="164">
        <v>17.0181</v>
      </c>
      <c r="AX28" s="164">
        <v>-25.586200000000002</v>
      </c>
      <c r="AY28" s="164">
        <v>-22.505099999999999</v>
      </c>
      <c r="AZ28" s="164">
        <v>4.3522999999999996</v>
      </c>
      <c r="BA28" s="164">
        <v>23.829000000000001</v>
      </c>
      <c r="BB28" s="164">
        <v>109.7794</v>
      </c>
      <c r="BC28" s="164">
        <v>12.3636</v>
      </c>
      <c r="BD28" s="164">
        <v>-5.9</v>
      </c>
      <c r="BE28" s="164">
        <v>-6.2</v>
      </c>
      <c r="BF28" s="164">
        <v>-24.910699999999999</v>
      </c>
      <c r="BG28" s="164">
        <v>-24.407900000000001</v>
      </c>
      <c r="BH28" s="164">
        <v>-2.9750999999999999</v>
      </c>
      <c r="BI28" s="165"/>
      <c r="BJ28" s="164">
        <v>9.3939000000000004</v>
      </c>
      <c r="BK28" s="164">
        <v>5.6673999999999998</v>
      </c>
      <c r="BL28" s="164">
        <v>4.0541</v>
      </c>
      <c r="BM28" s="164">
        <v>2.7932999999999999</v>
      </c>
      <c r="BN28" s="164">
        <v>-94.759900000000002</v>
      </c>
      <c r="BO28" s="164">
        <v>48.432899999999997</v>
      </c>
      <c r="BP28" s="164">
        <v>48.860100000000003</v>
      </c>
      <c r="BQ28" s="164">
        <v>70.782700000000006</v>
      </c>
      <c r="BR28" s="164">
        <v>-82.048500000000004</v>
      </c>
      <c r="BS28" s="165"/>
      <c r="BT28" s="165"/>
      <c r="BU28" s="165"/>
      <c r="BV28" s="164">
        <v>23.6416</v>
      </c>
      <c r="BW28" s="164">
        <v>5.67</v>
      </c>
      <c r="BX28" s="164">
        <v>6.86</v>
      </c>
      <c r="BY28" s="164">
        <v>1.71</v>
      </c>
      <c r="BZ28" s="164">
        <v>1.73</v>
      </c>
      <c r="CA28" s="164">
        <v>-27.457000000000001</v>
      </c>
      <c r="CB28" s="164">
        <v>-27.3231</v>
      </c>
      <c r="CC28" s="164">
        <v>40.686799999999998</v>
      </c>
      <c r="CD28" s="164">
        <v>39.277799999999999</v>
      </c>
      <c r="CE28" s="164">
        <v>-4.2762000000000002</v>
      </c>
      <c r="CF28" s="165"/>
      <c r="CG28" s="164">
        <v>-7.8055000000000003</v>
      </c>
      <c r="CH28" s="164">
        <v>9.0311000000000003</v>
      </c>
      <c r="CI28" s="164">
        <v>12.782400000000001</v>
      </c>
      <c r="CJ28" s="165"/>
      <c r="CK28" s="165"/>
      <c r="CL28" s="164">
        <v>61.1</v>
      </c>
      <c r="CM28" s="164">
        <v>-23</v>
      </c>
      <c r="CN28" s="164">
        <v>-3.13</v>
      </c>
      <c r="CO28" s="164">
        <v>43.702199999999998</v>
      </c>
      <c r="CP28" s="164">
        <v>43.980499999999999</v>
      </c>
      <c r="CQ28" s="164">
        <v>42.260800000000003</v>
      </c>
      <c r="CR28" s="164">
        <v>72.256299999999996</v>
      </c>
      <c r="CS28" s="164">
        <v>72.784700000000001</v>
      </c>
      <c r="CT28" s="164">
        <v>-23.8551</v>
      </c>
      <c r="CU28" s="164">
        <v>-61.879300000000001</v>
      </c>
      <c r="CV28" s="164">
        <v>-20.543099999999999</v>
      </c>
      <c r="CW28" s="164">
        <v>3.3639000000000001</v>
      </c>
      <c r="CX28" s="164">
        <v>29.65</v>
      </c>
      <c r="CY28" s="164">
        <v>18.98</v>
      </c>
      <c r="CZ28" s="164">
        <v>10.317399999999999</v>
      </c>
      <c r="DA28" s="164">
        <v>10.549899999999999</v>
      </c>
      <c r="DB28" s="164">
        <v>-16.420000000000002</v>
      </c>
      <c r="DC28" s="165"/>
      <c r="DD28" s="164">
        <v>-14.563000000000001</v>
      </c>
      <c r="DE28" s="164">
        <v>-14.4391</v>
      </c>
      <c r="DF28" s="164">
        <v>28.963999999999999</v>
      </c>
      <c r="DG28" s="164">
        <v>1.3899999999999999E-2</v>
      </c>
      <c r="DH28" s="165"/>
      <c r="DI28" s="165"/>
      <c r="DJ28" s="164">
        <v>0</v>
      </c>
      <c r="DK28" s="164">
        <v>-0.56399999999999995</v>
      </c>
      <c r="DL28" s="164">
        <v>5.0551000000000004</v>
      </c>
      <c r="DM28" s="164">
        <v>12.148999999999999</v>
      </c>
      <c r="DN28" s="164">
        <v>13.7363</v>
      </c>
      <c r="DO28" s="164">
        <v>5.43</v>
      </c>
      <c r="DP28" s="164">
        <v>-3.07</v>
      </c>
      <c r="DQ28" s="164">
        <v>10.571</v>
      </c>
      <c r="DR28" s="164">
        <v>-26.781500000000001</v>
      </c>
      <c r="DS28" s="165"/>
      <c r="DT28" s="164">
        <v>-9.02</v>
      </c>
      <c r="DU28" s="164">
        <v>17.059999999999999</v>
      </c>
      <c r="DV28" s="164">
        <v>26.09</v>
      </c>
      <c r="DW28" s="164">
        <v>-23.345500000000001</v>
      </c>
      <c r="DX28" s="164">
        <v>-12.181800000000001</v>
      </c>
      <c r="DY28" s="164">
        <v>-46.854999999999997</v>
      </c>
      <c r="DZ28" s="164">
        <v>-45.309100000000001</v>
      </c>
      <c r="EA28" s="164">
        <v>21.5594</v>
      </c>
      <c r="EB28" s="164">
        <v>-3.3673999999999999</v>
      </c>
      <c r="EC28" s="164">
        <v>-13.7918</v>
      </c>
      <c r="ED28" s="164">
        <v>-13.9872</v>
      </c>
      <c r="EE28" s="164">
        <v>-14.1023</v>
      </c>
      <c r="EF28" s="164">
        <v>-19.0092</v>
      </c>
      <c r="EG28" s="164">
        <v>-11.212999999999999</v>
      </c>
      <c r="EH28" s="164">
        <v>-134.1962</v>
      </c>
      <c r="EI28" s="164">
        <v>-61.508699999999997</v>
      </c>
      <c r="EJ28" s="165"/>
      <c r="EK28" s="164">
        <v>-11.2273</v>
      </c>
      <c r="EL28" s="164">
        <v>-10.156700000000001</v>
      </c>
      <c r="EM28" s="164">
        <v>31.475300000000001</v>
      </c>
      <c r="EN28" s="164">
        <v>-21.213999999999999</v>
      </c>
      <c r="EO28" s="164">
        <v>-19.842700000000001</v>
      </c>
      <c r="EP28" s="164">
        <v>-7.1719999999999997</v>
      </c>
      <c r="EQ28" s="164">
        <v>-27.604900000000001</v>
      </c>
      <c r="ER28" s="164">
        <v>-27.802600000000002</v>
      </c>
      <c r="ES28" s="164">
        <v>17.571200000000001</v>
      </c>
      <c r="ET28" s="164">
        <v>0</v>
      </c>
      <c r="EU28" s="164">
        <v>-3.51</v>
      </c>
      <c r="EV28" s="164">
        <v>2.2999999999999998</v>
      </c>
      <c r="EW28" s="164">
        <v>2.9775999999999998</v>
      </c>
      <c r="EX28" s="164">
        <v>-34.690399999999997</v>
      </c>
      <c r="EY28" s="164">
        <v>-15.347799999999999</v>
      </c>
      <c r="EZ28" s="164">
        <v>-4.3287000000000004</v>
      </c>
      <c r="FA28" s="164">
        <v>7.9230999999999998</v>
      </c>
      <c r="FB28" s="164">
        <v>15.6173</v>
      </c>
      <c r="FC28" s="164">
        <v>-32.855400000000003</v>
      </c>
      <c r="FD28" s="165"/>
      <c r="FE28" s="164">
        <v>3.8420999999999998</v>
      </c>
      <c r="FF28" s="164">
        <v>3.9521000000000002</v>
      </c>
      <c r="FG28" s="164">
        <v>0</v>
      </c>
      <c r="FH28" s="164">
        <v>0</v>
      </c>
      <c r="FI28" s="165"/>
      <c r="FJ28" s="164">
        <v>14.7362</v>
      </c>
      <c r="FK28" s="164">
        <v>14.903600000000001</v>
      </c>
      <c r="FL28" s="164">
        <v>-27.462800000000001</v>
      </c>
      <c r="FM28" s="164">
        <v>29.619700000000002</v>
      </c>
      <c r="FN28" s="164">
        <v>29.197199999999999</v>
      </c>
      <c r="FO28" s="164">
        <v>-14.731999999999999</v>
      </c>
      <c r="FP28" s="165"/>
      <c r="FQ28" s="164">
        <v>21.090399999999999</v>
      </c>
      <c r="FR28" s="164">
        <v>-17.66</v>
      </c>
      <c r="FS28" s="164">
        <v>-1.8196000000000001</v>
      </c>
      <c r="FT28" s="164">
        <v>0.31059999999999999</v>
      </c>
      <c r="FU28" s="164">
        <v>1.43</v>
      </c>
      <c r="FV28" s="164">
        <v>1.53</v>
      </c>
      <c r="FW28" s="164">
        <v>-21.056699999999999</v>
      </c>
      <c r="FX28" s="165"/>
      <c r="FY28" s="164">
        <v>2.64</v>
      </c>
      <c r="FZ28" s="164">
        <v>0.59199999999999997</v>
      </c>
      <c r="GA28" s="165"/>
      <c r="GB28" s="164">
        <v>-6.06</v>
      </c>
      <c r="GC28" s="164">
        <v>-8.4977999999999998</v>
      </c>
      <c r="GD28" s="164">
        <v>-1.6068</v>
      </c>
      <c r="GE28" s="164">
        <v>-5.5</v>
      </c>
      <c r="GF28" s="164">
        <v>32.432400000000001</v>
      </c>
      <c r="GG28" s="165"/>
      <c r="GH28" s="164">
        <v>30.090699999999998</v>
      </c>
      <c r="GI28" s="164">
        <v>-9.9138000000000002</v>
      </c>
      <c r="GJ28" s="164">
        <v>-10.6905</v>
      </c>
      <c r="GK28" s="164">
        <v>2.8420000000000001</v>
      </c>
      <c r="GL28" s="164">
        <v>6.7500000000000004E-2</v>
      </c>
      <c r="GM28" s="165"/>
      <c r="GN28" s="164">
        <v>-14.302</v>
      </c>
      <c r="GO28" s="164">
        <v>-16.524699999999999</v>
      </c>
      <c r="GP28" s="164">
        <v>6.9451000000000001</v>
      </c>
      <c r="GQ28" s="164">
        <v>-23.299600000000002</v>
      </c>
      <c r="GR28" s="164">
        <v>6.8955000000000002</v>
      </c>
      <c r="GS28" s="164">
        <v>7.5396000000000001</v>
      </c>
      <c r="GT28" s="164">
        <v>152.66409999999999</v>
      </c>
      <c r="GU28" s="164">
        <v>-1.8865000000000001</v>
      </c>
      <c r="GV28" s="164">
        <v>-7.3109999999999999</v>
      </c>
      <c r="GW28" s="164">
        <v>-7.4259000000000004</v>
      </c>
      <c r="GX28" s="164">
        <v>7.5800000000000006E-2</v>
      </c>
      <c r="GY28" s="164">
        <v>7.3547000000000002</v>
      </c>
      <c r="GZ28" s="164">
        <v>7.4288999999999996</v>
      </c>
      <c r="HA28" s="164">
        <v>-1</v>
      </c>
      <c r="HB28" s="164">
        <v>12.1074</v>
      </c>
      <c r="HC28" s="164">
        <v>13.2142</v>
      </c>
      <c r="HD28" s="165"/>
      <c r="HE28" s="165"/>
      <c r="HF28" s="164">
        <v>36.274500000000003</v>
      </c>
      <c r="HG28" s="164">
        <v>-3.8696999999999999</v>
      </c>
      <c r="HH28" s="164">
        <v>32.193300000000001</v>
      </c>
      <c r="HI28" s="164">
        <v>15.263199999999999</v>
      </c>
      <c r="HJ28" s="164">
        <v>14.493600000000001</v>
      </c>
      <c r="HK28" s="164">
        <v>-8.5900999999999996</v>
      </c>
      <c r="HL28" s="165"/>
      <c r="HM28" s="164">
        <v>0</v>
      </c>
      <c r="HN28" s="164">
        <v>0</v>
      </c>
      <c r="HO28" s="164">
        <v>27.996700000000001</v>
      </c>
      <c r="HP28" s="165"/>
      <c r="HQ28" s="164">
        <v>-16.352</v>
      </c>
      <c r="HR28" s="164">
        <v>-15.7258</v>
      </c>
      <c r="HS28" s="164">
        <v>-16.427099999999999</v>
      </c>
      <c r="HT28" s="164">
        <v>-15.7257</v>
      </c>
      <c r="HU28" s="164">
        <v>16.98</v>
      </c>
      <c r="HV28" s="164">
        <v>16.920000000000002</v>
      </c>
      <c r="HW28" s="164">
        <v>-29.2</v>
      </c>
      <c r="HX28" s="164">
        <v>-28.6</v>
      </c>
      <c r="HY28" s="164">
        <v>0.51</v>
      </c>
      <c r="HZ28" s="164">
        <v>6.48</v>
      </c>
      <c r="IA28" s="164">
        <v>61.035600000000002</v>
      </c>
      <c r="IB28" s="164">
        <v>20.4298</v>
      </c>
      <c r="IC28" s="164">
        <v>19.813300000000002</v>
      </c>
      <c r="ID28" s="164">
        <v>-15.7</v>
      </c>
      <c r="IE28" s="164">
        <v>-36.700000000000003</v>
      </c>
      <c r="IF28" s="164">
        <v>-1.1000000000000001</v>
      </c>
      <c r="IG28" s="164">
        <v>-1.6</v>
      </c>
      <c r="IH28" s="164">
        <v>-17.7606</v>
      </c>
      <c r="II28" s="164">
        <v>-17.668299999999999</v>
      </c>
      <c r="IJ28" s="164">
        <v>-97.067700000000002</v>
      </c>
      <c r="IK28" s="164">
        <v>56.298900000000003</v>
      </c>
      <c r="IL28" s="164">
        <v>-287.0693</v>
      </c>
      <c r="IM28" s="164">
        <v>-26.5959</v>
      </c>
      <c r="IN28" s="164">
        <v>-16.929300000000001</v>
      </c>
      <c r="IO28" s="164">
        <v>85.912899999999993</v>
      </c>
      <c r="IP28" s="164">
        <v>82.322299999999998</v>
      </c>
      <c r="IQ28" s="164">
        <v>147.15299999999999</v>
      </c>
      <c r="IR28" s="164">
        <v>58.590800000000002</v>
      </c>
      <c r="IS28" s="164">
        <v>10.5383</v>
      </c>
      <c r="IT28" s="164">
        <v>25.289100000000001</v>
      </c>
      <c r="IU28" s="164">
        <v>25.455100000000002</v>
      </c>
      <c r="IV28" s="164">
        <v>-39.024500000000003</v>
      </c>
      <c r="IW28" s="164">
        <v>182.6934</v>
      </c>
      <c r="IX28" s="164">
        <v>-176.22149999999999</v>
      </c>
      <c r="IY28" s="164">
        <v>7.1265999999999998</v>
      </c>
      <c r="IZ28" s="164">
        <v>-1.7276</v>
      </c>
      <c r="JA28" s="164">
        <v>-1.1707000000000001</v>
      </c>
      <c r="JB28" s="165"/>
      <c r="JC28" s="164">
        <v>-9.36</v>
      </c>
      <c r="JD28" s="164">
        <v>-0.72</v>
      </c>
      <c r="JE28" s="164">
        <v>-0.72699999999999998</v>
      </c>
      <c r="JF28" s="164">
        <v>6.48</v>
      </c>
      <c r="JG28" s="164">
        <v>-1.76</v>
      </c>
      <c r="JH28" s="164">
        <v>-4.4806999999999997</v>
      </c>
      <c r="JI28" s="164">
        <v>-3.4836</v>
      </c>
      <c r="JJ28" s="164">
        <v>5.2171000000000003</v>
      </c>
      <c r="JK28" s="164">
        <v>-15.2056</v>
      </c>
      <c r="JL28" s="164">
        <v>9.1</v>
      </c>
      <c r="JM28" s="164">
        <v>1.403</v>
      </c>
      <c r="JN28" s="164">
        <v>0.77</v>
      </c>
      <c r="JO28" s="164">
        <v>3.004</v>
      </c>
      <c r="JP28" s="164">
        <v>3.5253000000000001</v>
      </c>
      <c r="JQ28" s="164">
        <v>4.1455000000000002</v>
      </c>
      <c r="JR28" s="164">
        <v>4.4783999999999997</v>
      </c>
      <c r="JS28" s="164">
        <v>3.944</v>
      </c>
      <c r="JT28" s="165"/>
      <c r="JU28" s="164">
        <v>24</v>
      </c>
      <c r="JV28" s="164">
        <v>1.5978000000000001</v>
      </c>
      <c r="JW28" s="164">
        <v>0.81</v>
      </c>
      <c r="JX28" s="165"/>
      <c r="JY28" s="164">
        <v>-11.475199999999999</v>
      </c>
      <c r="JZ28" s="164">
        <v>-1.8653</v>
      </c>
      <c r="KA28" s="164">
        <v>-23.9633</v>
      </c>
      <c r="KB28" s="164">
        <v>-11.097200000000001</v>
      </c>
      <c r="KC28" s="164">
        <v>-5.6853999999999996</v>
      </c>
      <c r="KD28" s="164">
        <v>-21.617999999999999</v>
      </c>
      <c r="KE28" s="164">
        <v>-2.1631999999999998</v>
      </c>
      <c r="KF28" s="164">
        <v>-26.1</v>
      </c>
      <c r="KG28" s="164">
        <v>10.7</v>
      </c>
      <c r="KH28" s="165"/>
      <c r="KI28" s="164">
        <v>-52.024700000000003</v>
      </c>
    </row>
    <row r="29" spans="1:295" ht="18" customHeight="1" x14ac:dyDescent="0.25">
      <c r="A29" s="159" t="s">
        <v>66</v>
      </c>
      <c r="B29" s="159" t="s">
        <v>701</v>
      </c>
      <c r="C29" s="163">
        <v>0</v>
      </c>
      <c r="D29" s="164">
        <v>6.5510999999999999</v>
      </c>
      <c r="E29" s="164">
        <v>-11.780799999999999</v>
      </c>
      <c r="F29" s="164">
        <v>-0.90720000000000001</v>
      </c>
      <c r="G29" s="164">
        <v>9.3797999999999995</v>
      </c>
      <c r="H29" s="165"/>
      <c r="I29" s="164">
        <v>7.1463000000000001</v>
      </c>
      <c r="J29" s="165"/>
      <c r="K29" s="164">
        <v>23.829699999999999</v>
      </c>
      <c r="L29" s="164">
        <v>10.550700000000001</v>
      </c>
      <c r="M29" s="164">
        <v>11.990399999999999</v>
      </c>
      <c r="N29" s="164">
        <v>-17.760000000000002</v>
      </c>
      <c r="O29" s="164">
        <v>-35.200000000000003</v>
      </c>
      <c r="P29" s="164">
        <v>11</v>
      </c>
      <c r="Q29" s="164">
        <v>9.1080000000000005</v>
      </c>
      <c r="R29" s="164">
        <v>-26.4</v>
      </c>
      <c r="S29" s="164">
        <v>2.6535000000000002</v>
      </c>
      <c r="T29" s="164">
        <v>15.8256</v>
      </c>
      <c r="U29" s="164">
        <v>6.8613</v>
      </c>
      <c r="V29" s="164">
        <v>6.9394</v>
      </c>
      <c r="W29" s="164">
        <v>12.0024</v>
      </c>
      <c r="X29" s="164">
        <v>1.2329000000000001</v>
      </c>
      <c r="Y29" s="164">
        <v>-1.0428999999999999</v>
      </c>
      <c r="Z29" s="164">
        <v>2.0013000000000001</v>
      </c>
      <c r="AA29" s="165"/>
      <c r="AB29" s="164">
        <v>-0.92689999999999995</v>
      </c>
      <c r="AC29" s="164">
        <v>-1.298</v>
      </c>
      <c r="AD29" s="164">
        <v>-1.2829999999999999</v>
      </c>
      <c r="AE29" s="164">
        <v>2.3559999999999999</v>
      </c>
      <c r="AF29" s="164">
        <v>-2.2200000000000002</v>
      </c>
      <c r="AG29" s="164">
        <v>2.2000000000000002</v>
      </c>
      <c r="AH29" s="164">
        <v>-1.212</v>
      </c>
      <c r="AI29" s="164">
        <v>0.27400000000000002</v>
      </c>
      <c r="AJ29" s="164">
        <v>-7.24</v>
      </c>
      <c r="AK29" s="164">
        <v>-7.23</v>
      </c>
      <c r="AL29" s="165"/>
      <c r="AM29" s="164">
        <v>-18.600000000000001</v>
      </c>
      <c r="AN29" s="164">
        <v>-18.45</v>
      </c>
      <c r="AO29" s="164">
        <v>7.6828000000000003</v>
      </c>
      <c r="AP29" s="164">
        <v>3.5792000000000002</v>
      </c>
      <c r="AQ29" s="164">
        <v>21.218599999999999</v>
      </c>
      <c r="AR29" s="164">
        <v>24.440799999999999</v>
      </c>
      <c r="AS29" s="164">
        <v>-14.7326</v>
      </c>
      <c r="AT29" s="164">
        <v>-3.0811000000000002</v>
      </c>
      <c r="AU29" s="164">
        <v>-2.3029999999999999</v>
      </c>
      <c r="AV29" s="164">
        <v>3.0566</v>
      </c>
      <c r="AW29" s="164">
        <v>4.0377999999999998</v>
      </c>
      <c r="AX29" s="164">
        <v>-23.8447</v>
      </c>
      <c r="AY29" s="164">
        <v>-21.299499999999998</v>
      </c>
      <c r="AZ29" s="164">
        <v>3.1686999999999999</v>
      </c>
      <c r="BA29" s="164">
        <v>15.1928</v>
      </c>
      <c r="BB29" s="164">
        <v>119.9652</v>
      </c>
      <c r="BC29" s="164">
        <v>10.539300000000001</v>
      </c>
      <c r="BD29" s="164">
        <v>-5.8</v>
      </c>
      <c r="BE29" s="164">
        <v>-6.2</v>
      </c>
      <c r="BF29" s="164">
        <v>-29.3218</v>
      </c>
      <c r="BG29" s="164">
        <v>-28.849599999999999</v>
      </c>
      <c r="BH29" s="164">
        <v>-3.3784000000000001</v>
      </c>
      <c r="BI29" s="165"/>
      <c r="BJ29" s="164">
        <v>17.2362</v>
      </c>
      <c r="BK29" s="164">
        <v>5.8544999999999998</v>
      </c>
      <c r="BL29" s="164">
        <v>4.1872999999999996</v>
      </c>
      <c r="BM29" s="164">
        <v>2.9521999999999999</v>
      </c>
      <c r="BN29" s="164">
        <v>-121.40260000000001</v>
      </c>
      <c r="BO29" s="164">
        <v>52.552900000000001</v>
      </c>
      <c r="BP29" s="164">
        <v>52.217199999999998</v>
      </c>
      <c r="BQ29" s="164">
        <v>73.095399999999998</v>
      </c>
      <c r="BR29" s="164">
        <v>-96.950299999999999</v>
      </c>
      <c r="BS29" s="165"/>
      <c r="BT29" s="165"/>
      <c r="BU29" s="165"/>
      <c r="BV29" s="164">
        <v>25.807099999999998</v>
      </c>
      <c r="BW29" s="164">
        <v>6.23</v>
      </c>
      <c r="BX29" s="164">
        <v>7.81</v>
      </c>
      <c r="BY29" s="164">
        <v>2.69</v>
      </c>
      <c r="BZ29" s="164">
        <v>2.66</v>
      </c>
      <c r="CA29" s="164">
        <v>-26.653300000000002</v>
      </c>
      <c r="CB29" s="164">
        <v>-26.519300000000001</v>
      </c>
      <c r="CC29" s="164">
        <v>46.328699999999998</v>
      </c>
      <c r="CD29" s="164">
        <v>45.375100000000003</v>
      </c>
      <c r="CE29" s="164">
        <v>-3.22</v>
      </c>
      <c r="CF29" s="165"/>
      <c r="CG29" s="164">
        <v>-8.8041</v>
      </c>
      <c r="CH29" s="164">
        <v>15.719200000000001</v>
      </c>
      <c r="CI29" s="164">
        <v>11.754899999999999</v>
      </c>
      <c r="CJ29" s="165"/>
      <c r="CK29" s="165"/>
      <c r="CL29" s="164">
        <v>62.9</v>
      </c>
      <c r="CM29" s="164">
        <v>-20.399999999999999</v>
      </c>
      <c r="CN29" s="164">
        <v>-2.98</v>
      </c>
      <c r="CO29" s="164">
        <v>44.338799999999999</v>
      </c>
      <c r="CP29" s="164">
        <v>44.762799999999999</v>
      </c>
      <c r="CQ29" s="164">
        <v>43.338299999999997</v>
      </c>
      <c r="CR29" s="164">
        <v>74.470200000000006</v>
      </c>
      <c r="CS29" s="164">
        <v>74.304400000000001</v>
      </c>
      <c r="CT29" s="164">
        <v>-24.044</v>
      </c>
      <c r="CU29" s="164">
        <v>-64.518900000000002</v>
      </c>
      <c r="CV29" s="164">
        <v>-19.929500000000001</v>
      </c>
      <c r="CW29" s="164">
        <v>3.4108000000000001</v>
      </c>
      <c r="CX29" s="164">
        <v>28.31</v>
      </c>
      <c r="CY29" s="164">
        <v>19.239999999999998</v>
      </c>
      <c r="CZ29" s="164">
        <v>10.942399999999999</v>
      </c>
      <c r="DA29" s="164">
        <v>11.0382</v>
      </c>
      <c r="DB29" s="164">
        <v>-16.739999999999998</v>
      </c>
      <c r="DC29" s="165"/>
      <c r="DD29" s="164">
        <v>-13.4564</v>
      </c>
      <c r="DE29" s="164">
        <v>-14.114100000000001</v>
      </c>
      <c r="DF29" s="164">
        <v>27.612200000000001</v>
      </c>
      <c r="DG29" s="164">
        <v>1.4E-2</v>
      </c>
      <c r="DH29" s="165"/>
      <c r="DI29" s="164">
        <v>0</v>
      </c>
      <c r="DJ29" s="164">
        <v>0</v>
      </c>
      <c r="DK29" s="164">
        <v>0.58779999999999999</v>
      </c>
      <c r="DL29" s="164">
        <v>5.4291</v>
      </c>
      <c r="DM29" s="164">
        <v>11.2027</v>
      </c>
      <c r="DN29" s="164">
        <v>14.4785</v>
      </c>
      <c r="DO29" s="164">
        <v>6</v>
      </c>
      <c r="DP29" s="164">
        <v>-2.68</v>
      </c>
      <c r="DQ29" s="164">
        <v>11.16</v>
      </c>
      <c r="DR29" s="164">
        <v>-28.316600000000001</v>
      </c>
      <c r="DS29" s="165"/>
      <c r="DT29" s="164">
        <v>-8.6300000000000008</v>
      </c>
      <c r="DU29" s="164">
        <v>17.02</v>
      </c>
      <c r="DV29" s="164">
        <v>26.22</v>
      </c>
      <c r="DW29" s="164">
        <v>-24.4909</v>
      </c>
      <c r="DX29" s="164">
        <v>-12.8</v>
      </c>
      <c r="DY29" s="164">
        <v>-47.451999999999998</v>
      </c>
      <c r="DZ29" s="164">
        <v>-45.509099999999997</v>
      </c>
      <c r="EA29" s="164">
        <v>22.566199999999998</v>
      </c>
      <c r="EB29" s="164">
        <v>-0.16300000000000001</v>
      </c>
      <c r="EC29" s="164">
        <v>-11.4702</v>
      </c>
      <c r="ED29" s="164">
        <v>-11.7226</v>
      </c>
      <c r="EE29" s="164">
        <v>-18.843299999999999</v>
      </c>
      <c r="EF29" s="164">
        <v>-23.702300000000001</v>
      </c>
      <c r="EG29" s="164">
        <v>-10.964</v>
      </c>
      <c r="EH29" s="164">
        <v>-135.77250000000001</v>
      </c>
      <c r="EI29" s="164">
        <v>-60.924500000000002</v>
      </c>
      <c r="EJ29" s="165"/>
      <c r="EK29" s="164">
        <v>-11.510999999999999</v>
      </c>
      <c r="EL29" s="164">
        <v>-10.307</v>
      </c>
      <c r="EM29" s="164">
        <v>30.217400000000001</v>
      </c>
      <c r="EN29" s="164">
        <v>-19.4132</v>
      </c>
      <c r="EO29" s="164">
        <v>-18.6799</v>
      </c>
      <c r="EP29" s="164">
        <v>-13.827999999999999</v>
      </c>
      <c r="EQ29" s="164">
        <v>-26.6891</v>
      </c>
      <c r="ER29" s="164">
        <v>-26.061199999999999</v>
      </c>
      <c r="ES29" s="164">
        <v>20.0992</v>
      </c>
      <c r="ET29" s="164">
        <v>6.46</v>
      </c>
      <c r="EU29" s="164">
        <v>-3.91</v>
      </c>
      <c r="EV29" s="164">
        <v>-0.6</v>
      </c>
      <c r="EW29" s="164">
        <v>3.2121</v>
      </c>
      <c r="EX29" s="164">
        <v>-33.224499999999999</v>
      </c>
      <c r="EY29" s="164">
        <v>-13.534599999999999</v>
      </c>
      <c r="EZ29" s="164">
        <v>-2.3626</v>
      </c>
      <c r="FA29" s="164">
        <v>7.7301000000000002</v>
      </c>
      <c r="FB29" s="164">
        <v>13.992800000000001</v>
      </c>
      <c r="FC29" s="164">
        <v>-34.010100000000001</v>
      </c>
      <c r="FD29" s="165"/>
      <c r="FE29" s="164">
        <v>3.6646999999999998</v>
      </c>
      <c r="FF29" s="164">
        <v>3.7023999999999999</v>
      </c>
      <c r="FG29" s="164">
        <v>0</v>
      </c>
      <c r="FH29" s="164">
        <v>2.5259</v>
      </c>
      <c r="FI29" s="165"/>
      <c r="FJ29" s="164">
        <v>14.0663</v>
      </c>
      <c r="FK29" s="164">
        <v>14.5687</v>
      </c>
      <c r="FL29" s="164">
        <v>-35.668199999999999</v>
      </c>
      <c r="FM29" s="164">
        <v>30.853999999999999</v>
      </c>
      <c r="FN29" s="164">
        <v>31.055900000000001</v>
      </c>
      <c r="FO29" s="164">
        <v>-21.7195</v>
      </c>
      <c r="FP29" s="164">
        <v>-11.1685</v>
      </c>
      <c r="FQ29" s="164">
        <v>24.0153</v>
      </c>
      <c r="FR29" s="164">
        <v>-18.649999999999999</v>
      </c>
      <c r="FS29" s="164">
        <v>-2.6124999999999998</v>
      </c>
      <c r="FT29" s="164">
        <v>0.29870000000000002</v>
      </c>
      <c r="FU29" s="164">
        <v>1.08</v>
      </c>
      <c r="FV29" s="164">
        <v>0.43</v>
      </c>
      <c r="FW29" s="164">
        <v>-22.845700000000001</v>
      </c>
      <c r="FX29" s="165"/>
      <c r="FY29" s="164">
        <v>2.6859999999999999</v>
      </c>
      <c r="FZ29" s="164">
        <v>0.65</v>
      </c>
      <c r="GA29" s="165"/>
      <c r="GB29" s="164">
        <v>-5.48</v>
      </c>
      <c r="GC29" s="164">
        <v>4.7686000000000002</v>
      </c>
      <c r="GD29" s="164">
        <v>11.4314</v>
      </c>
      <c r="GE29" s="164">
        <v>-5.6</v>
      </c>
      <c r="GF29" s="164">
        <v>34.372500000000002</v>
      </c>
      <c r="GG29" s="165"/>
      <c r="GH29" s="164">
        <v>28.708400000000001</v>
      </c>
      <c r="GI29" s="164">
        <v>-9.5586000000000002</v>
      </c>
      <c r="GJ29" s="164">
        <v>-10.343400000000001</v>
      </c>
      <c r="GK29" s="164">
        <v>2.9138999999999999</v>
      </c>
      <c r="GL29" s="165"/>
      <c r="GM29" s="165"/>
      <c r="GN29" s="164">
        <v>-15.2906</v>
      </c>
      <c r="GO29" s="164">
        <v>-18.3218</v>
      </c>
      <c r="GP29" s="164">
        <v>7.2808000000000002</v>
      </c>
      <c r="GQ29" s="164">
        <v>-22.6861</v>
      </c>
      <c r="GR29" s="164">
        <v>9.8285</v>
      </c>
      <c r="GS29" s="164">
        <v>8.6196000000000002</v>
      </c>
      <c r="GT29" s="164">
        <v>125.2859</v>
      </c>
      <c r="GU29" s="164">
        <v>-1.8136000000000001</v>
      </c>
      <c r="GV29" s="164">
        <v>-6.6738999999999997</v>
      </c>
      <c r="GW29" s="164">
        <v>-6.9593999999999996</v>
      </c>
      <c r="GX29" s="164">
        <v>4.4499999999999998E-2</v>
      </c>
      <c r="GY29" s="164">
        <v>7.5533000000000001</v>
      </c>
      <c r="GZ29" s="164">
        <v>7.6108000000000002</v>
      </c>
      <c r="HA29" s="165"/>
      <c r="HB29" s="164">
        <v>12.553100000000001</v>
      </c>
      <c r="HC29" s="164">
        <v>12.9893</v>
      </c>
      <c r="HD29" s="165"/>
      <c r="HE29" s="165"/>
      <c r="HF29" s="164">
        <v>38.189300000000003</v>
      </c>
      <c r="HG29" s="164">
        <v>-3.5745</v>
      </c>
      <c r="HH29" s="164">
        <v>28.109400000000001</v>
      </c>
      <c r="HI29" s="164">
        <v>14.7242</v>
      </c>
      <c r="HJ29" s="164">
        <v>14.7742</v>
      </c>
      <c r="HK29" s="164">
        <v>-8.9818999999999996</v>
      </c>
      <c r="HL29" s="165"/>
      <c r="HM29" s="164">
        <v>0</v>
      </c>
      <c r="HN29" s="164">
        <v>0</v>
      </c>
      <c r="HO29" s="165"/>
      <c r="HP29" s="165"/>
      <c r="HQ29" s="164">
        <v>-16.0444</v>
      </c>
      <c r="HR29" s="164">
        <v>-15.7972</v>
      </c>
      <c r="HS29" s="164">
        <v>-17.405200000000001</v>
      </c>
      <c r="HT29" s="164">
        <v>-16.979500000000002</v>
      </c>
      <c r="HU29" s="164">
        <v>17.3</v>
      </c>
      <c r="HV29" s="164">
        <v>17.25</v>
      </c>
      <c r="HW29" s="164">
        <v>-27.8</v>
      </c>
      <c r="HX29" s="164">
        <v>-28.5</v>
      </c>
      <c r="HY29" s="164">
        <v>0.44040000000000001</v>
      </c>
      <c r="HZ29" s="164">
        <v>8.8000000000000007</v>
      </c>
      <c r="IA29" s="164">
        <v>60.244599999999998</v>
      </c>
      <c r="IB29" s="164">
        <v>19.310300000000002</v>
      </c>
      <c r="IC29" s="164">
        <v>20.041799999999999</v>
      </c>
      <c r="ID29" s="164">
        <v>-15.7</v>
      </c>
      <c r="IE29" s="164">
        <v>-35.799999999999997</v>
      </c>
      <c r="IF29" s="164">
        <v>-0.7</v>
      </c>
      <c r="IG29" s="164">
        <v>-1.3</v>
      </c>
      <c r="IH29" s="165"/>
      <c r="II29" s="165"/>
      <c r="IJ29" s="164">
        <v>-92.794899999999998</v>
      </c>
      <c r="IK29" s="164">
        <v>56.5364</v>
      </c>
      <c r="IL29" s="164">
        <v>-291.85509999999999</v>
      </c>
      <c r="IM29" s="164">
        <v>-28.095700000000001</v>
      </c>
      <c r="IN29" s="164">
        <v>-17.1677</v>
      </c>
      <c r="IO29" s="164">
        <v>88.993200000000002</v>
      </c>
      <c r="IP29" s="164">
        <v>85.2012</v>
      </c>
      <c r="IQ29" s="164">
        <v>149.47190000000001</v>
      </c>
      <c r="IR29" s="164">
        <v>60.087299999999999</v>
      </c>
      <c r="IS29" s="164">
        <v>13.7133</v>
      </c>
      <c r="IT29" s="164">
        <v>23.477699999999999</v>
      </c>
      <c r="IU29" s="164">
        <v>22.064900000000002</v>
      </c>
      <c r="IV29" s="164">
        <v>-36.545000000000002</v>
      </c>
      <c r="IW29" s="164">
        <v>181.17230000000001</v>
      </c>
      <c r="IX29" s="164">
        <v>-178.35599999999999</v>
      </c>
      <c r="IY29" s="164">
        <v>9.4946000000000002</v>
      </c>
      <c r="IZ29" s="164">
        <v>-2.5278</v>
      </c>
      <c r="JA29" s="164">
        <v>-1.4051</v>
      </c>
      <c r="JB29" s="165"/>
      <c r="JC29" s="164">
        <v>-9.1199999999999992</v>
      </c>
      <c r="JD29" s="164">
        <v>-0.51200000000000001</v>
      </c>
      <c r="JE29" s="164">
        <v>-0.51900000000000002</v>
      </c>
      <c r="JF29" s="164">
        <v>6.24</v>
      </c>
      <c r="JG29" s="164">
        <v>-2.2400000000000002</v>
      </c>
      <c r="JH29" s="164">
        <v>-4.4782000000000002</v>
      </c>
      <c r="JI29" s="164">
        <v>-3.1052</v>
      </c>
      <c r="JJ29" s="164">
        <v>5.3635000000000002</v>
      </c>
      <c r="JK29" s="164">
        <v>-15.791600000000001</v>
      </c>
      <c r="JL29" s="164">
        <v>9.1999999999999993</v>
      </c>
      <c r="JM29" s="164">
        <v>2.0289999999999999</v>
      </c>
      <c r="JN29" s="164">
        <v>2.278</v>
      </c>
      <c r="JO29" s="164">
        <v>2.7696000000000001</v>
      </c>
      <c r="JP29" s="164">
        <v>3.1960000000000002</v>
      </c>
      <c r="JQ29" s="164">
        <v>4.3197999999999999</v>
      </c>
      <c r="JR29" s="164">
        <v>3.4803000000000002</v>
      </c>
      <c r="JS29" s="164">
        <v>4.7694999999999999</v>
      </c>
      <c r="JT29" s="165"/>
      <c r="JU29" s="164">
        <v>24.7</v>
      </c>
      <c r="JV29" s="164">
        <v>1.9260999999999999</v>
      </c>
      <c r="JW29" s="164">
        <v>0.92</v>
      </c>
      <c r="JX29" s="165"/>
      <c r="JY29" s="164">
        <v>-12.005000000000001</v>
      </c>
      <c r="JZ29" s="164">
        <v>-1.8546</v>
      </c>
      <c r="KA29" s="164">
        <v>-23.947600000000001</v>
      </c>
      <c r="KB29" s="164">
        <v>-11.1442</v>
      </c>
      <c r="KC29" s="164">
        <v>-6.0578000000000003</v>
      </c>
      <c r="KD29" s="164">
        <v>-22.919599999999999</v>
      </c>
      <c r="KE29" s="164">
        <v>-1.7565</v>
      </c>
      <c r="KF29" s="164">
        <v>-26</v>
      </c>
      <c r="KG29" s="164">
        <v>11</v>
      </c>
      <c r="KH29" s="165"/>
      <c r="KI29" s="164">
        <v>-57.853900000000003</v>
      </c>
    </row>
    <row r="30" spans="1:295" ht="18" customHeight="1" x14ac:dyDescent="0.25">
      <c r="A30" s="159" t="s">
        <v>66</v>
      </c>
      <c r="B30" s="159" t="s">
        <v>702</v>
      </c>
      <c r="C30" s="163">
        <v>0</v>
      </c>
      <c r="D30" s="164">
        <v>6.3388</v>
      </c>
      <c r="E30" s="164">
        <v>-11.5914</v>
      </c>
      <c r="F30" s="164">
        <v>-0.192</v>
      </c>
      <c r="G30" s="164">
        <v>8.9054000000000002</v>
      </c>
      <c r="H30" s="165"/>
      <c r="I30" s="164">
        <v>7.4166999999999996</v>
      </c>
      <c r="J30" s="165"/>
      <c r="K30" s="164">
        <v>24.498899999999999</v>
      </c>
      <c r="L30" s="164">
        <v>10.9407</v>
      </c>
      <c r="M30" s="164">
        <v>12.2866</v>
      </c>
      <c r="N30" s="164">
        <v>-19.98</v>
      </c>
      <c r="O30" s="164">
        <v>-39.6</v>
      </c>
      <c r="P30" s="164">
        <v>15.4</v>
      </c>
      <c r="Q30" s="164">
        <v>9.9359999999999999</v>
      </c>
      <c r="R30" s="164">
        <v>-28.6</v>
      </c>
      <c r="S30" s="164">
        <v>2.8826000000000001</v>
      </c>
      <c r="T30" s="164">
        <v>14.391999999999999</v>
      </c>
      <c r="U30" s="164">
        <v>8.1310000000000002</v>
      </c>
      <c r="V30" s="164">
        <v>8.1437000000000008</v>
      </c>
      <c r="W30" s="164">
        <v>13.7745</v>
      </c>
      <c r="X30" s="164">
        <v>1.2701</v>
      </c>
      <c r="Y30" s="164">
        <v>0.25340000000000001</v>
      </c>
      <c r="Z30" s="164">
        <v>2.6230000000000002</v>
      </c>
      <c r="AA30" s="165"/>
      <c r="AB30" s="164">
        <v>-0.96960000000000002</v>
      </c>
      <c r="AC30" s="164">
        <v>-1.0920000000000001</v>
      </c>
      <c r="AD30" s="164">
        <v>-1.1379999999999999</v>
      </c>
      <c r="AE30" s="164">
        <v>1.4770000000000001</v>
      </c>
      <c r="AF30" s="164">
        <v>-2.2200000000000002</v>
      </c>
      <c r="AG30" s="164">
        <v>6.6</v>
      </c>
      <c r="AH30" s="164">
        <v>-0.60199999999999998</v>
      </c>
      <c r="AI30" s="164">
        <v>0.25800000000000001</v>
      </c>
      <c r="AJ30" s="164">
        <v>-6.65</v>
      </c>
      <c r="AK30" s="164">
        <v>-6.77</v>
      </c>
      <c r="AL30" s="165"/>
      <c r="AM30" s="164">
        <v>-18.11</v>
      </c>
      <c r="AN30" s="164">
        <v>-18.36</v>
      </c>
      <c r="AO30" s="164">
        <v>9.3966999999999992</v>
      </c>
      <c r="AP30" s="164">
        <v>3.3866000000000001</v>
      </c>
      <c r="AQ30" s="164">
        <v>17.022200000000002</v>
      </c>
      <c r="AR30" s="164">
        <v>22.026399999999999</v>
      </c>
      <c r="AS30" s="164">
        <v>-17.264199999999999</v>
      </c>
      <c r="AT30" s="164">
        <v>-5.3583999999999996</v>
      </c>
      <c r="AU30" s="164">
        <v>-5.0671999999999997</v>
      </c>
      <c r="AV30" s="164">
        <v>15.615600000000001</v>
      </c>
      <c r="AW30" s="164">
        <v>18.572199999999999</v>
      </c>
      <c r="AX30" s="164">
        <v>-27.1937</v>
      </c>
      <c r="AY30" s="164">
        <v>-26.791799999999999</v>
      </c>
      <c r="AZ30" s="164">
        <v>4.3522999999999996</v>
      </c>
      <c r="BA30" s="164">
        <v>23.265000000000001</v>
      </c>
      <c r="BB30" s="164">
        <v>125.3391</v>
      </c>
      <c r="BC30" s="164">
        <v>10.6913</v>
      </c>
      <c r="BD30" s="164">
        <v>-5.7</v>
      </c>
      <c r="BE30" s="164">
        <v>-6</v>
      </c>
      <c r="BF30" s="164">
        <v>-26.979800000000001</v>
      </c>
      <c r="BG30" s="164">
        <v>-28.478000000000002</v>
      </c>
      <c r="BH30" s="164">
        <v>-3.8384999999999998</v>
      </c>
      <c r="BI30" s="165"/>
      <c r="BJ30" s="164">
        <v>14.3939</v>
      </c>
      <c r="BK30" s="164">
        <v>7.2382999999999997</v>
      </c>
      <c r="BL30" s="164">
        <v>5.0609000000000002</v>
      </c>
      <c r="BM30" s="164">
        <v>3.3786999999999998</v>
      </c>
      <c r="BN30" s="164">
        <v>-96.8352</v>
      </c>
      <c r="BO30" s="164">
        <v>51.026899999999998</v>
      </c>
      <c r="BP30" s="164">
        <v>51.149000000000001</v>
      </c>
      <c r="BQ30" s="164">
        <v>54.894100000000002</v>
      </c>
      <c r="BR30" s="164">
        <v>-78.0762</v>
      </c>
      <c r="BS30" s="165"/>
      <c r="BT30" s="165"/>
      <c r="BU30" s="165"/>
      <c r="BV30" s="164">
        <v>27.134399999999999</v>
      </c>
      <c r="BW30" s="164">
        <v>5.97</v>
      </c>
      <c r="BX30" s="164">
        <v>7.56</v>
      </c>
      <c r="BY30" s="164">
        <v>3.66</v>
      </c>
      <c r="BZ30" s="164">
        <v>3.66</v>
      </c>
      <c r="CA30" s="164">
        <v>-27.724900000000002</v>
      </c>
      <c r="CB30" s="164">
        <v>-27.992799999999999</v>
      </c>
      <c r="CC30" s="164">
        <v>46.772599999999997</v>
      </c>
      <c r="CD30" s="164">
        <v>45.636699999999998</v>
      </c>
      <c r="CE30" s="164">
        <v>-2.9996</v>
      </c>
      <c r="CF30" s="165"/>
      <c r="CG30" s="164">
        <v>-4.7434000000000003</v>
      </c>
      <c r="CH30" s="164">
        <v>14.1759</v>
      </c>
      <c r="CI30" s="164">
        <v>13.696300000000001</v>
      </c>
      <c r="CJ30" s="165"/>
      <c r="CK30" s="165"/>
      <c r="CL30" s="164">
        <v>67.599999999999994</v>
      </c>
      <c r="CM30" s="164">
        <v>-25.6</v>
      </c>
      <c r="CN30" s="164">
        <v>-3.24</v>
      </c>
      <c r="CO30" s="164">
        <v>48.372100000000003</v>
      </c>
      <c r="CP30" s="164">
        <v>47.770899999999997</v>
      </c>
      <c r="CQ30" s="164">
        <v>46.496099999999998</v>
      </c>
      <c r="CR30" s="164">
        <v>69.209999999999994</v>
      </c>
      <c r="CS30" s="164">
        <v>69.772400000000005</v>
      </c>
      <c r="CT30" s="164">
        <v>-23.045100000000001</v>
      </c>
      <c r="CU30" s="164">
        <v>-61.574399999999997</v>
      </c>
      <c r="CV30" s="164">
        <v>-17.5791</v>
      </c>
      <c r="CW30" s="164">
        <v>3.8047</v>
      </c>
      <c r="CX30" s="164">
        <v>27.12</v>
      </c>
      <c r="CY30" s="164">
        <v>19.940000000000001</v>
      </c>
      <c r="CZ30" s="164">
        <v>11.567399999999999</v>
      </c>
      <c r="DA30" s="164">
        <v>11.6241</v>
      </c>
      <c r="DB30" s="164">
        <v>-17.57</v>
      </c>
      <c r="DC30" s="164">
        <v>25.5123</v>
      </c>
      <c r="DD30" s="164">
        <v>-15.3292</v>
      </c>
      <c r="DE30" s="164">
        <v>-15.3704</v>
      </c>
      <c r="DF30" s="164">
        <v>28.475200000000001</v>
      </c>
      <c r="DG30" s="164">
        <v>1.38E-2</v>
      </c>
      <c r="DH30" s="165"/>
      <c r="DI30" s="164">
        <v>-4.5999999999999996</v>
      </c>
      <c r="DJ30" s="164">
        <v>-4.8</v>
      </c>
      <c r="DK30" s="164">
        <v>0.3876</v>
      </c>
      <c r="DL30" s="164">
        <v>6.1771000000000003</v>
      </c>
      <c r="DM30" s="164">
        <v>11.833500000000001</v>
      </c>
      <c r="DN30" s="164">
        <v>15.591699999999999</v>
      </c>
      <c r="DO30" s="164">
        <v>6.82</v>
      </c>
      <c r="DP30" s="164">
        <v>-2.5099999999999998</v>
      </c>
      <c r="DQ30" s="164">
        <v>12.337999999999999</v>
      </c>
      <c r="DR30" s="164">
        <v>-27.211500000000001</v>
      </c>
      <c r="DS30" s="165"/>
      <c r="DT30" s="164">
        <v>-9.19</v>
      </c>
      <c r="DU30" s="164">
        <v>17.8</v>
      </c>
      <c r="DV30" s="164">
        <v>27.66</v>
      </c>
      <c r="DW30" s="164">
        <v>-23.563600000000001</v>
      </c>
      <c r="DX30" s="164">
        <v>-11.827299999999999</v>
      </c>
      <c r="DY30" s="164">
        <v>-47.2453</v>
      </c>
      <c r="DZ30" s="164">
        <v>-46.2455</v>
      </c>
      <c r="EA30" s="164">
        <v>27.819800000000001</v>
      </c>
      <c r="EB30" s="164">
        <v>3.9828000000000001</v>
      </c>
      <c r="EC30" s="164">
        <v>-8.8547999999999991</v>
      </c>
      <c r="ED30" s="164">
        <v>-9.5860000000000003</v>
      </c>
      <c r="EE30" s="164">
        <v>-17.416</v>
      </c>
      <c r="EF30" s="164">
        <v>-20.3904</v>
      </c>
      <c r="EG30" s="164">
        <v>-12.351000000000001</v>
      </c>
      <c r="EH30" s="164">
        <v>-114.75700000000001</v>
      </c>
      <c r="EI30" s="164">
        <v>-71.632000000000005</v>
      </c>
      <c r="EJ30" s="165"/>
      <c r="EK30" s="164">
        <v>-11.2974</v>
      </c>
      <c r="EL30" s="164">
        <v>-10.9344</v>
      </c>
      <c r="EM30" s="164">
        <v>31.609200000000001</v>
      </c>
      <c r="EN30" s="164">
        <v>-22.236000000000001</v>
      </c>
      <c r="EO30" s="164">
        <v>-22.6129</v>
      </c>
      <c r="EP30" s="164">
        <v>13.327999999999999</v>
      </c>
      <c r="EQ30" s="164">
        <v>-29.249700000000001</v>
      </c>
      <c r="ER30" s="164">
        <v>-29.167999999999999</v>
      </c>
      <c r="ES30" s="164">
        <v>18.743600000000001</v>
      </c>
      <c r="ET30" s="164">
        <v>-9.4600000000000009</v>
      </c>
      <c r="EU30" s="164">
        <v>-4.8099999999999996</v>
      </c>
      <c r="EV30" s="164">
        <v>2.2999999999999998</v>
      </c>
      <c r="EW30" s="164">
        <v>3.0430000000000001</v>
      </c>
      <c r="EX30" s="164">
        <v>-38.070300000000003</v>
      </c>
      <c r="EY30" s="164">
        <v>-12.731199999999999</v>
      </c>
      <c r="EZ30" s="164">
        <v>-1.5609</v>
      </c>
      <c r="FA30" s="164">
        <v>7.4871999999999996</v>
      </c>
      <c r="FB30" s="164">
        <v>17.906400000000001</v>
      </c>
      <c r="FC30" s="164">
        <v>-26.808700000000002</v>
      </c>
      <c r="FD30" s="165"/>
      <c r="FE30" s="164">
        <v>3.2286000000000001</v>
      </c>
      <c r="FF30" s="164">
        <v>3.2505000000000002</v>
      </c>
      <c r="FG30" s="164">
        <v>0</v>
      </c>
      <c r="FH30" s="164">
        <v>0</v>
      </c>
      <c r="FI30" s="164">
        <v>0</v>
      </c>
      <c r="FJ30" s="164">
        <v>15.908300000000001</v>
      </c>
      <c r="FK30" s="164">
        <v>15.908300000000001</v>
      </c>
      <c r="FL30" s="164">
        <v>-36.338000000000001</v>
      </c>
      <c r="FM30" s="164">
        <v>32.233600000000003</v>
      </c>
      <c r="FN30" s="164">
        <v>31.802700000000002</v>
      </c>
      <c r="FO30" s="164">
        <v>-20.644200000000001</v>
      </c>
      <c r="FP30" s="165"/>
      <c r="FQ30" s="164">
        <v>24.210599999999999</v>
      </c>
      <c r="FR30" s="164">
        <v>-18.98</v>
      </c>
      <c r="FS30" s="164">
        <v>-1.9075</v>
      </c>
      <c r="FT30" s="164">
        <v>0.32429999999999998</v>
      </c>
      <c r="FU30" s="164">
        <v>1.28</v>
      </c>
      <c r="FV30" s="164">
        <v>1.04</v>
      </c>
      <c r="FW30" s="164">
        <v>-24.464200000000002</v>
      </c>
      <c r="FX30" s="165"/>
      <c r="FY30" s="164">
        <v>2.7090000000000001</v>
      </c>
      <c r="FZ30" s="164">
        <v>0.68899999999999995</v>
      </c>
      <c r="GA30" s="165"/>
      <c r="GB30" s="164">
        <v>-5.54</v>
      </c>
      <c r="GC30" s="164">
        <v>6.5784000000000002</v>
      </c>
      <c r="GD30" s="164">
        <v>12.6693</v>
      </c>
      <c r="GE30" s="164">
        <v>-5.68</v>
      </c>
      <c r="GF30" s="164">
        <v>34.190199999999997</v>
      </c>
      <c r="GG30" s="165"/>
      <c r="GH30" s="164">
        <v>30.216799999999999</v>
      </c>
      <c r="GI30" s="164">
        <v>-9.5366</v>
      </c>
      <c r="GJ30" s="164">
        <v>-10.1273</v>
      </c>
      <c r="GK30" s="164">
        <v>2.9649999999999999</v>
      </c>
      <c r="GL30" s="165"/>
      <c r="GM30" s="165"/>
      <c r="GN30" s="164">
        <v>-14.317299999999999</v>
      </c>
      <c r="GO30" s="164">
        <v>-18.687100000000001</v>
      </c>
      <c r="GP30" s="164">
        <v>7.2808000000000002</v>
      </c>
      <c r="GQ30" s="164">
        <v>-23.290199999999999</v>
      </c>
      <c r="GR30" s="164">
        <v>10.103400000000001</v>
      </c>
      <c r="GS30" s="164">
        <v>10.5808</v>
      </c>
      <c r="GT30" s="164">
        <v>136.02930000000001</v>
      </c>
      <c r="GU30" s="164">
        <v>-1.4798</v>
      </c>
      <c r="GV30" s="164">
        <v>-8.3213000000000008</v>
      </c>
      <c r="GW30" s="164">
        <v>-6.8259999999999996</v>
      </c>
      <c r="GX30" s="164">
        <v>0.28589999999999999</v>
      </c>
      <c r="GY30" s="164">
        <v>7.7145000000000001</v>
      </c>
      <c r="GZ30" s="164">
        <v>7.8164999999999996</v>
      </c>
      <c r="HA30" s="164">
        <v>-0.55959999999999999</v>
      </c>
      <c r="HB30" s="164">
        <v>10.4635</v>
      </c>
      <c r="HC30" s="164">
        <v>13.592700000000001</v>
      </c>
      <c r="HD30" s="165"/>
      <c r="HE30" s="165"/>
      <c r="HF30" s="164">
        <v>35.058300000000003</v>
      </c>
      <c r="HG30" s="164">
        <v>-5.7862</v>
      </c>
      <c r="HH30" s="164">
        <v>32.540999999999997</v>
      </c>
      <c r="HI30" s="164">
        <v>15.1632</v>
      </c>
      <c r="HJ30" s="164">
        <v>16.089700000000001</v>
      </c>
      <c r="HK30" s="164">
        <v>-7.8550000000000004</v>
      </c>
      <c r="HL30" s="165"/>
      <c r="HM30" s="164">
        <v>0</v>
      </c>
      <c r="HN30" s="164">
        <v>0</v>
      </c>
      <c r="HO30" s="165"/>
      <c r="HP30" s="165"/>
      <c r="HQ30" s="164">
        <v>-16.341000000000001</v>
      </c>
      <c r="HR30" s="164">
        <v>-16.2422</v>
      </c>
      <c r="HS30" s="164">
        <v>-18.3629</v>
      </c>
      <c r="HT30" s="164">
        <v>-17.831800000000001</v>
      </c>
      <c r="HU30" s="164">
        <v>15.34</v>
      </c>
      <c r="HV30" s="164">
        <v>15.2</v>
      </c>
      <c r="HW30" s="164">
        <v>-28.5</v>
      </c>
      <c r="HX30" s="164">
        <v>-28.2</v>
      </c>
      <c r="HY30" s="164">
        <v>0.61619999999999997</v>
      </c>
      <c r="HZ30" s="164">
        <v>9.84</v>
      </c>
      <c r="IA30" s="164">
        <v>65.311499999999995</v>
      </c>
      <c r="IB30" s="164">
        <v>17.264600000000002</v>
      </c>
      <c r="IC30" s="164">
        <v>16.764700000000001</v>
      </c>
      <c r="ID30" s="164">
        <v>-15.2</v>
      </c>
      <c r="IE30" s="164">
        <v>-36.299999999999997</v>
      </c>
      <c r="IF30" s="164">
        <v>-0.2</v>
      </c>
      <c r="IG30" s="164">
        <v>-0.8</v>
      </c>
      <c r="IH30" s="165"/>
      <c r="II30" s="164">
        <v>-17.850899999999999</v>
      </c>
      <c r="IJ30" s="164">
        <v>-100.95010000000001</v>
      </c>
      <c r="IK30" s="164">
        <v>65.903899999999993</v>
      </c>
      <c r="IL30" s="164">
        <v>-291.21559999999999</v>
      </c>
      <c r="IM30" s="164">
        <v>-29.545200000000001</v>
      </c>
      <c r="IN30" s="164">
        <v>-18.1448</v>
      </c>
      <c r="IO30" s="164">
        <v>88.725200000000001</v>
      </c>
      <c r="IP30" s="164">
        <v>83.272000000000006</v>
      </c>
      <c r="IQ30" s="164">
        <v>149.1276</v>
      </c>
      <c r="IR30" s="164">
        <v>62.664200000000001</v>
      </c>
      <c r="IS30" s="164">
        <v>16.132100000000001</v>
      </c>
      <c r="IT30" s="164">
        <v>26.1722</v>
      </c>
      <c r="IU30" s="164">
        <v>25.9116</v>
      </c>
      <c r="IV30" s="164">
        <v>-37.608499999999999</v>
      </c>
      <c r="IW30" s="164">
        <v>185.22800000000001</v>
      </c>
      <c r="IX30" s="164">
        <v>-178.2003</v>
      </c>
      <c r="IY30" s="164">
        <v>4.3429000000000002</v>
      </c>
      <c r="IZ30" s="164">
        <v>-0.96060000000000001</v>
      </c>
      <c r="JA30" s="164">
        <v>-0.81910000000000005</v>
      </c>
      <c r="JB30" s="165"/>
      <c r="JC30" s="164">
        <v>-9.2799999999999994</v>
      </c>
      <c r="JD30" s="164">
        <v>-1.6339999999999999</v>
      </c>
      <c r="JE30" s="164">
        <v>0</v>
      </c>
      <c r="JF30" s="164">
        <v>6</v>
      </c>
      <c r="JG30" s="164">
        <v>-2.2400000000000002</v>
      </c>
      <c r="JH30" s="164">
        <v>-4.5858999999999996</v>
      </c>
      <c r="JI30" s="164">
        <v>-3.4256000000000002</v>
      </c>
      <c r="JJ30" s="164">
        <v>5.7725</v>
      </c>
      <c r="JK30" s="164">
        <v>-15.117100000000001</v>
      </c>
      <c r="JL30" s="164">
        <v>8.6</v>
      </c>
      <c r="JM30" s="164">
        <v>1.0529999999999999</v>
      </c>
      <c r="JN30" s="164">
        <v>1.1160000000000001</v>
      </c>
      <c r="JO30" s="165"/>
      <c r="JP30" s="165"/>
      <c r="JQ30" s="164">
        <v>4.0797999999999996</v>
      </c>
      <c r="JR30" s="164">
        <v>4.0124000000000004</v>
      </c>
      <c r="JS30" s="164">
        <v>4.5048000000000004</v>
      </c>
      <c r="JT30" s="165"/>
      <c r="JU30" s="164">
        <v>23.6</v>
      </c>
      <c r="JV30" s="164">
        <v>1.4424999999999999</v>
      </c>
      <c r="JW30" s="164">
        <v>0.91</v>
      </c>
      <c r="JX30" s="165"/>
      <c r="JY30" s="164">
        <v>-10.258100000000001</v>
      </c>
      <c r="JZ30" s="164">
        <v>-1.6365000000000001</v>
      </c>
      <c r="KA30" s="164">
        <v>-25.278300000000002</v>
      </c>
      <c r="KB30" s="164">
        <v>-10.951599999999999</v>
      </c>
      <c r="KC30" s="164">
        <v>-5.9008000000000003</v>
      </c>
      <c r="KD30" s="164">
        <v>-24.190799999999999</v>
      </c>
      <c r="KE30" s="164">
        <v>0</v>
      </c>
      <c r="KF30" s="164">
        <v>-25.4</v>
      </c>
      <c r="KG30" s="164">
        <v>9.9</v>
      </c>
      <c r="KH30" s="165"/>
      <c r="KI30" s="164">
        <v>-58.340899999999998</v>
      </c>
    </row>
    <row r="31" spans="1:295" ht="18" customHeight="1" x14ac:dyDescent="0.25">
      <c r="A31" s="159" t="s">
        <v>66</v>
      </c>
      <c r="B31" s="159" t="s">
        <v>703</v>
      </c>
      <c r="C31" s="163">
        <v>0</v>
      </c>
      <c r="D31" s="164">
        <v>5.9946999999999999</v>
      </c>
      <c r="E31" s="164">
        <v>-11.358599999999999</v>
      </c>
      <c r="F31" s="164">
        <v>0.30549999999999999</v>
      </c>
      <c r="G31" s="164">
        <v>8.7263000000000002</v>
      </c>
      <c r="H31" s="165"/>
      <c r="I31" s="164">
        <v>8.3295999999999992</v>
      </c>
      <c r="J31" s="165"/>
      <c r="K31" s="164">
        <v>25.248999999999999</v>
      </c>
      <c r="L31" s="164">
        <v>11.454700000000001</v>
      </c>
      <c r="M31" s="164">
        <v>12.855</v>
      </c>
      <c r="N31" s="164">
        <v>-19.98</v>
      </c>
      <c r="O31" s="164">
        <v>-39.6</v>
      </c>
      <c r="P31" s="164">
        <v>15.4</v>
      </c>
      <c r="Q31" s="164">
        <v>9.9359999999999999</v>
      </c>
      <c r="R31" s="164">
        <v>-30.8</v>
      </c>
      <c r="S31" s="164">
        <v>3.0434000000000001</v>
      </c>
      <c r="T31" s="164">
        <v>13.7524</v>
      </c>
      <c r="U31" s="164">
        <v>8.4098000000000006</v>
      </c>
      <c r="V31" s="164">
        <v>8.4301999999999992</v>
      </c>
      <c r="W31" s="164">
        <v>14.2044</v>
      </c>
      <c r="X31" s="164">
        <v>1.1672</v>
      </c>
      <c r="Y31" s="164">
        <v>0.3382</v>
      </c>
      <c r="Z31" s="164">
        <v>2.4925999999999999</v>
      </c>
      <c r="AA31" s="165"/>
      <c r="AB31" s="164">
        <v>-1.0496000000000001</v>
      </c>
      <c r="AC31" s="164">
        <v>-1.105</v>
      </c>
      <c r="AD31" s="164">
        <v>-1.0649999999999999</v>
      </c>
      <c r="AE31" s="164">
        <v>1.65</v>
      </c>
      <c r="AF31" s="164">
        <v>0</v>
      </c>
      <c r="AG31" s="164">
        <v>8.8000000000000007</v>
      </c>
      <c r="AH31" s="164">
        <v>-0.73899999999999999</v>
      </c>
      <c r="AI31" s="164">
        <v>0.26400000000000001</v>
      </c>
      <c r="AJ31" s="164">
        <v>-6.42</v>
      </c>
      <c r="AK31" s="164">
        <v>-6.41</v>
      </c>
      <c r="AL31" s="165"/>
      <c r="AM31" s="164">
        <v>-18.079999999999998</v>
      </c>
      <c r="AN31" s="164">
        <v>-18.079999999999998</v>
      </c>
      <c r="AO31" s="164">
        <v>9.2760999999999996</v>
      </c>
      <c r="AP31" s="164">
        <v>3.6095999999999999</v>
      </c>
      <c r="AQ31" s="164">
        <v>19.803899999999999</v>
      </c>
      <c r="AR31" s="164">
        <v>22.304400000000001</v>
      </c>
      <c r="AS31" s="164">
        <v>-16.633099999999999</v>
      </c>
      <c r="AT31" s="164">
        <v>-2.5451999999999999</v>
      </c>
      <c r="AU31" s="164">
        <v>-2.2174999999999998</v>
      </c>
      <c r="AV31" s="164">
        <v>9.6153999999999993</v>
      </c>
      <c r="AW31" s="164">
        <v>9.4492999999999991</v>
      </c>
      <c r="AX31" s="164">
        <v>-27.461600000000001</v>
      </c>
      <c r="AY31" s="164">
        <v>-25.988099999999999</v>
      </c>
      <c r="AZ31" s="164">
        <v>3.9578000000000002</v>
      </c>
      <c r="BA31" s="164">
        <v>27.5471</v>
      </c>
      <c r="BB31" s="164">
        <v>119.1793</v>
      </c>
      <c r="BC31" s="164">
        <v>15.3855</v>
      </c>
      <c r="BD31" s="164">
        <v>-5.6</v>
      </c>
      <c r="BE31" s="164">
        <v>-6</v>
      </c>
      <c r="BF31" s="164">
        <v>-27.346599999999999</v>
      </c>
      <c r="BG31" s="164">
        <v>-26.895199999999999</v>
      </c>
      <c r="BH31" s="164">
        <v>-4.7659000000000002</v>
      </c>
      <c r="BI31" s="165"/>
      <c r="BJ31" s="164">
        <v>13.7445</v>
      </c>
      <c r="BK31" s="164">
        <v>7.0650000000000004</v>
      </c>
      <c r="BL31" s="164">
        <v>4.8365</v>
      </c>
      <c r="BM31" s="164">
        <v>3.3163</v>
      </c>
      <c r="BN31" s="164">
        <v>-98.391599999999997</v>
      </c>
      <c r="BO31" s="164">
        <v>55.055399999999999</v>
      </c>
      <c r="BP31" s="164">
        <v>54.414499999999997</v>
      </c>
      <c r="BQ31" s="164">
        <v>56.496899999999997</v>
      </c>
      <c r="BR31" s="164">
        <v>-77.290700000000001</v>
      </c>
      <c r="BS31" s="165"/>
      <c r="BT31" s="165"/>
      <c r="BU31" s="165"/>
      <c r="BV31" s="164">
        <v>28.4617</v>
      </c>
      <c r="BW31" s="164">
        <v>6.5</v>
      </c>
      <c r="BX31" s="164">
        <v>8.17</v>
      </c>
      <c r="BY31" s="164">
        <v>4.3499999999999996</v>
      </c>
      <c r="BZ31" s="164">
        <v>4.37</v>
      </c>
      <c r="CA31" s="164">
        <v>-27.858899999999998</v>
      </c>
      <c r="CB31" s="164">
        <v>-27.1891</v>
      </c>
      <c r="CC31" s="164">
        <v>45.915900000000001</v>
      </c>
      <c r="CD31" s="164">
        <v>45.180900000000001</v>
      </c>
      <c r="CE31" s="164">
        <v>-2.9599000000000002</v>
      </c>
      <c r="CF31" s="165"/>
      <c r="CG31" s="164">
        <v>-8.2104999999999997</v>
      </c>
      <c r="CH31" s="164">
        <v>13.4939</v>
      </c>
      <c r="CI31" s="164">
        <v>13.289899999999999</v>
      </c>
      <c r="CJ31" s="165"/>
      <c r="CK31" s="165"/>
      <c r="CL31" s="164">
        <v>67.599999999999994</v>
      </c>
      <c r="CM31" s="164">
        <v>-24.4</v>
      </c>
      <c r="CN31" s="164">
        <v>-3.29</v>
      </c>
      <c r="CO31" s="164">
        <v>48.019100000000002</v>
      </c>
      <c r="CP31" s="164">
        <v>47.646299999999997</v>
      </c>
      <c r="CQ31" s="164">
        <v>45.9788</v>
      </c>
      <c r="CR31" s="164">
        <v>67.441699999999997</v>
      </c>
      <c r="CS31" s="164">
        <v>67.631299999999996</v>
      </c>
      <c r="CT31" s="164">
        <v>-19.327999999999999</v>
      </c>
      <c r="CU31" s="164">
        <v>-62.729599999999998</v>
      </c>
      <c r="CV31" s="164">
        <v>-14.4514</v>
      </c>
      <c r="CW31" s="164">
        <v>3.7448999999999999</v>
      </c>
      <c r="CX31" s="164">
        <v>27.27</v>
      </c>
      <c r="CY31" s="164">
        <v>20.7</v>
      </c>
      <c r="CZ31" s="164">
        <v>12.192399999999999</v>
      </c>
      <c r="DA31" s="164">
        <v>12.112399999999999</v>
      </c>
      <c r="DB31" s="164">
        <v>-17.93</v>
      </c>
      <c r="DC31" s="164">
        <v>12.9505</v>
      </c>
      <c r="DD31" s="164">
        <v>-14.609</v>
      </c>
      <c r="DE31" s="164">
        <v>-13.91</v>
      </c>
      <c r="DF31" s="164">
        <v>28.562899999999999</v>
      </c>
      <c r="DG31" s="164">
        <v>1.37E-2</v>
      </c>
      <c r="DH31" s="165"/>
      <c r="DI31" s="165"/>
      <c r="DJ31" s="165"/>
      <c r="DK31" s="164">
        <v>2.1399999999999999E-2</v>
      </c>
      <c r="DL31" s="164">
        <v>6.7381000000000002</v>
      </c>
      <c r="DM31" s="164">
        <v>11.833500000000001</v>
      </c>
      <c r="DN31" s="164">
        <v>16.3339</v>
      </c>
      <c r="DO31" s="164">
        <v>7.4</v>
      </c>
      <c r="DP31" s="164">
        <v>-2.56</v>
      </c>
      <c r="DQ31" s="164">
        <v>11.454499999999999</v>
      </c>
      <c r="DR31" s="164">
        <v>-28.456600000000002</v>
      </c>
      <c r="DS31" s="165"/>
      <c r="DT31" s="164">
        <v>-9.27</v>
      </c>
      <c r="DU31" s="164">
        <v>18.86</v>
      </c>
      <c r="DV31" s="164">
        <v>28.05</v>
      </c>
      <c r="DW31" s="164">
        <v>-25.309100000000001</v>
      </c>
      <c r="DX31" s="164">
        <v>-12.827299999999999</v>
      </c>
      <c r="DY31" s="164">
        <v>-48.043700000000001</v>
      </c>
      <c r="DZ31" s="164">
        <v>-46.790900000000001</v>
      </c>
      <c r="EA31" s="164">
        <v>31.4541</v>
      </c>
      <c r="EB31" s="164">
        <v>3.2885</v>
      </c>
      <c r="EC31" s="164">
        <v>-9.0975000000000001</v>
      </c>
      <c r="ED31" s="164">
        <v>-7.9386000000000001</v>
      </c>
      <c r="EE31" s="164">
        <v>-15.745799999999999</v>
      </c>
      <c r="EF31" s="164">
        <v>-20.735299999999999</v>
      </c>
      <c r="EG31" s="164">
        <v>-12.119</v>
      </c>
      <c r="EH31" s="164">
        <v>-117.0145</v>
      </c>
      <c r="EI31" s="164">
        <v>-68.409899999999993</v>
      </c>
      <c r="EJ31" s="165"/>
      <c r="EK31" s="164">
        <v>-12.456300000000001</v>
      </c>
      <c r="EL31" s="164">
        <v>-11.3832</v>
      </c>
      <c r="EM31" s="164">
        <v>33.871600000000001</v>
      </c>
      <c r="EN31" s="164">
        <v>-20.992799999999999</v>
      </c>
      <c r="EO31" s="164">
        <v>-20.355</v>
      </c>
      <c r="EP31" s="164">
        <v>-1.028</v>
      </c>
      <c r="EQ31" s="164">
        <v>-28.1692</v>
      </c>
      <c r="ER31" s="164">
        <v>-27.444900000000001</v>
      </c>
      <c r="ES31" s="164">
        <v>20.0275</v>
      </c>
      <c r="ET31" s="164">
        <v>6.35</v>
      </c>
      <c r="EU31" s="164">
        <v>-5.15</v>
      </c>
      <c r="EV31" s="164">
        <v>3.4</v>
      </c>
      <c r="EW31" s="164">
        <v>3.2370000000000001</v>
      </c>
      <c r="EX31" s="164">
        <v>-36.667000000000002</v>
      </c>
      <c r="EY31" s="164">
        <v>-12.3269</v>
      </c>
      <c r="EZ31" s="164">
        <v>-1.1584000000000001</v>
      </c>
      <c r="FA31" s="164">
        <v>7.5090000000000003</v>
      </c>
      <c r="FB31" s="164">
        <v>15.6089</v>
      </c>
      <c r="FC31" s="164">
        <v>-29.804500000000001</v>
      </c>
      <c r="FD31" s="165"/>
      <c r="FE31" s="164">
        <v>3.1665000000000001</v>
      </c>
      <c r="FF31" s="164">
        <v>3.3866000000000001</v>
      </c>
      <c r="FG31" s="164">
        <v>0</v>
      </c>
      <c r="FH31" s="164">
        <v>0</v>
      </c>
      <c r="FI31" s="164">
        <v>0</v>
      </c>
      <c r="FJ31" s="164">
        <v>15.406000000000001</v>
      </c>
      <c r="FK31" s="164">
        <v>15.071099999999999</v>
      </c>
      <c r="FL31" s="164">
        <v>-36.672899999999998</v>
      </c>
      <c r="FM31" s="164">
        <v>32.213099999999997</v>
      </c>
      <c r="FN31" s="164">
        <v>32.113799999999998</v>
      </c>
      <c r="FO31" s="164">
        <v>-22.4389</v>
      </c>
      <c r="FP31" s="165"/>
      <c r="FQ31" s="164">
        <v>24.8795</v>
      </c>
      <c r="FR31" s="164">
        <v>-18.809999999999999</v>
      </c>
      <c r="FS31" s="164">
        <v>-1.4131</v>
      </c>
      <c r="FT31" s="164">
        <v>0.29780000000000001</v>
      </c>
      <c r="FU31" s="164">
        <v>1.48</v>
      </c>
      <c r="FV31" s="164">
        <v>0.96</v>
      </c>
      <c r="FW31" s="164">
        <v>-24.441199999999998</v>
      </c>
      <c r="FX31" s="165"/>
      <c r="FY31" s="164">
        <v>2.6539999999999999</v>
      </c>
      <c r="FZ31" s="164">
        <v>0.66200000000000003</v>
      </c>
      <c r="GA31" s="165"/>
      <c r="GB31" s="164">
        <v>-6.37</v>
      </c>
      <c r="GC31" s="164">
        <v>6.2557</v>
      </c>
      <c r="GD31" s="164">
        <v>13.2841</v>
      </c>
      <c r="GE31" s="164">
        <v>-5.8</v>
      </c>
      <c r="GF31" s="164">
        <v>33.168500000000002</v>
      </c>
      <c r="GG31" s="165"/>
      <c r="GH31" s="164">
        <v>29.61</v>
      </c>
      <c r="GI31" s="164">
        <v>-9.4868000000000006</v>
      </c>
      <c r="GJ31" s="164">
        <v>-10.3531</v>
      </c>
      <c r="GK31" s="164">
        <v>3.0964999999999998</v>
      </c>
      <c r="GL31" s="165"/>
      <c r="GM31" s="165"/>
      <c r="GN31" s="164">
        <v>-13.6799</v>
      </c>
      <c r="GO31" s="164">
        <v>-19.846299999999999</v>
      </c>
      <c r="GP31" s="164">
        <v>6.6216999999999997</v>
      </c>
      <c r="GQ31" s="164">
        <v>-22.7943</v>
      </c>
      <c r="GR31" s="164">
        <v>9.6424000000000003</v>
      </c>
      <c r="GS31" s="164">
        <v>8.6603999999999992</v>
      </c>
      <c r="GT31" s="164">
        <v>129.8871</v>
      </c>
      <c r="GU31" s="164">
        <v>-1.1612</v>
      </c>
      <c r="GV31" s="164">
        <v>-7.3109999999999999</v>
      </c>
      <c r="GW31" s="164">
        <v>-6.7575000000000003</v>
      </c>
      <c r="GX31" s="164">
        <v>0.10680000000000001</v>
      </c>
      <c r="GY31" s="164">
        <v>7.7218</v>
      </c>
      <c r="GZ31" s="164">
        <v>7.8323</v>
      </c>
      <c r="HA31" s="164">
        <v>-1</v>
      </c>
      <c r="HB31" s="164">
        <v>11.759</v>
      </c>
      <c r="HC31" s="164">
        <v>12.218400000000001</v>
      </c>
      <c r="HD31" s="165"/>
      <c r="HE31" s="165"/>
      <c r="HF31" s="164">
        <v>40.543399999999998</v>
      </c>
      <c r="HG31" s="164">
        <v>0</v>
      </c>
      <c r="HH31" s="164">
        <v>26.143699999999999</v>
      </c>
      <c r="HI31" s="164">
        <v>17.309000000000001</v>
      </c>
      <c r="HJ31" s="164">
        <v>16.2911</v>
      </c>
      <c r="HK31" s="164">
        <v>-8.8264999999999993</v>
      </c>
      <c r="HL31" s="165"/>
      <c r="HM31" s="164">
        <v>0</v>
      </c>
      <c r="HN31" s="164">
        <v>0</v>
      </c>
      <c r="HO31" s="165"/>
      <c r="HP31" s="165"/>
      <c r="HQ31" s="164">
        <v>-16.7805</v>
      </c>
      <c r="HR31" s="164">
        <v>-16.236699999999999</v>
      </c>
      <c r="HS31" s="164">
        <v>-18.4452</v>
      </c>
      <c r="HT31" s="164">
        <v>-18.188800000000001</v>
      </c>
      <c r="HU31" s="164">
        <v>19.350000000000001</v>
      </c>
      <c r="HV31" s="164">
        <v>19.260000000000002</v>
      </c>
      <c r="HW31" s="164">
        <v>-29.7</v>
      </c>
      <c r="HX31" s="164">
        <v>-29.6</v>
      </c>
      <c r="HY31" s="164">
        <v>0.63449999999999995</v>
      </c>
      <c r="HZ31" s="164">
        <v>10.4</v>
      </c>
      <c r="IA31" s="164">
        <v>68.904899999999998</v>
      </c>
      <c r="IB31" s="164">
        <v>16.9465</v>
      </c>
      <c r="IC31" s="164">
        <v>16.704999999999998</v>
      </c>
      <c r="ID31" s="164">
        <v>-15.2</v>
      </c>
      <c r="IE31" s="164">
        <v>-35.799999999999997</v>
      </c>
      <c r="IF31" s="164">
        <v>0</v>
      </c>
      <c r="IG31" s="164">
        <v>-0.4</v>
      </c>
      <c r="IH31" s="165"/>
      <c r="II31" s="164">
        <v>-17.6556</v>
      </c>
      <c r="IJ31" s="164">
        <v>-83.899299999999997</v>
      </c>
      <c r="IK31" s="164">
        <v>59.745399999999997</v>
      </c>
      <c r="IL31" s="164">
        <v>-291.42700000000002</v>
      </c>
      <c r="IM31" s="164">
        <v>-31.2806</v>
      </c>
      <c r="IN31" s="164">
        <v>-14.959300000000001</v>
      </c>
      <c r="IO31" s="164">
        <v>92.446399999999997</v>
      </c>
      <c r="IP31" s="164">
        <v>79.882599999999996</v>
      </c>
      <c r="IQ31" s="164">
        <v>154.39959999999999</v>
      </c>
      <c r="IR31" s="164">
        <v>62.255299999999998</v>
      </c>
      <c r="IS31" s="164">
        <v>15.4131</v>
      </c>
      <c r="IT31" s="164">
        <v>26.293900000000001</v>
      </c>
      <c r="IU31" s="164">
        <v>23.1386</v>
      </c>
      <c r="IV31" s="164">
        <v>-40.622300000000003</v>
      </c>
      <c r="IW31" s="164">
        <v>190.07550000000001</v>
      </c>
      <c r="IX31" s="164">
        <v>-182.61580000000001</v>
      </c>
      <c r="IY31" s="164">
        <v>6.0800999999999998</v>
      </c>
      <c r="IZ31" s="164">
        <v>-2.6528999999999998</v>
      </c>
      <c r="JA31" s="164">
        <v>-1.2171000000000001</v>
      </c>
      <c r="JB31" s="165"/>
      <c r="JC31" s="164">
        <v>-9.36</v>
      </c>
      <c r="JD31" s="164">
        <v>-1.9139999999999999</v>
      </c>
      <c r="JE31" s="165"/>
      <c r="JF31" s="164">
        <v>6.48</v>
      </c>
      <c r="JG31" s="164">
        <v>-2.64</v>
      </c>
      <c r="JH31" s="164">
        <v>-4.5484999999999998</v>
      </c>
      <c r="JI31" s="164">
        <v>-3.0442</v>
      </c>
      <c r="JJ31" s="164">
        <v>5.4794999999999998</v>
      </c>
      <c r="JK31" s="164">
        <v>-15.2636</v>
      </c>
      <c r="JL31" s="164">
        <v>8.6999999999999993</v>
      </c>
      <c r="JM31" s="164">
        <v>0.81899999999999995</v>
      </c>
      <c r="JN31" s="164">
        <v>1.411</v>
      </c>
      <c r="JO31" s="164">
        <v>2.7654000000000001</v>
      </c>
      <c r="JP31" s="164">
        <v>3.2059000000000002</v>
      </c>
      <c r="JQ31" s="164">
        <v>3.6919</v>
      </c>
      <c r="JR31" s="164">
        <v>3.4581</v>
      </c>
      <c r="JS31" s="164">
        <v>3.8715000000000002</v>
      </c>
      <c r="JT31" s="165"/>
      <c r="JU31" s="164">
        <v>23.8</v>
      </c>
      <c r="JV31" s="164">
        <v>0.70309999999999995</v>
      </c>
      <c r="JW31" s="164">
        <v>1.24</v>
      </c>
      <c r="JX31" s="165"/>
      <c r="JY31" s="164">
        <v>-12.932399999999999</v>
      </c>
      <c r="JZ31" s="164">
        <v>-1.1982999999999999</v>
      </c>
      <c r="KA31" s="164">
        <v>-23.7668</v>
      </c>
      <c r="KB31" s="164">
        <v>-12.0366</v>
      </c>
      <c r="KC31" s="164">
        <v>-6.7240000000000002</v>
      </c>
      <c r="KD31" s="164">
        <v>-23.003699999999998</v>
      </c>
      <c r="KE31" s="165"/>
      <c r="KF31" s="164">
        <v>-25.9</v>
      </c>
      <c r="KG31" s="164">
        <v>10.6</v>
      </c>
      <c r="KH31" s="165"/>
      <c r="KI31" s="164">
        <v>-51.715499999999999</v>
      </c>
    </row>
    <row r="32" spans="1:295" ht="18" customHeight="1" x14ac:dyDescent="0.25">
      <c r="A32" s="159" t="s">
        <v>66</v>
      </c>
      <c r="B32" s="159" t="s">
        <v>704</v>
      </c>
      <c r="C32" s="166">
        <v>0</v>
      </c>
      <c r="D32" s="168">
        <v>5.8380000000000001</v>
      </c>
      <c r="E32" s="168">
        <v>-11.054399999999999</v>
      </c>
      <c r="F32" s="168">
        <v>-0.55900000000000005</v>
      </c>
      <c r="G32" s="168">
        <v>8.7843999999999998</v>
      </c>
      <c r="H32" s="168">
        <v>0</v>
      </c>
      <c r="I32" s="168">
        <v>9.3604000000000003</v>
      </c>
      <c r="J32" s="167"/>
      <c r="K32" s="168">
        <v>26.136700000000001</v>
      </c>
      <c r="L32" s="168">
        <v>11.9046</v>
      </c>
      <c r="M32" s="168">
        <v>13.1122</v>
      </c>
      <c r="N32" s="168">
        <v>-19.98</v>
      </c>
      <c r="O32" s="168">
        <v>-37.4</v>
      </c>
      <c r="P32" s="168">
        <v>13.2</v>
      </c>
      <c r="Q32" s="168">
        <v>8.2799999999999994</v>
      </c>
      <c r="R32" s="168">
        <v>-28.6</v>
      </c>
      <c r="S32" s="168">
        <v>2.7892000000000001</v>
      </c>
      <c r="T32" s="168">
        <v>14.1374</v>
      </c>
      <c r="U32" s="168">
        <v>8.2990999999999993</v>
      </c>
      <c r="V32" s="168">
        <v>8.3254999999999999</v>
      </c>
      <c r="W32" s="168">
        <v>14.461399999999999</v>
      </c>
      <c r="X32" s="168">
        <v>1.1091</v>
      </c>
      <c r="Y32" s="168">
        <v>0.16250000000000001</v>
      </c>
      <c r="Z32" s="168">
        <v>2.5508000000000002</v>
      </c>
      <c r="AA32" s="167"/>
      <c r="AB32" s="168">
        <v>-1.0359</v>
      </c>
      <c r="AC32" s="168">
        <v>-1.202</v>
      </c>
      <c r="AD32" s="168">
        <v>-1.1719999999999999</v>
      </c>
      <c r="AE32" s="168">
        <v>1.23</v>
      </c>
      <c r="AF32" s="168">
        <v>0</v>
      </c>
      <c r="AG32" s="168">
        <v>4.4000000000000004</v>
      </c>
      <c r="AH32" s="168">
        <v>-0.81799999999999995</v>
      </c>
      <c r="AI32" s="168">
        <v>0.249</v>
      </c>
      <c r="AJ32" s="168">
        <v>-6.96</v>
      </c>
      <c r="AK32" s="168">
        <v>-7</v>
      </c>
      <c r="AL32" s="168">
        <v>-10</v>
      </c>
      <c r="AM32" s="168">
        <v>-17.920000000000002</v>
      </c>
      <c r="AN32" s="168">
        <v>-18.02</v>
      </c>
      <c r="AO32" s="168">
        <v>9.1348000000000003</v>
      </c>
      <c r="AP32" s="168">
        <v>3.7132999999999998</v>
      </c>
      <c r="AQ32" s="168">
        <v>18.571400000000001</v>
      </c>
      <c r="AR32" s="168">
        <v>22.137</v>
      </c>
      <c r="AS32" s="168">
        <v>-14.9818</v>
      </c>
      <c r="AT32" s="168">
        <v>-3.8847999999999998</v>
      </c>
      <c r="AU32" s="168">
        <v>-3.9487999999999999</v>
      </c>
      <c r="AV32" s="168">
        <v>11.617699999999999</v>
      </c>
      <c r="AW32" s="168">
        <v>12.5641</v>
      </c>
      <c r="AX32" s="168">
        <v>-26.925799999999999</v>
      </c>
      <c r="AY32" s="168">
        <v>-24.380600000000001</v>
      </c>
      <c r="AZ32" s="168">
        <v>3.9578000000000002</v>
      </c>
      <c r="BA32" s="168">
        <v>21.932600000000001</v>
      </c>
      <c r="BB32" s="168">
        <v>116.2735</v>
      </c>
      <c r="BC32" s="168">
        <v>15.069100000000001</v>
      </c>
      <c r="BD32" s="168">
        <v>-5.7</v>
      </c>
      <c r="BE32" s="168">
        <v>-6.2</v>
      </c>
      <c r="BF32" s="168">
        <v>-26.849699999999999</v>
      </c>
      <c r="BG32" s="168">
        <v>-27.1739</v>
      </c>
      <c r="BH32" s="168">
        <v>-4.6113999999999997</v>
      </c>
      <c r="BI32" s="167"/>
      <c r="BJ32" s="168">
        <v>12.873200000000001</v>
      </c>
      <c r="BK32" s="168">
        <v>6.7344999999999997</v>
      </c>
      <c r="BL32" s="168">
        <v>4.6798000000000002</v>
      </c>
      <c r="BM32" s="168">
        <v>3.3102999999999998</v>
      </c>
      <c r="BN32" s="168">
        <v>-101.0468</v>
      </c>
      <c r="BO32" s="168">
        <v>52.796999999999997</v>
      </c>
      <c r="BP32" s="168">
        <v>52.247700000000002</v>
      </c>
      <c r="BQ32" s="168">
        <v>75.741699999999994</v>
      </c>
      <c r="BR32" s="168">
        <v>-75.337999999999994</v>
      </c>
      <c r="BS32" s="167"/>
      <c r="BT32" s="167"/>
      <c r="BU32" s="167"/>
      <c r="BV32" s="168">
        <v>26.605499999999999</v>
      </c>
      <c r="BW32" s="168">
        <v>5.86</v>
      </c>
      <c r="BX32" s="168">
        <v>7.62</v>
      </c>
      <c r="BY32" s="168">
        <v>3.74</v>
      </c>
      <c r="BZ32" s="168">
        <v>3.82</v>
      </c>
      <c r="CA32" s="168">
        <v>-25.715599999999998</v>
      </c>
      <c r="CB32" s="168">
        <v>-25.715599999999998</v>
      </c>
      <c r="CC32" s="168">
        <v>44.540599999999998</v>
      </c>
      <c r="CD32" s="168">
        <v>43.862299999999998</v>
      </c>
      <c r="CE32" s="168">
        <v>-1.8493999999999999</v>
      </c>
      <c r="CF32" s="168">
        <v>0</v>
      </c>
      <c r="CG32" s="168">
        <v>-21.484300000000001</v>
      </c>
      <c r="CH32" s="168">
        <v>12.561400000000001</v>
      </c>
      <c r="CI32" s="168">
        <v>9.9161000000000001</v>
      </c>
      <c r="CJ32" s="167"/>
      <c r="CK32" s="167"/>
      <c r="CL32" s="168">
        <v>61.2</v>
      </c>
      <c r="CM32" s="168">
        <v>-17.8</v>
      </c>
      <c r="CN32" s="168">
        <v>-3.26</v>
      </c>
      <c r="CO32" s="168">
        <v>44.040999999999997</v>
      </c>
      <c r="CP32" s="168">
        <v>43.546900000000001</v>
      </c>
      <c r="CQ32" s="168">
        <v>41.439</v>
      </c>
      <c r="CR32" s="168">
        <v>70.757999999999996</v>
      </c>
      <c r="CS32" s="168">
        <v>70.7286</v>
      </c>
      <c r="CT32" s="168">
        <v>-21.276199999999999</v>
      </c>
      <c r="CU32" s="168">
        <v>-62.975700000000003</v>
      </c>
      <c r="CV32" s="168">
        <v>-16.478999999999999</v>
      </c>
      <c r="CW32" s="168">
        <v>4.0843999999999996</v>
      </c>
      <c r="CX32" s="168">
        <v>27.7</v>
      </c>
      <c r="CY32" s="168">
        <v>22.07</v>
      </c>
      <c r="CZ32" s="168">
        <v>12.348599999999999</v>
      </c>
      <c r="DA32" s="168">
        <v>12.4054</v>
      </c>
      <c r="DB32" s="168">
        <v>-18.23</v>
      </c>
      <c r="DC32" s="168">
        <v>25.5123</v>
      </c>
      <c r="DD32" s="168">
        <v>-11.2879</v>
      </c>
      <c r="DE32" s="168">
        <v>-11.375400000000001</v>
      </c>
      <c r="DF32" s="168">
        <v>32.162100000000002</v>
      </c>
      <c r="DG32" s="168">
        <v>1.41E-2</v>
      </c>
      <c r="DH32" s="167"/>
      <c r="DI32" s="167"/>
      <c r="DJ32" s="167"/>
      <c r="DK32" s="168">
        <v>0.17879999999999999</v>
      </c>
      <c r="DL32" s="168">
        <v>7.2991999999999999</v>
      </c>
      <c r="DM32" s="168">
        <v>11.2027</v>
      </c>
      <c r="DN32" s="168">
        <v>17.261700000000001</v>
      </c>
      <c r="DO32" s="168">
        <v>7.88</v>
      </c>
      <c r="DP32" s="168">
        <v>-1.97</v>
      </c>
      <c r="DQ32" s="168">
        <v>11.051500000000001</v>
      </c>
      <c r="DR32" s="168">
        <v>-31.171800000000001</v>
      </c>
      <c r="DS32" s="167"/>
      <c r="DT32" s="168">
        <v>-3.94</v>
      </c>
      <c r="DU32" s="168">
        <v>13.56</v>
      </c>
      <c r="DV32" s="168">
        <v>27.92</v>
      </c>
      <c r="DW32" s="168">
        <v>-27.327300000000001</v>
      </c>
      <c r="DX32" s="168">
        <v>-13.6455</v>
      </c>
      <c r="DY32" s="168">
        <v>-46.721699999999998</v>
      </c>
      <c r="DZ32" s="168">
        <v>-46.381799999999998</v>
      </c>
      <c r="EA32" s="168">
        <v>24.753599999999999</v>
      </c>
      <c r="EB32" s="168">
        <v>0.99360000000000004</v>
      </c>
      <c r="EC32" s="168">
        <v>-11.3766</v>
      </c>
      <c r="ED32" s="168">
        <v>-11.197900000000001</v>
      </c>
      <c r="EE32" s="168">
        <v>-21.6297</v>
      </c>
      <c r="EF32" s="168">
        <v>-27.152200000000001</v>
      </c>
      <c r="EG32" s="168">
        <v>-12.731999999999999</v>
      </c>
      <c r="EH32" s="168">
        <v>-137.23840000000001</v>
      </c>
      <c r="EI32" s="168">
        <v>-67.936899999999994</v>
      </c>
      <c r="EJ32" s="167"/>
      <c r="EK32" s="168">
        <v>-12.869899999999999</v>
      </c>
      <c r="EL32" s="168">
        <v>-11.783300000000001</v>
      </c>
      <c r="EM32" s="168">
        <v>31.250800000000002</v>
      </c>
      <c r="EN32" s="168">
        <v>-16.690899999999999</v>
      </c>
      <c r="EO32" s="168">
        <v>-15.694699999999999</v>
      </c>
      <c r="EP32" s="168">
        <v>-13.316000000000001</v>
      </c>
      <c r="EQ32" s="168">
        <v>-27.660299999999999</v>
      </c>
      <c r="ER32" s="168">
        <v>-27.484999999999999</v>
      </c>
      <c r="ES32" s="168">
        <v>20.061699999999998</v>
      </c>
      <c r="ET32" s="168">
        <v>6.64</v>
      </c>
      <c r="EU32" s="168">
        <v>-5.26</v>
      </c>
      <c r="EV32" s="168">
        <v>0</v>
      </c>
      <c r="EW32" s="168">
        <v>3.4097</v>
      </c>
      <c r="EX32" s="168">
        <v>-28.240300000000001</v>
      </c>
      <c r="EY32" s="168">
        <v>-12.052300000000001</v>
      </c>
      <c r="EZ32" s="168">
        <v>-0.76700000000000002</v>
      </c>
      <c r="FA32" s="168">
        <v>6.9194000000000004</v>
      </c>
      <c r="FB32" s="168">
        <v>16.699100000000001</v>
      </c>
      <c r="FC32" s="168">
        <v>-33.661900000000003</v>
      </c>
      <c r="FD32" s="167"/>
      <c r="FE32" s="168">
        <v>3.1838000000000002</v>
      </c>
      <c r="FF32" s="168">
        <v>3.2157</v>
      </c>
      <c r="FG32" s="168">
        <v>0</v>
      </c>
      <c r="FH32" s="168">
        <v>0</v>
      </c>
      <c r="FI32" s="167"/>
      <c r="FJ32" s="168">
        <v>11.554500000000001</v>
      </c>
      <c r="FK32" s="168">
        <v>11.554500000000001</v>
      </c>
      <c r="FL32" s="168">
        <v>-34.998399999999997</v>
      </c>
      <c r="FM32" s="168">
        <v>31.087700000000002</v>
      </c>
      <c r="FN32" s="168">
        <v>31.8962</v>
      </c>
      <c r="FO32" s="168">
        <v>-20.638000000000002</v>
      </c>
      <c r="FP32" s="168">
        <v>-9.2920999999999996</v>
      </c>
      <c r="FQ32" s="168">
        <v>23.795500000000001</v>
      </c>
      <c r="FR32" s="168">
        <v>-19.079999999999998</v>
      </c>
      <c r="FS32" s="168">
        <v>-2.4184000000000001</v>
      </c>
      <c r="FT32" s="168">
        <v>0.32429999999999998</v>
      </c>
      <c r="FU32" s="168">
        <v>1.7</v>
      </c>
      <c r="FV32" s="168">
        <v>0.36</v>
      </c>
      <c r="FW32" s="168">
        <v>-22.8294</v>
      </c>
      <c r="FX32" s="167"/>
      <c r="FY32" s="168">
        <v>2.6179999999999999</v>
      </c>
      <c r="FZ32" s="168">
        <v>0.51100000000000001</v>
      </c>
      <c r="GA32" s="167"/>
      <c r="GB32" s="168">
        <v>-6.51</v>
      </c>
      <c r="GC32" s="168">
        <v>4.4798999999999998</v>
      </c>
      <c r="GD32" s="168">
        <v>11.8268</v>
      </c>
      <c r="GE32" s="168">
        <v>-5.66</v>
      </c>
      <c r="GF32" s="168">
        <v>33.645099999999999</v>
      </c>
      <c r="GG32" s="167"/>
      <c r="GH32" s="168">
        <v>29.1374</v>
      </c>
      <c r="GI32" s="168">
        <v>-9.4588999999999999</v>
      </c>
      <c r="GJ32" s="168">
        <v>-10.326599999999999</v>
      </c>
      <c r="GK32" s="168">
        <v>3.077</v>
      </c>
      <c r="GL32" s="167"/>
      <c r="GM32" s="167"/>
      <c r="GN32" s="168">
        <v>-13.9222</v>
      </c>
      <c r="GO32" s="168">
        <v>-18.780100000000001</v>
      </c>
      <c r="GP32" s="168">
        <v>6.7680999999999996</v>
      </c>
      <c r="GQ32" s="168">
        <v>-22.5534</v>
      </c>
      <c r="GR32" s="168">
        <v>8.5769000000000002</v>
      </c>
      <c r="GS32" s="168">
        <v>9.6529000000000007</v>
      </c>
      <c r="GT32" s="168">
        <v>131.18049999999999</v>
      </c>
      <c r="GU32" s="168">
        <v>-2.0611999999999999</v>
      </c>
      <c r="GV32" s="168">
        <v>-8.2364999999999995</v>
      </c>
      <c r="GW32" s="168">
        <v>-6.3457999999999997</v>
      </c>
      <c r="GX32" s="168">
        <v>3.9199999999999999E-2</v>
      </c>
      <c r="GY32" s="168">
        <v>7.7584</v>
      </c>
      <c r="GZ32" s="168">
        <v>7.8164999999999996</v>
      </c>
      <c r="HA32" s="168">
        <v>-0.79390000000000005</v>
      </c>
      <c r="HB32" s="168">
        <v>11.517799999999999</v>
      </c>
      <c r="HC32" s="168">
        <v>12.5611</v>
      </c>
      <c r="HD32" s="167"/>
      <c r="HE32" s="167"/>
      <c r="HF32" s="168">
        <v>40.202800000000003</v>
      </c>
      <c r="HG32" s="168">
        <v>-7.7256999999999998</v>
      </c>
      <c r="HH32" s="168">
        <v>29.215399999999999</v>
      </c>
      <c r="HI32" s="168">
        <v>15.6303</v>
      </c>
      <c r="HJ32" s="168">
        <v>15.938000000000001</v>
      </c>
      <c r="HK32" s="168">
        <v>-8.3241999999999994</v>
      </c>
      <c r="HL32" s="167"/>
      <c r="HM32" s="168">
        <v>-10.713699999999999</v>
      </c>
      <c r="HN32" s="168">
        <v>0</v>
      </c>
      <c r="HO32" s="167"/>
      <c r="HP32" s="167"/>
      <c r="HQ32" s="168">
        <v>-16.829899999999999</v>
      </c>
      <c r="HR32" s="168">
        <v>-16.231200000000001</v>
      </c>
      <c r="HS32" s="168">
        <v>-17.743099999999998</v>
      </c>
      <c r="HT32" s="168">
        <v>-17.906199999999998</v>
      </c>
      <c r="HU32" s="168">
        <v>13.69</v>
      </c>
      <c r="HV32" s="168">
        <v>13.74</v>
      </c>
      <c r="HW32" s="168">
        <v>-29.3</v>
      </c>
      <c r="HX32" s="168">
        <v>-29.5</v>
      </c>
      <c r="HY32" s="168">
        <v>0.72240000000000004</v>
      </c>
      <c r="HZ32" s="168">
        <v>9.52</v>
      </c>
      <c r="IA32" s="168">
        <v>60.751100000000001</v>
      </c>
      <c r="IB32" s="168">
        <v>18.181000000000001</v>
      </c>
      <c r="IC32" s="168">
        <v>18.134599999999999</v>
      </c>
      <c r="ID32" s="168">
        <v>-15.7</v>
      </c>
      <c r="IE32" s="168">
        <v>-35.700000000000003</v>
      </c>
      <c r="IF32" s="168">
        <v>0</v>
      </c>
      <c r="IG32" s="168">
        <v>-0.4</v>
      </c>
      <c r="IH32" s="168">
        <v>-17.973199999999999</v>
      </c>
      <c r="II32" s="168">
        <v>-17.924900000000001</v>
      </c>
      <c r="IJ32" s="168">
        <v>-94.713800000000006</v>
      </c>
      <c r="IK32" s="168">
        <v>60.325600000000001</v>
      </c>
      <c r="IL32" s="168">
        <v>-288.08539999999999</v>
      </c>
      <c r="IM32" s="168">
        <v>-29.743300000000001</v>
      </c>
      <c r="IN32" s="168">
        <v>-16.3978</v>
      </c>
      <c r="IO32" s="168">
        <v>87.912400000000005</v>
      </c>
      <c r="IP32" s="168">
        <v>83.425600000000003</v>
      </c>
      <c r="IQ32" s="168">
        <v>147.22819999999999</v>
      </c>
      <c r="IR32" s="168">
        <v>61.144199999999998</v>
      </c>
      <c r="IS32" s="168">
        <v>12.279</v>
      </c>
      <c r="IT32" s="168">
        <v>25.043199999999999</v>
      </c>
      <c r="IU32" s="168">
        <v>24.046199999999999</v>
      </c>
      <c r="IV32" s="168">
        <v>-34.333599999999997</v>
      </c>
      <c r="IW32" s="168">
        <v>184.19239999999999</v>
      </c>
      <c r="IX32" s="168">
        <v>-179.63079999999999</v>
      </c>
      <c r="IY32" s="168">
        <v>2.7692999999999999</v>
      </c>
      <c r="IZ32" s="168">
        <v>-0.84640000000000004</v>
      </c>
      <c r="JA32" s="168">
        <v>-1.2415</v>
      </c>
      <c r="JB32" s="168">
        <v>0</v>
      </c>
      <c r="JC32" s="168">
        <v>-9.44</v>
      </c>
      <c r="JD32" s="168">
        <v>-1.992</v>
      </c>
      <c r="JE32" s="167"/>
      <c r="JF32" s="168">
        <v>6.8</v>
      </c>
      <c r="JG32" s="168">
        <v>-2.4</v>
      </c>
      <c r="JH32" s="168">
        <v>-4.907</v>
      </c>
      <c r="JI32" s="168">
        <v>-2.9862000000000002</v>
      </c>
      <c r="JJ32" s="168">
        <v>5.0125999999999999</v>
      </c>
      <c r="JK32" s="168">
        <v>-15.5261</v>
      </c>
      <c r="JL32" s="168">
        <v>9.3000000000000007</v>
      </c>
      <c r="JM32" s="168">
        <v>2.2160000000000002</v>
      </c>
      <c r="JN32" s="168">
        <v>2.2349999999999999</v>
      </c>
      <c r="JO32" s="167"/>
      <c r="JP32" s="167"/>
      <c r="JQ32" s="168">
        <v>3.7679999999999998</v>
      </c>
      <c r="JR32" s="168">
        <v>3.7303000000000002</v>
      </c>
      <c r="JS32" s="168">
        <v>3.3936999999999999</v>
      </c>
      <c r="JT32" s="167"/>
      <c r="JU32" s="168">
        <v>24.1</v>
      </c>
      <c r="JV32" s="168">
        <v>1.3465</v>
      </c>
      <c r="JW32" s="168">
        <v>1.2</v>
      </c>
      <c r="JX32" s="167"/>
      <c r="JY32" s="168">
        <v>-11.380699999999999</v>
      </c>
      <c r="JZ32" s="168">
        <v>-1.4061999999999999</v>
      </c>
      <c r="KA32" s="168">
        <v>-24.728300000000001</v>
      </c>
      <c r="KB32" s="168">
        <v>-10.7836</v>
      </c>
      <c r="KC32" s="168">
        <v>-5.8495999999999997</v>
      </c>
      <c r="KD32" s="168">
        <v>-23.382999999999999</v>
      </c>
      <c r="KE32" s="167"/>
      <c r="KF32" s="168">
        <v>-25.7</v>
      </c>
      <c r="KG32" s="168">
        <v>10.9</v>
      </c>
      <c r="KH32" s="167"/>
      <c r="KI32" s="168">
        <v>-54.017499999999998</v>
      </c>
    </row>
    <row r="33" spans="1:295" ht="18" customHeight="1" x14ac:dyDescent="0.25">
      <c r="A33" s="159" t="s">
        <v>66</v>
      </c>
      <c r="B33" s="159" t="s">
        <v>705</v>
      </c>
      <c r="C33" s="160">
        <v>0</v>
      </c>
      <c r="D33" s="161">
        <v>5.7685000000000004</v>
      </c>
      <c r="E33" s="161">
        <v>-10.9534</v>
      </c>
      <c r="F33" s="161">
        <v>-9.2499999999999999E-2</v>
      </c>
      <c r="G33" s="161">
        <v>9.1773000000000007</v>
      </c>
      <c r="H33" s="162"/>
      <c r="I33" s="161">
        <v>10.0578</v>
      </c>
      <c r="J33" s="162"/>
      <c r="K33" s="161">
        <v>26.235299999999999</v>
      </c>
      <c r="L33" s="161">
        <v>11.941599999999999</v>
      </c>
      <c r="M33" s="161">
        <v>13.180199999999999</v>
      </c>
      <c r="N33" s="161">
        <v>-19.98</v>
      </c>
      <c r="O33" s="161">
        <v>-35.200000000000003</v>
      </c>
      <c r="P33" s="161">
        <v>11</v>
      </c>
      <c r="Q33" s="161">
        <v>7.452</v>
      </c>
      <c r="R33" s="161">
        <v>-26.4</v>
      </c>
      <c r="S33" s="161">
        <v>2.3128000000000002</v>
      </c>
      <c r="T33" s="161">
        <v>15.3843</v>
      </c>
      <c r="U33" s="161">
        <v>7.7857000000000003</v>
      </c>
      <c r="V33" s="161">
        <v>7.7567000000000004</v>
      </c>
      <c r="W33" s="161">
        <v>13.1553</v>
      </c>
      <c r="X33" s="161">
        <v>0.83579999999999999</v>
      </c>
      <c r="Y33" s="161">
        <v>0.11940000000000001</v>
      </c>
      <c r="Z33" s="161">
        <v>2.6181000000000001</v>
      </c>
      <c r="AA33" s="162"/>
      <c r="AB33" s="161">
        <v>-0.96389999999999998</v>
      </c>
      <c r="AC33" s="161">
        <v>-1.33</v>
      </c>
      <c r="AD33" s="161">
        <v>-1.264</v>
      </c>
      <c r="AE33" s="161">
        <v>1.6830000000000001</v>
      </c>
      <c r="AF33" s="161">
        <v>0</v>
      </c>
      <c r="AG33" s="161">
        <v>2.2000000000000002</v>
      </c>
      <c r="AH33" s="161">
        <v>-0.89600000000000002</v>
      </c>
      <c r="AI33" s="161">
        <v>0.26200000000000001</v>
      </c>
      <c r="AJ33" s="161">
        <v>-7.82</v>
      </c>
      <c r="AK33" s="161">
        <v>-7.91</v>
      </c>
      <c r="AL33" s="161">
        <v>-10</v>
      </c>
      <c r="AM33" s="161">
        <v>-17.86</v>
      </c>
      <c r="AN33" s="161">
        <v>-17.96</v>
      </c>
      <c r="AO33" s="161">
        <v>9.0297999999999998</v>
      </c>
      <c r="AP33" s="161">
        <v>3.7645</v>
      </c>
      <c r="AQ33" s="161">
        <v>18.729500000000002</v>
      </c>
      <c r="AR33" s="161">
        <v>22.210799999999999</v>
      </c>
      <c r="AS33" s="161">
        <v>-13.436500000000001</v>
      </c>
      <c r="AT33" s="161">
        <v>-4.5545999999999998</v>
      </c>
      <c r="AU33" s="161">
        <v>-4.6467999999999998</v>
      </c>
      <c r="AV33" s="161">
        <v>14.635899999999999</v>
      </c>
      <c r="AW33" s="161">
        <v>9.2677999999999994</v>
      </c>
      <c r="AX33" s="161">
        <v>-23.174900000000001</v>
      </c>
      <c r="AY33" s="161">
        <v>-23.041</v>
      </c>
      <c r="AZ33" s="161">
        <v>4.3522999999999996</v>
      </c>
      <c r="BA33" s="161">
        <v>20.075700000000001</v>
      </c>
      <c r="BB33" s="161">
        <v>117.9725</v>
      </c>
      <c r="BC33" s="161">
        <v>16.454799999999999</v>
      </c>
      <c r="BD33" s="161">
        <v>-6</v>
      </c>
      <c r="BE33" s="161">
        <v>-6.4</v>
      </c>
      <c r="BF33" s="161">
        <v>-29.2468</v>
      </c>
      <c r="BG33" s="161">
        <v>-29.022600000000001</v>
      </c>
      <c r="BH33" s="161">
        <v>-4.1284999999999998</v>
      </c>
      <c r="BI33" s="162"/>
      <c r="BJ33" s="161">
        <v>12.012700000000001</v>
      </c>
      <c r="BK33" s="161">
        <v>6.9248000000000003</v>
      </c>
      <c r="BL33" s="161">
        <v>4.5141999999999998</v>
      </c>
      <c r="BM33" s="161">
        <v>3.0297999999999998</v>
      </c>
      <c r="BN33" s="161">
        <v>-107.1199</v>
      </c>
      <c r="BO33" s="161">
        <v>53.987200000000001</v>
      </c>
      <c r="BP33" s="161">
        <v>54.811199999999999</v>
      </c>
      <c r="BQ33" s="161">
        <v>80.678600000000003</v>
      </c>
      <c r="BR33" s="161">
        <v>-76.206199999999995</v>
      </c>
      <c r="BS33" s="162"/>
      <c r="BT33" s="162"/>
      <c r="BU33" s="162"/>
      <c r="BV33" s="161">
        <v>24.709399999999999</v>
      </c>
      <c r="BW33" s="161">
        <v>5</v>
      </c>
      <c r="BX33" s="161">
        <v>6.68</v>
      </c>
      <c r="BY33" s="161">
        <v>3.1</v>
      </c>
      <c r="BZ33" s="161">
        <v>3.08</v>
      </c>
      <c r="CA33" s="161">
        <v>-28.528700000000001</v>
      </c>
      <c r="CB33" s="161">
        <v>-28.528700000000001</v>
      </c>
      <c r="CC33" s="161">
        <v>38.554900000000004</v>
      </c>
      <c r="CD33" s="161">
        <v>38.552700000000002</v>
      </c>
      <c r="CE33" s="161">
        <v>-4.0664999999999996</v>
      </c>
      <c r="CF33" s="162"/>
      <c r="CG33" s="161">
        <v>-18.562100000000001</v>
      </c>
      <c r="CH33" s="161">
        <v>11.638400000000001</v>
      </c>
      <c r="CI33" s="161">
        <v>10.9285</v>
      </c>
      <c r="CJ33" s="162"/>
      <c r="CK33" s="162"/>
      <c r="CL33" s="161">
        <v>64.8</v>
      </c>
      <c r="CM33" s="161">
        <v>-19.3</v>
      </c>
      <c r="CN33" s="161">
        <v>-3.35</v>
      </c>
      <c r="CO33" s="161">
        <v>45.017800000000001</v>
      </c>
      <c r="CP33" s="161">
        <v>44.557000000000002</v>
      </c>
      <c r="CQ33" s="161">
        <v>43.832799999999999</v>
      </c>
      <c r="CR33" s="161">
        <v>75.0946</v>
      </c>
      <c r="CS33" s="161">
        <v>75.634200000000007</v>
      </c>
      <c r="CT33" s="161">
        <v>-23.9603</v>
      </c>
      <c r="CU33" s="161">
        <v>-64.558499999999995</v>
      </c>
      <c r="CV33" s="161">
        <v>-19.512799999999999</v>
      </c>
      <c r="CW33" s="161">
        <v>3.8235999999999999</v>
      </c>
      <c r="CX33" s="161">
        <v>29.89</v>
      </c>
      <c r="CY33" s="161">
        <v>20.6</v>
      </c>
      <c r="CZ33" s="161">
        <v>12.192399999999999</v>
      </c>
      <c r="DA33" s="161">
        <v>12.210100000000001</v>
      </c>
      <c r="DB33" s="161">
        <v>-17.88</v>
      </c>
      <c r="DC33" s="162"/>
      <c r="DD33" s="161">
        <v>-12.265599999999999</v>
      </c>
      <c r="DE33" s="161">
        <v>-12.543100000000001</v>
      </c>
      <c r="DF33" s="161">
        <v>32.0505</v>
      </c>
      <c r="DG33" s="161">
        <v>1.41E-2</v>
      </c>
      <c r="DH33" s="162"/>
      <c r="DI33" s="162"/>
      <c r="DJ33" s="162"/>
      <c r="DK33" s="161">
        <v>-1.2121999999999999</v>
      </c>
      <c r="DL33" s="161">
        <v>7.1120999999999999</v>
      </c>
      <c r="DM33" s="161">
        <v>11.833500000000001</v>
      </c>
      <c r="DN33" s="161">
        <v>17.0761</v>
      </c>
      <c r="DO33" s="161">
        <v>7.84</v>
      </c>
      <c r="DP33" s="161">
        <v>-2.4700000000000002</v>
      </c>
      <c r="DQ33" s="161">
        <v>9.8424999999999994</v>
      </c>
      <c r="DR33" s="161">
        <v>-30.8718</v>
      </c>
      <c r="DS33" s="162"/>
      <c r="DT33" s="161">
        <v>-4.0999999999999996</v>
      </c>
      <c r="DU33" s="161">
        <v>13.66</v>
      </c>
      <c r="DV33" s="161">
        <v>26.99</v>
      </c>
      <c r="DW33" s="161">
        <v>-27.127300000000002</v>
      </c>
      <c r="DX33" s="161">
        <v>-14.318199999999999</v>
      </c>
      <c r="DY33" s="161">
        <v>-47.907200000000003</v>
      </c>
      <c r="DZ33" s="161">
        <v>-46.8</v>
      </c>
      <c r="EA33" s="161">
        <v>23.625499999999999</v>
      </c>
      <c r="EB33" s="161">
        <v>0.36299999999999999</v>
      </c>
      <c r="EC33" s="161">
        <v>-11.879200000000001</v>
      </c>
      <c r="ED33" s="161">
        <v>-11.6517</v>
      </c>
      <c r="EE33" s="161">
        <v>-22.942599999999999</v>
      </c>
      <c r="EF33" s="161">
        <v>-28.162700000000001</v>
      </c>
      <c r="EG33" s="161">
        <v>-12.723000000000001</v>
      </c>
      <c r="EH33" s="161">
        <v>-142.7405</v>
      </c>
      <c r="EI33" s="161">
        <v>-68.048599999999993</v>
      </c>
      <c r="EJ33" s="162"/>
      <c r="EK33" s="161">
        <v>-12.553900000000001</v>
      </c>
      <c r="EL33" s="161">
        <v>-11.7705</v>
      </c>
      <c r="EM33" s="161">
        <v>31.055499999999999</v>
      </c>
      <c r="EN33" s="161">
        <v>-16.412099999999999</v>
      </c>
      <c r="EO33" s="161">
        <v>-15.737</v>
      </c>
      <c r="EP33" s="161">
        <v>1.552</v>
      </c>
      <c r="EQ33" s="161">
        <v>-26.789000000000001</v>
      </c>
      <c r="ER33" s="161">
        <v>-26.217600000000001</v>
      </c>
      <c r="ES33" s="161">
        <v>19.877199999999998</v>
      </c>
      <c r="ET33" s="161">
        <v>6.69</v>
      </c>
      <c r="EU33" s="161">
        <v>-5.28</v>
      </c>
      <c r="EV33" s="161">
        <v>0</v>
      </c>
      <c r="EW33" s="161">
        <v>3.4272</v>
      </c>
      <c r="EX33" s="161">
        <v>-27.4602</v>
      </c>
      <c r="EY33" s="161">
        <v>-10.197900000000001</v>
      </c>
      <c r="EZ33" s="161">
        <v>1.1326000000000001</v>
      </c>
      <c r="FA33" s="161">
        <v>4.7628000000000004</v>
      </c>
      <c r="FB33" s="161">
        <v>17.217700000000001</v>
      </c>
      <c r="FC33" s="161">
        <v>-34.090299999999999</v>
      </c>
      <c r="FD33" s="162"/>
      <c r="FE33" s="161">
        <v>2.9339</v>
      </c>
      <c r="FF33" s="161">
        <v>2.9148999999999998</v>
      </c>
      <c r="FG33" s="161">
        <v>0</v>
      </c>
      <c r="FH33" s="161">
        <v>0</v>
      </c>
      <c r="FI33" s="161">
        <v>0</v>
      </c>
      <c r="FJ33" s="161">
        <v>16.243300000000001</v>
      </c>
      <c r="FK33" s="161">
        <v>15.7409</v>
      </c>
      <c r="FL33" s="161">
        <v>-36.840400000000002</v>
      </c>
      <c r="FM33" s="161">
        <v>31.6098</v>
      </c>
      <c r="FN33" s="161">
        <v>31.4786</v>
      </c>
      <c r="FO33" s="161">
        <v>-22.012</v>
      </c>
      <c r="FP33" s="161">
        <v>-11.576499999999999</v>
      </c>
      <c r="FQ33" s="161">
        <v>23.5123</v>
      </c>
      <c r="FR33" s="161">
        <v>-19.48</v>
      </c>
      <c r="FS33" s="161">
        <v>-2.5063</v>
      </c>
      <c r="FT33" s="161">
        <v>0.29780000000000001</v>
      </c>
      <c r="FU33" s="161">
        <v>1.91</v>
      </c>
      <c r="FV33" s="161">
        <v>0.2</v>
      </c>
      <c r="FW33" s="161">
        <v>-23.203700000000001</v>
      </c>
      <c r="FX33" s="162"/>
      <c r="FY33" s="161">
        <v>2.5529999999999999</v>
      </c>
      <c r="FZ33" s="161">
        <v>0.41699999999999998</v>
      </c>
      <c r="GA33" s="162"/>
      <c r="GB33" s="161">
        <v>-7</v>
      </c>
      <c r="GC33" s="161">
        <v>4.5970000000000004</v>
      </c>
      <c r="GD33" s="161">
        <v>11.6252</v>
      </c>
      <c r="GE33" s="161">
        <v>-5.9</v>
      </c>
      <c r="GF33" s="161">
        <v>32.659500000000001</v>
      </c>
      <c r="GG33" s="162"/>
      <c r="GH33" s="161">
        <v>29.173300000000001</v>
      </c>
      <c r="GI33" s="161">
        <v>-9.1742000000000008</v>
      </c>
      <c r="GJ33" s="161">
        <v>-9.9392999999999994</v>
      </c>
      <c r="GK33" s="161">
        <v>3.0468000000000002</v>
      </c>
      <c r="GL33" s="162"/>
      <c r="GM33" s="162"/>
      <c r="GN33" s="161">
        <v>-13.7135</v>
      </c>
      <c r="GO33" s="161">
        <v>-17.187100000000001</v>
      </c>
      <c r="GP33" s="161">
        <v>6.9588999999999999</v>
      </c>
      <c r="GQ33" s="161">
        <v>-23.0702</v>
      </c>
      <c r="GR33" s="161">
        <v>7.7586000000000004</v>
      </c>
      <c r="GS33" s="161">
        <v>6.8380999999999998</v>
      </c>
      <c r="GT33" s="161">
        <v>126.77589999999999</v>
      </c>
      <c r="GU33" s="161">
        <v>-2.9329000000000001</v>
      </c>
      <c r="GV33" s="161">
        <v>-8.4718999999999998</v>
      </c>
      <c r="GW33" s="161">
        <v>-5.8244999999999996</v>
      </c>
      <c r="GX33" s="161">
        <v>0.1522</v>
      </c>
      <c r="GY33" s="161">
        <v>7.5387000000000004</v>
      </c>
      <c r="GZ33" s="161">
        <v>7.6820000000000004</v>
      </c>
      <c r="HA33" s="161">
        <v>-0.59889999999999999</v>
      </c>
      <c r="HB33" s="161">
        <v>9.7569999999999997</v>
      </c>
      <c r="HC33" s="161">
        <v>11.219099999999999</v>
      </c>
      <c r="HD33" s="161">
        <v>0</v>
      </c>
      <c r="HE33" s="162"/>
      <c r="HF33" s="161">
        <v>44.869500000000002</v>
      </c>
      <c r="HG33" s="161">
        <v>-9.7761999999999993</v>
      </c>
      <c r="HH33" s="161">
        <v>24.1874</v>
      </c>
      <c r="HI33" s="161">
        <v>15.4925</v>
      </c>
      <c r="HJ33" s="161">
        <v>15.75</v>
      </c>
      <c r="HK33" s="161">
        <v>-8.9411000000000005</v>
      </c>
      <c r="HL33" s="162"/>
      <c r="HM33" s="161">
        <v>-10.523999999999999</v>
      </c>
      <c r="HN33" s="161">
        <v>0</v>
      </c>
      <c r="HO33" s="162"/>
      <c r="HP33" s="162"/>
      <c r="HQ33" s="161">
        <v>-16.824400000000001</v>
      </c>
      <c r="HR33" s="161">
        <v>-16.423400000000001</v>
      </c>
      <c r="HS33" s="161">
        <v>-16.739999999999998</v>
      </c>
      <c r="HT33" s="161">
        <v>-16.994499999999999</v>
      </c>
      <c r="HU33" s="161">
        <v>15.3</v>
      </c>
      <c r="HV33" s="161">
        <v>15.34</v>
      </c>
      <c r="HW33" s="161">
        <v>-30</v>
      </c>
      <c r="HX33" s="161">
        <v>-30.3</v>
      </c>
      <c r="HY33" s="161">
        <v>0.1767</v>
      </c>
      <c r="HZ33" s="161">
        <v>7.84</v>
      </c>
      <c r="IA33" s="161">
        <v>63.654800000000002</v>
      </c>
      <c r="IB33" s="161">
        <v>17.247800000000002</v>
      </c>
      <c r="IC33" s="161">
        <v>17.1568</v>
      </c>
      <c r="ID33" s="161">
        <v>-15.7</v>
      </c>
      <c r="IE33" s="161">
        <v>-37.1</v>
      </c>
      <c r="IF33" s="161">
        <v>-0.7</v>
      </c>
      <c r="IG33" s="161">
        <v>-1.2</v>
      </c>
      <c r="IH33" s="162"/>
      <c r="II33" s="162"/>
      <c r="IJ33" s="161">
        <v>-89.412199999999999</v>
      </c>
      <c r="IK33" s="161">
        <v>52.5169</v>
      </c>
      <c r="IL33" s="162"/>
      <c r="IM33" s="161">
        <v>-27.3919</v>
      </c>
      <c r="IN33" s="161">
        <v>-14.6462</v>
      </c>
      <c r="IO33" s="161">
        <v>85.191599999999994</v>
      </c>
      <c r="IP33" s="161">
        <v>86.464600000000004</v>
      </c>
      <c r="IQ33" s="161">
        <v>146.4016</v>
      </c>
      <c r="IR33" s="161">
        <v>59.547899999999998</v>
      </c>
      <c r="IS33" s="161">
        <v>8.7151999999999994</v>
      </c>
      <c r="IT33" s="161">
        <v>27.1526</v>
      </c>
      <c r="IU33" s="161">
        <v>26.212800000000001</v>
      </c>
      <c r="IV33" s="161">
        <v>-35.454300000000003</v>
      </c>
      <c r="IW33" s="161">
        <v>178.60429999999999</v>
      </c>
      <c r="IX33" s="161">
        <v>-177.46209999999999</v>
      </c>
      <c r="IY33" s="161">
        <v>-2.2599999999999999E-2</v>
      </c>
      <c r="IZ33" s="161">
        <v>3.4569999999999999</v>
      </c>
      <c r="JA33" s="161">
        <v>-1.3342000000000001</v>
      </c>
      <c r="JB33" s="162"/>
      <c r="JC33" s="161">
        <v>-10.08</v>
      </c>
      <c r="JD33" s="161">
        <v>-2.1680000000000001</v>
      </c>
      <c r="JE33" s="162"/>
      <c r="JF33" s="161">
        <v>6.96</v>
      </c>
      <c r="JG33" s="161">
        <v>-2.4</v>
      </c>
      <c r="JH33" s="161">
        <v>-4.8680000000000003</v>
      </c>
      <c r="JI33" s="161">
        <v>-2.9586999999999999</v>
      </c>
      <c r="JJ33" s="161">
        <v>4.1337000000000002</v>
      </c>
      <c r="JK33" s="161">
        <v>-14.6777</v>
      </c>
      <c r="JL33" s="161">
        <v>8.9</v>
      </c>
      <c r="JM33" s="161">
        <v>0.72899999999999998</v>
      </c>
      <c r="JN33" s="161">
        <v>0.19400000000000001</v>
      </c>
      <c r="JO33" s="162"/>
      <c r="JP33" s="162"/>
      <c r="JQ33" s="161">
        <v>4.2649999999999997</v>
      </c>
      <c r="JR33" s="161">
        <v>3.5244</v>
      </c>
      <c r="JS33" s="161">
        <v>3.3618000000000001</v>
      </c>
      <c r="JT33" s="162"/>
      <c r="JU33" s="161">
        <v>24</v>
      </c>
      <c r="JV33" s="161">
        <v>0.42099999999999999</v>
      </c>
      <c r="JW33" s="161">
        <v>1.1200000000000001</v>
      </c>
      <c r="JX33" s="162"/>
      <c r="JY33" s="161">
        <v>-10.557399999999999</v>
      </c>
      <c r="JZ33" s="161">
        <v>-2.1021999999999998</v>
      </c>
      <c r="KA33" s="161">
        <v>-24.377400000000002</v>
      </c>
      <c r="KB33" s="161">
        <v>-10.892099999999999</v>
      </c>
      <c r="KC33" s="161">
        <v>-5.4923999999999999</v>
      </c>
      <c r="KD33" s="161">
        <v>-22.8292</v>
      </c>
      <c r="KE33" s="161">
        <v>-1.7241</v>
      </c>
      <c r="KF33" s="161">
        <v>-27.2</v>
      </c>
      <c r="KG33" s="161">
        <v>11.6</v>
      </c>
      <c r="KH33" s="162"/>
      <c r="KI33" s="161">
        <v>-46.143300000000004</v>
      </c>
    </row>
    <row r="34" spans="1:295" ht="18" customHeight="1" x14ac:dyDescent="0.25">
      <c r="A34" s="159" t="s">
        <v>66</v>
      </c>
      <c r="B34" s="159" t="s">
        <v>706</v>
      </c>
      <c r="C34" s="163">
        <v>0</v>
      </c>
      <c r="D34" s="164">
        <v>5.0423999999999998</v>
      </c>
      <c r="E34" s="164">
        <v>-10.4762</v>
      </c>
      <c r="F34" s="164">
        <v>0.80220000000000002</v>
      </c>
      <c r="G34" s="164">
        <v>8.2693999999999992</v>
      </c>
      <c r="H34" s="165"/>
      <c r="I34" s="164">
        <v>9.3488000000000007</v>
      </c>
      <c r="J34" s="165"/>
      <c r="K34" s="164">
        <v>23.909800000000001</v>
      </c>
      <c r="L34" s="164">
        <v>10.6837</v>
      </c>
      <c r="M34" s="164">
        <v>12.0406</v>
      </c>
      <c r="N34" s="164">
        <v>-19.98</v>
      </c>
      <c r="O34" s="164">
        <v>-33</v>
      </c>
      <c r="P34" s="164">
        <v>8.8000000000000007</v>
      </c>
      <c r="Q34" s="164">
        <v>5.7960000000000003</v>
      </c>
      <c r="R34" s="164">
        <v>-24.2</v>
      </c>
      <c r="S34" s="164">
        <v>1.8529</v>
      </c>
      <c r="T34" s="164">
        <v>15.542299999999999</v>
      </c>
      <c r="U34" s="164">
        <v>7.0804</v>
      </c>
      <c r="V34" s="164">
        <v>6.7709000000000001</v>
      </c>
      <c r="W34" s="164">
        <v>11.928900000000001</v>
      </c>
      <c r="X34" s="164">
        <v>0.755</v>
      </c>
      <c r="Y34" s="164">
        <v>0.122</v>
      </c>
      <c r="Z34" s="164">
        <v>2.6349</v>
      </c>
      <c r="AA34" s="165"/>
      <c r="AB34" s="164">
        <v>-0.90700000000000003</v>
      </c>
      <c r="AC34" s="164">
        <v>-1.292</v>
      </c>
      <c r="AD34" s="164">
        <v>-1.268</v>
      </c>
      <c r="AE34" s="164">
        <v>1.7969999999999999</v>
      </c>
      <c r="AF34" s="164">
        <v>-2.2200000000000002</v>
      </c>
      <c r="AG34" s="164">
        <v>2.2000000000000002</v>
      </c>
      <c r="AH34" s="164">
        <v>-1.8660000000000001</v>
      </c>
      <c r="AI34" s="164">
        <v>0.26100000000000001</v>
      </c>
      <c r="AJ34" s="164">
        <v>-8.11</v>
      </c>
      <c r="AK34" s="164">
        <v>-8.16</v>
      </c>
      <c r="AL34" s="165"/>
      <c r="AM34" s="164">
        <v>-17.510000000000002</v>
      </c>
      <c r="AN34" s="164">
        <v>-17.77</v>
      </c>
      <c r="AO34" s="164">
        <v>8.6043000000000003</v>
      </c>
      <c r="AP34" s="164">
        <v>4.0801999999999996</v>
      </c>
      <c r="AQ34" s="164">
        <v>19.3504</v>
      </c>
      <c r="AR34" s="164">
        <v>23.208300000000001</v>
      </c>
      <c r="AS34" s="164">
        <v>-14.219900000000001</v>
      </c>
      <c r="AT34" s="164">
        <v>-6.5640000000000001</v>
      </c>
      <c r="AU34" s="164">
        <v>-5.4917999999999996</v>
      </c>
      <c r="AV34" s="164">
        <v>14.3294</v>
      </c>
      <c r="AW34" s="164">
        <v>10.338800000000001</v>
      </c>
      <c r="AX34" s="164">
        <v>-26.256</v>
      </c>
      <c r="AY34" s="164">
        <v>-27.1937</v>
      </c>
      <c r="AZ34" s="164">
        <v>4.7469000000000001</v>
      </c>
      <c r="BA34" s="164">
        <v>25.273900000000001</v>
      </c>
      <c r="BB34" s="164">
        <v>119.6427</v>
      </c>
      <c r="BC34" s="164">
        <v>16.4938</v>
      </c>
      <c r="BD34" s="164">
        <v>-5.7</v>
      </c>
      <c r="BE34" s="164">
        <v>-6.2</v>
      </c>
      <c r="BF34" s="164">
        <v>-27.249400000000001</v>
      </c>
      <c r="BG34" s="164">
        <v>-26.395399999999999</v>
      </c>
      <c r="BH34" s="164">
        <v>-4.0797999999999996</v>
      </c>
      <c r="BI34" s="165"/>
      <c r="BJ34" s="164">
        <v>10.976900000000001</v>
      </c>
      <c r="BK34" s="164">
        <v>6.6753</v>
      </c>
      <c r="BL34" s="164">
        <v>4.4622999999999999</v>
      </c>
      <c r="BM34" s="164">
        <v>3.0684999999999998</v>
      </c>
      <c r="BN34" s="164">
        <v>-114.90219999999999</v>
      </c>
      <c r="BO34" s="164">
        <v>53.407400000000003</v>
      </c>
      <c r="BP34" s="164">
        <v>53.468400000000003</v>
      </c>
      <c r="BQ34" s="164">
        <v>86.629300000000001</v>
      </c>
      <c r="BR34" s="164">
        <v>-84.704599999999999</v>
      </c>
      <c r="BS34" s="165"/>
      <c r="BT34" s="165"/>
      <c r="BU34" s="165"/>
      <c r="BV34" s="164">
        <v>22.653600000000001</v>
      </c>
      <c r="BW34" s="164">
        <v>4.3099999999999996</v>
      </c>
      <c r="BX34" s="164">
        <v>6.01</v>
      </c>
      <c r="BY34" s="164">
        <v>1.76</v>
      </c>
      <c r="BZ34" s="164">
        <v>1.78</v>
      </c>
      <c r="CA34" s="164">
        <v>-27.858899999999998</v>
      </c>
      <c r="CB34" s="164">
        <v>-27.724900000000002</v>
      </c>
      <c r="CC34" s="164">
        <v>38.026899999999998</v>
      </c>
      <c r="CD34" s="164">
        <v>37.880000000000003</v>
      </c>
      <c r="CE34" s="164">
        <v>-4.5743999999999998</v>
      </c>
      <c r="CF34" s="165"/>
      <c r="CG34" s="164">
        <v>-19.557400000000001</v>
      </c>
      <c r="CH34" s="164">
        <v>10.936400000000001</v>
      </c>
      <c r="CI34" s="164">
        <v>13.1812</v>
      </c>
      <c r="CJ34" s="165"/>
      <c r="CK34" s="165"/>
      <c r="CL34" s="164">
        <v>68.2</v>
      </c>
      <c r="CM34" s="164">
        <v>-23.2</v>
      </c>
      <c r="CN34" s="164">
        <v>-3.75</v>
      </c>
      <c r="CO34" s="164">
        <v>44.134099999999997</v>
      </c>
      <c r="CP34" s="164">
        <v>44.275199999999998</v>
      </c>
      <c r="CQ34" s="164">
        <v>42.868400000000001</v>
      </c>
      <c r="CR34" s="164">
        <v>74.837800000000001</v>
      </c>
      <c r="CS34" s="164">
        <v>74.288700000000006</v>
      </c>
      <c r="CT34" s="164">
        <v>-24.002199999999998</v>
      </c>
      <c r="CU34" s="164">
        <v>-64.358000000000004</v>
      </c>
      <c r="CV34" s="164">
        <v>-19.0002</v>
      </c>
      <c r="CW34" s="164">
        <v>3.9053</v>
      </c>
      <c r="CX34" s="164">
        <v>31.8</v>
      </c>
      <c r="CY34" s="164">
        <v>18.559999999999999</v>
      </c>
      <c r="CZ34" s="164">
        <v>12.348599999999999</v>
      </c>
      <c r="DA34" s="164">
        <v>12.307700000000001</v>
      </c>
      <c r="DB34" s="164">
        <v>-18.05</v>
      </c>
      <c r="DC34" s="165"/>
      <c r="DD34" s="164">
        <v>-14.2866</v>
      </c>
      <c r="DE34" s="164">
        <v>-14.0823</v>
      </c>
      <c r="DF34" s="164">
        <v>38.286999999999999</v>
      </c>
      <c r="DG34" s="164">
        <v>1.4E-2</v>
      </c>
      <c r="DH34" s="165"/>
      <c r="DI34" s="165"/>
      <c r="DJ34" s="165"/>
      <c r="DK34" s="164">
        <v>-1.2634000000000001</v>
      </c>
      <c r="DL34" s="164">
        <v>7.2991999999999999</v>
      </c>
      <c r="DM34" s="164">
        <v>11.045</v>
      </c>
      <c r="DN34" s="164">
        <v>17.261700000000001</v>
      </c>
      <c r="DO34" s="164">
        <v>7.97</v>
      </c>
      <c r="DP34" s="164">
        <v>-1.92</v>
      </c>
      <c r="DQ34" s="164">
        <v>9.6255000000000006</v>
      </c>
      <c r="DR34" s="164">
        <v>-36.387099999999997</v>
      </c>
      <c r="DS34" s="165"/>
      <c r="DT34" s="164">
        <v>-5.18</v>
      </c>
      <c r="DU34" s="164">
        <v>14.84</v>
      </c>
      <c r="DV34" s="164">
        <v>26.05</v>
      </c>
      <c r="DW34" s="164">
        <v>-31.818200000000001</v>
      </c>
      <c r="DX34" s="164">
        <v>-16.181799999999999</v>
      </c>
      <c r="DY34" s="164">
        <v>-48.379800000000003</v>
      </c>
      <c r="DZ34" s="164">
        <v>-47.763599999999997</v>
      </c>
      <c r="EA34" s="164">
        <v>22.100300000000001</v>
      </c>
      <c r="EB34" s="164">
        <v>-0.19009999999999999</v>
      </c>
      <c r="EC34" s="164">
        <v>-12.978899999999999</v>
      </c>
      <c r="ED34" s="164">
        <v>-12.8025</v>
      </c>
      <c r="EE34" s="164">
        <v>-23.8263</v>
      </c>
      <c r="EF34" s="164">
        <v>-30.339200000000002</v>
      </c>
      <c r="EG34" s="164">
        <v>-12.558</v>
      </c>
      <c r="EH34" s="164">
        <v>-144.24350000000001</v>
      </c>
      <c r="EI34" s="164">
        <v>-74.212599999999995</v>
      </c>
      <c r="EJ34" s="165"/>
      <c r="EK34" s="164">
        <v>-12.373100000000001</v>
      </c>
      <c r="EL34" s="164">
        <v>-11.4457</v>
      </c>
      <c r="EM34" s="164">
        <v>29.446400000000001</v>
      </c>
      <c r="EN34" s="164">
        <v>-13.870799999999999</v>
      </c>
      <c r="EO34" s="164">
        <v>-13.3386</v>
      </c>
      <c r="EP34" s="164">
        <v>-12.292</v>
      </c>
      <c r="EQ34" s="164">
        <v>-28.825299999999999</v>
      </c>
      <c r="ER34" s="164">
        <v>-28.521999999999998</v>
      </c>
      <c r="ES34" s="164">
        <v>20.1784</v>
      </c>
      <c r="ET34" s="165"/>
      <c r="EU34" s="164">
        <v>-5.42</v>
      </c>
      <c r="EV34" s="164">
        <v>0</v>
      </c>
      <c r="EW34" s="164">
        <v>3.3319000000000001</v>
      </c>
      <c r="EX34" s="164">
        <v>-21.056100000000001</v>
      </c>
      <c r="EY34" s="164">
        <v>-12.298500000000001</v>
      </c>
      <c r="EZ34" s="164">
        <v>-0.94830000000000003</v>
      </c>
      <c r="FA34" s="164">
        <v>5.9310999999999998</v>
      </c>
      <c r="FB34" s="164">
        <v>17.773900000000001</v>
      </c>
      <c r="FC34" s="164">
        <v>-34.082500000000003</v>
      </c>
      <c r="FD34" s="165"/>
      <c r="FE34" s="164">
        <v>3.0908000000000002</v>
      </c>
      <c r="FF34" s="164">
        <v>3.2515000000000001</v>
      </c>
      <c r="FG34" s="164">
        <v>0</v>
      </c>
      <c r="FH34" s="164">
        <v>0</v>
      </c>
      <c r="FI34" s="164">
        <v>0</v>
      </c>
      <c r="FJ34" s="164">
        <v>15.406000000000001</v>
      </c>
      <c r="FK34" s="164">
        <v>15.7409</v>
      </c>
      <c r="FL34" s="164">
        <v>-36.840400000000002</v>
      </c>
      <c r="FM34" s="164">
        <v>33.898800000000001</v>
      </c>
      <c r="FN34" s="164">
        <v>33.773699999999998</v>
      </c>
      <c r="FO34" s="164">
        <v>-22.2285</v>
      </c>
      <c r="FP34" s="164">
        <v>-11.567399999999999</v>
      </c>
      <c r="FQ34" s="164">
        <v>24.024999999999999</v>
      </c>
      <c r="FR34" s="164">
        <v>-20.05</v>
      </c>
      <c r="FS34" s="164">
        <v>-2.4495</v>
      </c>
      <c r="FT34" s="164">
        <v>0.31519999999999998</v>
      </c>
      <c r="FU34" s="164">
        <v>1.75</v>
      </c>
      <c r="FV34" s="164">
        <v>0.11</v>
      </c>
      <c r="FW34" s="164">
        <v>-25.163599999999999</v>
      </c>
      <c r="FX34" s="165"/>
      <c r="FY34" s="164">
        <v>2.5750000000000002</v>
      </c>
      <c r="FZ34" s="164">
        <v>0.53300000000000003</v>
      </c>
      <c r="GA34" s="165"/>
      <c r="GB34" s="164">
        <v>-7.63</v>
      </c>
      <c r="GC34" s="164">
        <v>4.8091999999999997</v>
      </c>
      <c r="GD34" s="164">
        <v>12.9162</v>
      </c>
      <c r="GE34" s="164">
        <v>-6.03</v>
      </c>
      <c r="GF34" s="164">
        <v>32.454099999999997</v>
      </c>
      <c r="GG34" s="165"/>
      <c r="GH34" s="164">
        <v>29.095400000000001</v>
      </c>
      <c r="GI34" s="164">
        <v>-9.0350999999999999</v>
      </c>
      <c r="GJ34" s="164">
        <v>-9.6978000000000009</v>
      </c>
      <c r="GK34" s="164">
        <v>3.0327999999999999</v>
      </c>
      <c r="GL34" s="165"/>
      <c r="GM34" s="165"/>
      <c r="GN34" s="164">
        <v>-13.9415</v>
      </c>
      <c r="GO34" s="164">
        <v>-16.6935</v>
      </c>
      <c r="GP34" s="164">
        <v>6.2553999999999998</v>
      </c>
      <c r="GQ34" s="164">
        <v>-23.3338</v>
      </c>
      <c r="GR34" s="164">
        <v>7.0042999999999997</v>
      </c>
      <c r="GS34" s="164">
        <v>6.2827999999999999</v>
      </c>
      <c r="GT34" s="164">
        <v>124.73260000000001</v>
      </c>
      <c r="GU34" s="164">
        <v>-2.7355999999999998</v>
      </c>
      <c r="GV34" s="164">
        <v>-8.5152000000000001</v>
      </c>
      <c r="GW34" s="164">
        <v>-5.8646000000000003</v>
      </c>
      <c r="GX34" s="164">
        <v>6.8099999999999994E-2</v>
      </c>
      <c r="GY34" s="164">
        <v>7.2081999999999997</v>
      </c>
      <c r="GZ34" s="164">
        <v>7.3418000000000001</v>
      </c>
      <c r="HA34" s="164">
        <v>-1</v>
      </c>
      <c r="HB34" s="164">
        <v>10.598599999999999</v>
      </c>
      <c r="HC34" s="164">
        <v>11.712999999999999</v>
      </c>
      <c r="HD34" s="165"/>
      <c r="HE34" s="165"/>
      <c r="HF34" s="164">
        <v>38.5518</v>
      </c>
      <c r="HG34" s="164">
        <v>-14.404299999999999</v>
      </c>
      <c r="HH34" s="164">
        <v>31.304600000000001</v>
      </c>
      <c r="HI34" s="164">
        <v>12.1448</v>
      </c>
      <c r="HJ34" s="164">
        <v>13.184799999999999</v>
      </c>
      <c r="HK34" s="164">
        <v>-7.7358000000000002</v>
      </c>
      <c r="HL34" s="165"/>
      <c r="HM34" s="164">
        <v>-11.2037</v>
      </c>
      <c r="HN34" s="164">
        <v>0</v>
      </c>
      <c r="HO34" s="165"/>
      <c r="HP34" s="164">
        <v>24.107700000000001</v>
      </c>
      <c r="HQ34" s="164">
        <v>-16.8904</v>
      </c>
      <c r="HR34" s="164">
        <v>-16.5718</v>
      </c>
      <c r="HS34" s="164">
        <v>-15.6393</v>
      </c>
      <c r="HT34" s="164">
        <v>-15.762499999999999</v>
      </c>
      <c r="HU34" s="164">
        <v>13.88</v>
      </c>
      <c r="HV34" s="164">
        <v>13.67</v>
      </c>
      <c r="HW34" s="164">
        <v>-30.3</v>
      </c>
      <c r="HX34" s="164">
        <v>-30.6</v>
      </c>
      <c r="HY34" s="164">
        <v>0.2646</v>
      </c>
      <c r="HZ34" s="164">
        <v>6.64</v>
      </c>
      <c r="IA34" s="164">
        <v>67.884600000000006</v>
      </c>
      <c r="IB34" s="164">
        <v>15.4856</v>
      </c>
      <c r="IC34" s="164">
        <v>15.400600000000001</v>
      </c>
      <c r="ID34" s="164">
        <v>-16.100000000000001</v>
      </c>
      <c r="IE34" s="164">
        <v>-37.5</v>
      </c>
      <c r="IF34" s="164">
        <v>0</v>
      </c>
      <c r="IG34" s="164">
        <v>-0.4</v>
      </c>
      <c r="IH34" s="165"/>
      <c r="II34" s="165"/>
      <c r="IJ34" s="164">
        <v>-109.6143</v>
      </c>
      <c r="IK34" s="164">
        <v>56.509300000000003</v>
      </c>
      <c r="IL34" s="164">
        <v>-287.95299999999997</v>
      </c>
      <c r="IM34" s="164">
        <v>-25.4894</v>
      </c>
      <c r="IN34" s="164">
        <v>-19.396999999999998</v>
      </c>
      <c r="IO34" s="164">
        <v>83.714299999999994</v>
      </c>
      <c r="IP34" s="164">
        <v>88.8245</v>
      </c>
      <c r="IQ34" s="164">
        <v>145.78579999999999</v>
      </c>
      <c r="IR34" s="164">
        <v>59.539900000000003</v>
      </c>
      <c r="IS34" s="164">
        <v>7.6582999999999997</v>
      </c>
      <c r="IT34" s="164">
        <v>27.047599999999999</v>
      </c>
      <c r="IU34" s="164">
        <v>24.4724</v>
      </c>
      <c r="IV34" s="164">
        <v>-32.237200000000001</v>
      </c>
      <c r="IW34" s="164">
        <v>179.20230000000001</v>
      </c>
      <c r="IX34" s="164">
        <v>-176.9041</v>
      </c>
      <c r="IY34" s="164">
        <v>-2.5301</v>
      </c>
      <c r="IZ34" s="164">
        <v>5.8106</v>
      </c>
      <c r="JA34" s="164">
        <v>-0.77270000000000005</v>
      </c>
      <c r="JB34" s="165"/>
      <c r="JC34" s="164">
        <v>-9.84</v>
      </c>
      <c r="JD34" s="164">
        <v>-2.169</v>
      </c>
      <c r="JE34" s="165"/>
      <c r="JF34" s="164">
        <v>7.28</v>
      </c>
      <c r="JG34" s="164">
        <v>-2.48</v>
      </c>
      <c r="JH34" s="164">
        <v>-5.117</v>
      </c>
      <c r="JI34" s="164">
        <v>-3.2517</v>
      </c>
      <c r="JJ34" s="164">
        <v>4.1917</v>
      </c>
      <c r="JK34" s="164">
        <v>-14.149699999999999</v>
      </c>
      <c r="JL34" s="164">
        <v>9</v>
      </c>
      <c r="JM34" s="164">
        <v>1.1519999999999999</v>
      </c>
      <c r="JN34" s="164">
        <v>1.1479999999999999</v>
      </c>
      <c r="JO34" s="165"/>
      <c r="JP34" s="165"/>
      <c r="JQ34" s="164">
        <v>3.4636999999999998</v>
      </c>
      <c r="JR34" s="164">
        <v>3.5415999999999999</v>
      </c>
      <c r="JS34" s="164">
        <v>3.9377</v>
      </c>
      <c r="JT34" s="165"/>
      <c r="JU34" s="164">
        <v>24.9</v>
      </c>
      <c r="JV34" s="164">
        <v>0.66659999999999997</v>
      </c>
      <c r="JW34" s="164">
        <v>1.19</v>
      </c>
      <c r="JX34" s="165"/>
      <c r="JY34" s="164">
        <v>-9.9573</v>
      </c>
      <c r="JZ34" s="164">
        <v>-2.3740999999999999</v>
      </c>
      <c r="KA34" s="164">
        <v>-24.719200000000001</v>
      </c>
      <c r="KB34" s="164">
        <v>-8.9685000000000006</v>
      </c>
      <c r="KC34" s="164">
        <v>-5.26</v>
      </c>
      <c r="KD34" s="164">
        <v>-23.4712</v>
      </c>
      <c r="KE34" s="164">
        <v>-1.7816000000000001</v>
      </c>
      <c r="KF34" s="164">
        <v>-26.8</v>
      </c>
      <c r="KG34" s="164">
        <v>10.7</v>
      </c>
      <c r="KH34" s="165"/>
      <c r="KI34" s="164">
        <v>-46.675800000000002</v>
      </c>
    </row>
    <row r="35" spans="1:295" ht="18" customHeight="1" x14ac:dyDescent="0.25">
      <c r="A35" s="159" t="s">
        <v>66</v>
      </c>
      <c r="B35" s="159" t="s">
        <v>707</v>
      </c>
      <c r="C35" s="163">
        <v>0</v>
      </c>
      <c r="D35" s="164">
        <v>4.7843</v>
      </c>
      <c r="E35" s="164">
        <v>-9.8264999999999993</v>
      </c>
      <c r="F35" s="164">
        <v>-0.20019999999999999</v>
      </c>
      <c r="G35" s="164">
        <v>7.1093999999999999</v>
      </c>
      <c r="H35" s="165"/>
      <c r="I35" s="164">
        <v>17.5151</v>
      </c>
      <c r="J35" s="165"/>
      <c r="K35" s="164">
        <v>21.5838</v>
      </c>
      <c r="L35" s="164">
        <v>9.6257000000000001</v>
      </c>
      <c r="M35" s="164">
        <v>11.091900000000001</v>
      </c>
      <c r="N35" s="164">
        <v>-19.98</v>
      </c>
      <c r="O35" s="164">
        <v>-35.200000000000003</v>
      </c>
      <c r="P35" s="164">
        <v>13.2</v>
      </c>
      <c r="Q35" s="164">
        <v>7.452</v>
      </c>
      <c r="R35" s="164">
        <v>-26.4</v>
      </c>
      <c r="S35" s="164">
        <v>2.1442000000000001</v>
      </c>
      <c r="T35" s="164">
        <v>18.166799999999999</v>
      </c>
      <c r="U35" s="164">
        <v>6.7337999999999996</v>
      </c>
      <c r="V35" s="164">
        <v>6.6638999999999999</v>
      </c>
      <c r="W35" s="164">
        <v>11.5159</v>
      </c>
      <c r="X35" s="164">
        <v>2.4104999999999999</v>
      </c>
      <c r="Y35" s="164">
        <v>0.26019999999999999</v>
      </c>
      <c r="Z35" s="164">
        <v>2.4487000000000001</v>
      </c>
      <c r="AA35" s="165"/>
      <c r="AB35" s="164">
        <v>-0.90959999999999996</v>
      </c>
      <c r="AC35" s="164">
        <v>-1.42</v>
      </c>
      <c r="AD35" s="164">
        <v>-1.4079999999999999</v>
      </c>
      <c r="AE35" s="164">
        <v>1.67</v>
      </c>
      <c r="AF35" s="164">
        <v>-2.2200000000000002</v>
      </c>
      <c r="AG35" s="164">
        <v>4.4000000000000004</v>
      </c>
      <c r="AH35" s="164">
        <v>-1.855</v>
      </c>
      <c r="AI35" s="164">
        <v>0.253</v>
      </c>
      <c r="AJ35" s="164">
        <v>-8.83</v>
      </c>
      <c r="AK35" s="164">
        <v>-8.6</v>
      </c>
      <c r="AL35" s="165"/>
      <c r="AM35" s="164">
        <v>-17.239999999999998</v>
      </c>
      <c r="AN35" s="164">
        <v>-17.670000000000002</v>
      </c>
      <c r="AO35" s="164">
        <v>7.4621000000000004</v>
      </c>
      <c r="AP35" s="164">
        <v>3.3208000000000002</v>
      </c>
      <c r="AQ35" s="164">
        <v>18.898099999999999</v>
      </c>
      <c r="AR35" s="164">
        <v>22.1921</v>
      </c>
      <c r="AS35" s="164">
        <v>-13.743499999999999</v>
      </c>
      <c r="AT35" s="164">
        <v>-6.43</v>
      </c>
      <c r="AU35" s="164">
        <v>-6.9743000000000004</v>
      </c>
      <c r="AV35" s="164">
        <v>17.630099999999999</v>
      </c>
      <c r="AW35" s="164">
        <v>14.1022</v>
      </c>
      <c r="AX35" s="164">
        <v>-25.720199999999998</v>
      </c>
      <c r="AY35" s="164">
        <v>-23.8447</v>
      </c>
      <c r="AZ35" s="164">
        <v>4.3522999999999996</v>
      </c>
      <c r="BA35" s="164">
        <v>28.6586</v>
      </c>
      <c r="BB35" s="164">
        <v>110.3526</v>
      </c>
      <c r="BC35" s="164">
        <v>17.238800000000001</v>
      </c>
      <c r="BD35" s="164">
        <v>-5.7</v>
      </c>
      <c r="BE35" s="164">
        <v>-6.1</v>
      </c>
      <c r="BF35" s="164">
        <v>-27.608899999999998</v>
      </c>
      <c r="BG35" s="164">
        <v>-27.521999999999998</v>
      </c>
      <c r="BH35" s="164">
        <v>-4.3409000000000004</v>
      </c>
      <c r="BI35" s="165"/>
      <c r="BJ35" s="164">
        <v>9.4938000000000002</v>
      </c>
      <c r="BK35" s="164">
        <v>6.7853000000000003</v>
      </c>
      <c r="BL35" s="164">
        <v>3.7052</v>
      </c>
      <c r="BM35" s="164">
        <v>2.4721000000000002</v>
      </c>
      <c r="BN35" s="164">
        <v>-113.773</v>
      </c>
      <c r="BO35" s="164">
        <v>51.4542</v>
      </c>
      <c r="BP35" s="164">
        <v>51.240600000000001</v>
      </c>
      <c r="BQ35" s="164">
        <v>89.618899999999996</v>
      </c>
      <c r="BR35" s="164">
        <v>-81.160399999999996</v>
      </c>
      <c r="BS35" s="165"/>
      <c r="BT35" s="165"/>
      <c r="BU35" s="165"/>
      <c r="BV35" s="164">
        <v>20.408200000000001</v>
      </c>
      <c r="BW35" s="164">
        <v>6.81</v>
      </c>
      <c r="BX35" s="164">
        <v>3.93</v>
      </c>
      <c r="BY35" s="164">
        <v>-7.5</v>
      </c>
      <c r="BZ35" s="164">
        <v>5.78</v>
      </c>
      <c r="CA35" s="164">
        <v>-27.724900000000002</v>
      </c>
      <c r="CB35" s="164">
        <v>-27.992799999999999</v>
      </c>
      <c r="CC35" s="164">
        <v>38.206400000000002</v>
      </c>
      <c r="CD35" s="164">
        <v>37.717399999999998</v>
      </c>
      <c r="CE35" s="164">
        <v>-3.2778</v>
      </c>
      <c r="CF35" s="164">
        <v>0</v>
      </c>
      <c r="CG35" s="164">
        <v>-19.270499999999998</v>
      </c>
      <c r="CH35" s="164">
        <v>10.2643</v>
      </c>
      <c r="CI35" s="164">
        <v>10.587</v>
      </c>
      <c r="CJ35" s="165"/>
      <c r="CK35" s="165"/>
      <c r="CL35" s="164">
        <v>64.099999999999994</v>
      </c>
      <c r="CM35" s="164">
        <v>-19.100000000000001</v>
      </c>
      <c r="CN35" s="164">
        <v>-3.73</v>
      </c>
      <c r="CO35" s="164">
        <v>43.255699999999997</v>
      </c>
      <c r="CP35" s="164">
        <v>43.289200000000001</v>
      </c>
      <c r="CQ35" s="164">
        <v>41.489600000000003</v>
      </c>
      <c r="CR35" s="164">
        <v>77.127700000000004</v>
      </c>
      <c r="CS35" s="164">
        <v>78.8917</v>
      </c>
      <c r="CT35" s="164">
        <v>-23.545300000000001</v>
      </c>
      <c r="CU35" s="164">
        <v>-64.588099999999997</v>
      </c>
      <c r="CV35" s="164">
        <v>-18.680099999999999</v>
      </c>
      <c r="CW35" s="164">
        <v>3.8936000000000002</v>
      </c>
      <c r="CX35" s="164">
        <v>28.81</v>
      </c>
      <c r="CY35" s="164">
        <v>17.71</v>
      </c>
      <c r="CZ35" s="164">
        <v>10.942399999999999</v>
      </c>
      <c r="DA35" s="164">
        <v>11.0382</v>
      </c>
      <c r="DB35" s="164">
        <v>-16.12</v>
      </c>
      <c r="DC35" s="165"/>
      <c r="DD35" s="164">
        <v>-12.4787</v>
      </c>
      <c r="DE35" s="164">
        <v>-12.0146</v>
      </c>
      <c r="DF35" s="164">
        <v>34.703200000000002</v>
      </c>
      <c r="DG35" s="164">
        <v>1.4E-2</v>
      </c>
      <c r="DH35" s="165"/>
      <c r="DI35" s="164">
        <v>0</v>
      </c>
      <c r="DJ35" s="164">
        <v>0</v>
      </c>
      <c r="DK35" s="164">
        <v>-1.2243999999999999</v>
      </c>
      <c r="DL35" s="164">
        <v>7.2991999999999999</v>
      </c>
      <c r="DM35" s="164">
        <v>10.5718</v>
      </c>
      <c r="DN35" s="164">
        <v>17.261700000000001</v>
      </c>
      <c r="DO35" s="164">
        <v>8.0299999999999994</v>
      </c>
      <c r="DP35" s="164">
        <v>-1.98</v>
      </c>
      <c r="DQ35" s="164">
        <v>11.129</v>
      </c>
      <c r="DR35" s="164">
        <v>-33.776899999999998</v>
      </c>
      <c r="DS35" s="165"/>
      <c r="DT35" s="164">
        <v>-9.2899999999999991</v>
      </c>
      <c r="DU35" s="164">
        <v>18.18</v>
      </c>
      <c r="DV35" s="164">
        <v>25.72</v>
      </c>
      <c r="DW35" s="164">
        <v>-31.2364</v>
      </c>
      <c r="DX35" s="164">
        <v>-15.945499999999999</v>
      </c>
      <c r="DY35" s="164">
        <v>-48.0398</v>
      </c>
      <c r="DZ35" s="164">
        <v>-47.054499999999997</v>
      </c>
      <c r="EA35" s="164">
        <v>23.048100000000002</v>
      </c>
      <c r="EB35" s="164">
        <v>-1.6820999999999999</v>
      </c>
      <c r="EC35" s="164">
        <v>-13.506600000000001</v>
      </c>
      <c r="ED35" s="164">
        <v>-13.2668</v>
      </c>
      <c r="EE35" s="164">
        <v>-23.835699999999999</v>
      </c>
      <c r="EF35" s="164">
        <v>-28.707100000000001</v>
      </c>
      <c r="EG35" s="164">
        <v>-11.16</v>
      </c>
      <c r="EH35" s="164">
        <v>-152.25210000000001</v>
      </c>
      <c r="EI35" s="164">
        <v>-74.519599999999997</v>
      </c>
      <c r="EJ35" s="165"/>
      <c r="EK35" s="164">
        <v>-11.848800000000001</v>
      </c>
      <c r="EL35" s="164">
        <v>-10.631399999999999</v>
      </c>
      <c r="EM35" s="164">
        <v>28.981300000000001</v>
      </c>
      <c r="EN35" s="164">
        <v>-12.6629</v>
      </c>
      <c r="EO35" s="164">
        <v>-12.2211</v>
      </c>
      <c r="EP35" s="164">
        <v>-9.7319999999999993</v>
      </c>
      <c r="EQ35" s="164">
        <v>-28.8704</v>
      </c>
      <c r="ER35" s="164">
        <v>-28.622</v>
      </c>
      <c r="ES35" s="164">
        <v>18.399899999999999</v>
      </c>
      <c r="ET35" s="164">
        <v>6.69</v>
      </c>
      <c r="EU35" s="164">
        <v>-8.7899999999999991</v>
      </c>
      <c r="EV35" s="164">
        <v>0.1</v>
      </c>
      <c r="EW35" s="164">
        <v>3.4836999999999998</v>
      </c>
      <c r="EX35" s="164">
        <v>-18.463799999999999</v>
      </c>
      <c r="EY35" s="164">
        <v>-12.711</v>
      </c>
      <c r="EZ35" s="164">
        <v>-1.4093</v>
      </c>
      <c r="FA35" s="164">
        <v>6.8288000000000002</v>
      </c>
      <c r="FB35" s="164">
        <v>15.8302</v>
      </c>
      <c r="FC35" s="164">
        <v>-32.7684</v>
      </c>
      <c r="FD35" s="165"/>
      <c r="FE35" s="164">
        <v>3.2323</v>
      </c>
      <c r="FF35" s="164">
        <v>3.3401000000000001</v>
      </c>
      <c r="FG35" s="164">
        <v>0</v>
      </c>
      <c r="FH35" s="164">
        <v>0</v>
      </c>
      <c r="FI35" s="164">
        <v>0</v>
      </c>
      <c r="FJ35" s="164">
        <v>15.406000000000001</v>
      </c>
      <c r="FK35" s="164">
        <v>15.406000000000001</v>
      </c>
      <c r="FL35" s="164">
        <v>-33.491300000000003</v>
      </c>
      <c r="FM35" s="164">
        <v>32.243699999999997</v>
      </c>
      <c r="FN35" s="164">
        <v>32.377299999999998</v>
      </c>
      <c r="FO35" s="164">
        <v>-20.9419</v>
      </c>
      <c r="FP35" s="164">
        <v>-9.8768999999999991</v>
      </c>
      <c r="FQ35" s="164">
        <v>20.6754</v>
      </c>
      <c r="FR35" s="164">
        <v>-20.29</v>
      </c>
      <c r="FS35" s="164">
        <v>-2.2170000000000001</v>
      </c>
      <c r="FT35" s="164">
        <v>0.27950000000000003</v>
      </c>
      <c r="FU35" s="164">
        <v>1.77</v>
      </c>
      <c r="FV35" s="164">
        <v>2.5299999999999998</v>
      </c>
      <c r="FW35" s="164">
        <v>-21.442299999999999</v>
      </c>
      <c r="FX35" s="165"/>
      <c r="FY35" s="164">
        <v>2.5470000000000002</v>
      </c>
      <c r="FZ35" s="164">
        <v>0.55700000000000005</v>
      </c>
      <c r="GA35" s="165"/>
      <c r="GB35" s="164">
        <v>-6.38</v>
      </c>
      <c r="GC35" s="164">
        <v>3.5278999999999998</v>
      </c>
      <c r="GD35" s="164">
        <v>10.290100000000001</v>
      </c>
      <c r="GE35" s="164">
        <v>-5.92</v>
      </c>
      <c r="GF35" s="164">
        <v>34.190399999999997</v>
      </c>
      <c r="GG35" s="165"/>
      <c r="GH35" s="164">
        <v>26.290199999999999</v>
      </c>
      <c r="GI35" s="164">
        <v>-7.8342000000000001</v>
      </c>
      <c r="GJ35" s="164">
        <v>-8.4753000000000007</v>
      </c>
      <c r="GK35" s="164">
        <v>2.8662000000000001</v>
      </c>
      <c r="GL35" s="165"/>
      <c r="GM35" s="165"/>
      <c r="GN35" s="164">
        <v>-13.62</v>
      </c>
      <c r="GO35" s="164">
        <v>-19.6891</v>
      </c>
      <c r="GP35" s="164">
        <v>7.1205999999999996</v>
      </c>
      <c r="GQ35" s="164">
        <v>-21.683199999999999</v>
      </c>
      <c r="GR35" s="164">
        <v>6.5545</v>
      </c>
      <c r="GS35" s="164">
        <v>6.1193</v>
      </c>
      <c r="GT35" s="164">
        <v>124.77370000000001</v>
      </c>
      <c r="GU35" s="164">
        <v>-2.7039</v>
      </c>
      <c r="GV35" s="164">
        <v>-8.2670999999999992</v>
      </c>
      <c r="GW35" s="164">
        <v>-4.6100000000000003</v>
      </c>
      <c r="GX35" s="164">
        <v>0.3856</v>
      </c>
      <c r="GY35" s="164">
        <v>6.9298000000000002</v>
      </c>
      <c r="GZ35" s="164">
        <v>7.0016999999999996</v>
      </c>
      <c r="HA35" s="164">
        <v>-1</v>
      </c>
      <c r="HB35" s="164">
        <v>11.019</v>
      </c>
      <c r="HC35" s="164">
        <v>12.2059</v>
      </c>
      <c r="HD35" s="165"/>
      <c r="HE35" s="165"/>
      <c r="HF35" s="164">
        <v>34.058599999999998</v>
      </c>
      <c r="HG35" s="164">
        <v>-15.009</v>
      </c>
      <c r="HH35" s="164">
        <v>36.502899999999997</v>
      </c>
      <c r="HI35" s="164">
        <v>11.6288</v>
      </c>
      <c r="HJ35" s="164">
        <v>11.6381</v>
      </c>
      <c r="HK35" s="164">
        <v>-7.7359999999999998</v>
      </c>
      <c r="HL35" s="165"/>
      <c r="HM35" s="164">
        <v>0</v>
      </c>
      <c r="HN35" s="164">
        <v>0</v>
      </c>
      <c r="HO35" s="164">
        <v>24.100200000000001</v>
      </c>
      <c r="HP35" s="165"/>
      <c r="HQ35" s="164">
        <v>-18.1813</v>
      </c>
      <c r="HR35" s="164">
        <v>-17.912099999999999</v>
      </c>
      <c r="HS35" s="164">
        <v>-16.411799999999999</v>
      </c>
      <c r="HT35" s="164">
        <v>-16.093599999999999</v>
      </c>
      <c r="HU35" s="164">
        <v>9.7200000000000006</v>
      </c>
      <c r="HV35" s="164">
        <v>9.7100000000000009</v>
      </c>
      <c r="HW35" s="164">
        <v>-28.8</v>
      </c>
      <c r="HX35" s="164">
        <v>-29.3</v>
      </c>
      <c r="HY35" s="164">
        <v>0.2646</v>
      </c>
      <c r="HZ35" s="164">
        <v>6.56</v>
      </c>
      <c r="IA35" s="164">
        <v>77.748199999999997</v>
      </c>
      <c r="IB35" s="164">
        <v>15.0962</v>
      </c>
      <c r="IC35" s="164">
        <v>15.0082</v>
      </c>
      <c r="ID35" s="164">
        <v>-15.3</v>
      </c>
      <c r="IE35" s="164">
        <v>-36.299999999999997</v>
      </c>
      <c r="IF35" s="164">
        <v>0.9</v>
      </c>
      <c r="IG35" s="164">
        <v>0.4</v>
      </c>
      <c r="IH35" s="164">
        <v>-17.7209</v>
      </c>
      <c r="II35" s="164">
        <v>-17.8706</v>
      </c>
      <c r="IJ35" s="164">
        <v>-120.3631</v>
      </c>
      <c r="IK35" s="164">
        <v>53.0428</v>
      </c>
      <c r="IL35" s="164">
        <v>-283.2235</v>
      </c>
      <c r="IM35" s="164">
        <v>-23.2239</v>
      </c>
      <c r="IN35" s="164">
        <v>-22.7163</v>
      </c>
      <c r="IO35" s="164">
        <v>81.992199999999997</v>
      </c>
      <c r="IP35" s="164">
        <v>90.053600000000003</v>
      </c>
      <c r="IQ35" s="164">
        <v>145.62450000000001</v>
      </c>
      <c r="IR35" s="164">
        <v>61.497700000000002</v>
      </c>
      <c r="IS35" s="164">
        <v>8.1948000000000008</v>
      </c>
      <c r="IT35" s="164">
        <v>26.8598</v>
      </c>
      <c r="IU35" s="164">
        <v>25.596900000000002</v>
      </c>
      <c r="IV35" s="164">
        <v>-33.0548</v>
      </c>
      <c r="IW35" s="164">
        <v>179.40989999999999</v>
      </c>
      <c r="IX35" s="164">
        <v>-181.48390000000001</v>
      </c>
      <c r="IY35" s="164">
        <v>-1.6194999999999999</v>
      </c>
      <c r="IZ35" s="164">
        <v>7.9809999999999999</v>
      </c>
      <c r="JA35" s="164">
        <v>-0.18679999999999999</v>
      </c>
      <c r="JB35" s="165"/>
      <c r="JC35" s="164">
        <v>-9.1199999999999992</v>
      </c>
      <c r="JD35" s="164">
        <v>-2.0339999999999998</v>
      </c>
      <c r="JE35" s="165"/>
      <c r="JF35" s="164">
        <v>6.48</v>
      </c>
      <c r="JG35" s="164">
        <v>-2.64</v>
      </c>
      <c r="JH35" s="164">
        <v>-4.3949999999999996</v>
      </c>
      <c r="JI35" s="164">
        <v>-2.7511999999999999</v>
      </c>
      <c r="JJ35" s="164">
        <v>4.3380999999999998</v>
      </c>
      <c r="JK35" s="164">
        <v>-14.7936</v>
      </c>
      <c r="JL35" s="164">
        <v>9.3000000000000007</v>
      </c>
      <c r="JM35" s="164">
        <v>1.498</v>
      </c>
      <c r="JN35" s="164">
        <v>1.895</v>
      </c>
      <c r="JO35" s="164">
        <v>2.7675000000000001</v>
      </c>
      <c r="JP35" s="165"/>
      <c r="JQ35" s="164">
        <v>5.0994000000000002</v>
      </c>
      <c r="JR35" s="164">
        <v>4.3747999999999996</v>
      </c>
      <c r="JS35" s="164">
        <v>3.7812999999999999</v>
      </c>
      <c r="JT35" s="165"/>
      <c r="JU35" s="164">
        <v>24.2</v>
      </c>
      <c r="JV35" s="164">
        <v>1.2459</v>
      </c>
      <c r="JW35" s="164">
        <v>1.2</v>
      </c>
      <c r="JX35" s="165"/>
      <c r="JY35" s="164">
        <v>-8.8015000000000008</v>
      </c>
      <c r="JZ35" s="164">
        <v>-2.8340000000000001</v>
      </c>
      <c r="KA35" s="164">
        <v>-25.0503</v>
      </c>
      <c r="KB35" s="164">
        <v>-9.2116000000000007</v>
      </c>
      <c r="KC35" s="164">
        <v>-4.6967999999999996</v>
      </c>
      <c r="KD35" s="164">
        <v>-24.2026</v>
      </c>
      <c r="KE35" s="164">
        <v>-1.6687000000000001</v>
      </c>
      <c r="KF35" s="164">
        <v>-26.1</v>
      </c>
      <c r="KG35" s="164">
        <v>10.5</v>
      </c>
      <c r="KH35" s="165"/>
      <c r="KI35" s="164">
        <v>-47.774799999999999</v>
      </c>
    </row>
    <row r="36" spans="1:295" ht="18" customHeight="1" x14ac:dyDescent="0.25">
      <c r="A36" s="159" t="s">
        <v>66</v>
      </c>
      <c r="B36" s="159" t="s">
        <v>708</v>
      </c>
      <c r="C36" s="163">
        <v>0</v>
      </c>
      <c r="D36" s="164">
        <v>4.6279000000000003</v>
      </c>
      <c r="E36" s="164">
        <v>-9.7649000000000008</v>
      </c>
      <c r="F36" s="164">
        <v>-0.51160000000000005</v>
      </c>
      <c r="G36" s="164">
        <v>8.0451999999999995</v>
      </c>
      <c r="H36" s="165"/>
      <c r="I36" s="164">
        <v>17.389399999999998</v>
      </c>
      <c r="J36" s="165"/>
      <c r="K36" s="164">
        <v>21.867100000000001</v>
      </c>
      <c r="L36" s="164">
        <v>9.8717000000000006</v>
      </c>
      <c r="M36" s="164">
        <v>11.2974</v>
      </c>
      <c r="N36" s="164">
        <v>-17.760000000000002</v>
      </c>
      <c r="O36" s="164">
        <v>-35.200000000000003</v>
      </c>
      <c r="P36" s="164">
        <v>13.2</v>
      </c>
      <c r="Q36" s="164">
        <v>8.2799999999999994</v>
      </c>
      <c r="R36" s="164">
        <v>-26.4</v>
      </c>
      <c r="S36" s="164">
        <v>2.7616999999999998</v>
      </c>
      <c r="T36" s="164">
        <v>18.3599</v>
      </c>
      <c r="U36" s="164">
        <v>5.9828999999999999</v>
      </c>
      <c r="V36" s="164">
        <v>5.9135999999999997</v>
      </c>
      <c r="W36" s="164">
        <v>10.353199999999999</v>
      </c>
      <c r="X36" s="164">
        <v>0.74360000000000004</v>
      </c>
      <c r="Y36" s="164">
        <v>0.2545</v>
      </c>
      <c r="Z36" s="164">
        <v>1.8582000000000001</v>
      </c>
      <c r="AA36" s="165"/>
      <c r="AB36" s="164">
        <v>-0.8881</v>
      </c>
      <c r="AC36" s="164">
        <v>-1.4139999999999999</v>
      </c>
      <c r="AD36" s="164">
        <v>-1.387</v>
      </c>
      <c r="AE36" s="164">
        <v>2.4079999999999999</v>
      </c>
      <c r="AF36" s="164">
        <v>-2.2200000000000002</v>
      </c>
      <c r="AG36" s="164">
        <v>4.4000000000000004</v>
      </c>
      <c r="AH36" s="164">
        <v>-1.73</v>
      </c>
      <c r="AI36" s="164">
        <v>0.26900000000000002</v>
      </c>
      <c r="AJ36" s="164">
        <v>-8.61</v>
      </c>
      <c r="AK36" s="164">
        <v>-8.7200000000000006</v>
      </c>
      <c r="AL36" s="165"/>
      <c r="AM36" s="164">
        <v>-17.53</v>
      </c>
      <c r="AN36" s="164">
        <v>-17.61</v>
      </c>
      <c r="AO36" s="164">
        <v>7.8373999999999997</v>
      </c>
      <c r="AP36" s="164">
        <v>3.379</v>
      </c>
      <c r="AQ36" s="164">
        <v>18.884699999999999</v>
      </c>
      <c r="AR36" s="164">
        <v>23.569700000000001</v>
      </c>
      <c r="AS36" s="164">
        <v>-13.513299999999999</v>
      </c>
      <c r="AT36" s="164">
        <v>-5.7602000000000002</v>
      </c>
      <c r="AU36" s="164">
        <v>-5.7897999999999996</v>
      </c>
      <c r="AV36" s="164">
        <v>21.272300000000001</v>
      </c>
      <c r="AW36" s="164">
        <v>16.0977</v>
      </c>
      <c r="AX36" s="164">
        <v>-25.452200000000001</v>
      </c>
      <c r="AY36" s="164">
        <v>-23.174900000000001</v>
      </c>
      <c r="AZ36" s="164">
        <v>4.3522999999999996</v>
      </c>
      <c r="BA36" s="164">
        <v>22.9575</v>
      </c>
      <c r="BB36" s="164">
        <v>109.98009999999999</v>
      </c>
      <c r="BC36" s="164">
        <v>17.510999999999999</v>
      </c>
      <c r="BD36" s="164">
        <v>-6.1</v>
      </c>
      <c r="BE36" s="164">
        <v>-6.5</v>
      </c>
      <c r="BF36" s="164">
        <v>-28.139199999999999</v>
      </c>
      <c r="BG36" s="164">
        <v>-28.107500000000002</v>
      </c>
      <c r="BH36" s="164">
        <v>-4.4930000000000003</v>
      </c>
      <c r="BI36" s="165"/>
      <c r="BJ36" s="164">
        <v>9.6547999999999998</v>
      </c>
      <c r="BK36" s="164">
        <v>6.7629000000000001</v>
      </c>
      <c r="BL36" s="164">
        <v>3.7235999999999998</v>
      </c>
      <c r="BM36" s="164">
        <v>2.5087000000000002</v>
      </c>
      <c r="BN36" s="164">
        <v>-123.93559999999999</v>
      </c>
      <c r="BO36" s="164">
        <v>52.888599999999997</v>
      </c>
      <c r="BP36" s="164">
        <v>53.407400000000003</v>
      </c>
      <c r="BQ36" s="164">
        <v>93.688900000000004</v>
      </c>
      <c r="BR36" s="164">
        <v>-88.980400000000003</v>
      </c>
      <c r="BS36" s="165"/>
      <c r="BT36" s="165"/>
      <c r="BU36" s="165"/>
      <c r="BV36" s="164">
        <v>22.483899999999998</v>
      </c>
      <c r="BW36" s="164">
        <v>7.51</v>
      </c>
      <c r="BX36" s="164">
        <v>4.54</v>
      </c>
      <c r="BY36" s="164">
        <v>-6.9</v>
      </c>
      <c r="BZ36" s="164">
        <v>6.53</v>
      </c>
      <c r="CA36" s="164">
        <v>-26.787199999999999</v>
      </c>
      <c r="CB36" s="164">
        <v>-26.653300000000002</v>
      </c>
      <c r="CC36" s="164">
        <v>37.272500000000001</v>
      </c>
      <c r="CD36" s="164">
        <v>37.193600000000004</v>
      </c>
      <c r="CE36" s="164">
        <v>-3.9449999999999998</v>
      </c>
      <c r="CF36" s="165"/>
      <c r="CG36" s="164">
        <v>-22.405899999999999</v>
      </c>
      <c r="CH36" s="164">
        <v>9.4443000000000001</v>
      </c>
      <c r="CI36" s="164">
        <v>10.210699999999999</v>
      </c>
      <c r="CJ36" s="165"/>
      <c r="CK36" s="165"/>
      <c r="CL36" s="164">
        <v>62.9</v>
      </c>
      <c r="CM36" s="164">
        <v>-17.7</v>
      </c>
      <c r="CN36" s="164">
        <v>-3.51</v>
      </c>
      <c r="CO36" s="164">
        <v>42.345399999999998</v>
      </c>
      <c r="CP36" s="164">
        <v>42.703000000000003</v>
      </c>
      <c r="CQ36" s="164">
        <v>40.628799999999998</v>
      </c>
      <c r="CR36" s="164">
        <v>76.717100000000002</v>
      </c>
      <c r="CS36" s="164">
        <v>77.065700000000007</v>
      </c>
      <c r="CT36" s="164">
        <v>-24.511800000000001</v>
      </c>
      <c r="CU36" s="164">
        <v>-64.256699999999995</v>
      </c>
      <c r="CV36" s="164">
        <v>-19.872499999999999</v>
      </c>
      <c r="CW36" s="164">
        <v>3.8855</v>
      </c>
      <c r="CX36" s="164">
        <v>29.24</v>
      </c>
      <c r="CY36" s="164">
        <v>19.04</v>
      </c>
      <c r="CZ36" s="164">
        <v>11.254899999999999</v>
      </c>
      <c r="DA36" s="164">
        <v>11.331200000000001</v>
      </c>
      <c r="DB36" s="164">
        <v>-16.79</v>
      </c>
      <c r="DC36" s="165"/>
      <c r="DD36" s="164">
        <v>-11.283799999999999</v>
      </c>
      <c r="DE36" s="164">
        <v>-11.4702</v>
      </c>
      <c r="DF36" s="164">
        <v>35.177199999999999</v>
      </c>
      <c r="DG36" s="164">
        <v>1.4200000000000001E-2</v>
      </c>
      <c r="DH36" s="165"/>
      <c r="DI36" s="164">
        <v>0</v>
      </c>
      <c r="DJ36" s="164">
        <v>0</v>
      </c>
      <c r="DK36" s="164">
        <v>-0.90820000000000001</v>
      </c>
      <c r="DL36" s="164">
        <v>7.1120999999999999</v>
      </c>
      <c r="DM36" s="164">
        <v>10.8873</v>
      </c>
      <c r="DN36" s="164">
        <v>17.261700000000001</v>
      </c>
      <c r="DO36" s="164">
        <v>7.89</v>
      </c>
      <c r="DP36" s="164">
        <v>-2.13</v>
      </c>
      <c r="DQ36" s="164">
        <v>11.0825</v>
      </c>
      <c r="DR36" s="164">
        <v>-34.502000000000002</v>
      </c>
      <c r="DS36" s="165"/>
      <c r="DT36" s="164">
        <v>-8.83</v>
      </c>
      <c r="DU36" s="164">
        <v>17.73</v>
      </c>
      <c r="DV36" s="164">
        <v>26.41</v>
      </c>
      <c r="DW36" s="164">
        <v>-32.163600000000002</v>
      </c>
      <c r="DX36" s="164">
        <v>-15.681800000000001</v>
      </c>
      <c r="DY36" s="164">
        <v>-47.229500000000002</v>
      </c>
      <c r="DZ36" s="164">
        <v>-46.390900000000002</v>
      </c>
      <c r="EA36" s="164">
        <v>24.437799999999999</v>
      </c>
      <c r="EB36" s="164">
        <v>-0.3795</v>
      </c>
      <c r="EC36" s="164">
        <v>-12.5444</v>
      </c>
      <c r="ED36" s="164">
        <v>-12.7453</v>
      </c>
      <c r="EE36" s="164">
        <v>-24.097300000000001</v>
      </c>
      <c r="EF36" s="164">
        <v>-29.5687</v>
      </c>
      <c r="EG36" s="164">
        <v>-11.788</v>
      </c>
      <c r="EH36" s="164">
        <v>-150.13059999999999</v>
      </c>
      <c r="EI36" s="164">
        <v>-78.938800000000001</v>
      </c>
      <c r="EJ36" s="165"/>
      <c r="EK36" s="164">
        <v>-11.335100000000001</v>
      </c>
      <c r="EL36" s="164">
        <v>-10.2765</v>
      </c>
      <c r="EM36" s="164">
        <v>30.163599999999999</v>
      </c>
      <c r="EN36" s="164">
        <v>-11.5785</v>
      </c>
      <c r="EO36" s="164">
        <v>-11.2378</v>
      </c>
      <c r="EP36" s="164">
        <v>-14.34</v>
      </c>
      <c r="EQ36" s="164">
        <v>-28.0334</v>
      </c>
      <c r="ER36" s="164">
        <v>-27.649899999999999</v>
      </c>
      <c r="ES36" s="164">
        <v>18.934100000000001</v>
      </c>
      <c r="ET36" s="164">
        <v>6.77</v>
      </c>
      <c r="EU36" s="164">
        <v>-5.67</v>
      </c>
      <c r="EV36" s="164">
        <v>0</v>
      </c>
      <c r="EW36" s="164">
        <v>3.2932999999999999</v>
      </c>
      <c r="EX36" s="164">
        <v>-15.5406</v>
      </c>
      <c r="EY36" s="164">
        <v>-13.428000000000001</v>
      </c>
      <c r="EZ36" s="164">
        <v>-2.1337000000000002</v>
      </c>
      <c r="FA36" s="164">
        <v>7.4820000000000002</v>
      </c>
      <c r="FB36" s="164">
        <v>15.828099999999999</v>
      </c>
      <c r="FC36" s="164">
        <v>-33.9925</v>
      </c>
      <c r="FD36" s="165"/>
      <c r="FE36" s="164">
        <v>3.1959</v>
      </c>
      <c r="FF36" s="164">
        <v>3.3062</v>
      </c>
      <c r="FG36" s="164">
        <v>0</v>
      </c>
      <c r="FH36" s="164">
        <v>0</v>
      </c>
      <c r="FI36" s="164">
        <v>0</v>
      </c>
      <c r="FJ36" s="164">
        <v>13.731400000000001</v>
      </c>
      <c r="FK36" s="164">
        <v>13.898899999999999</v>
      </c>
      <c r="FL36" s="164">
        <v>-32.988900000000001</v>
      </c>
      <c r="FM36" s="164">
        <v>31.697600000000001</v>
      </c>
      <c r="FN36" s="164">
        <v>31.4954</v>
      </c>
      <c r="FO36" s="164">
        <v>-19.9361</v>
      </c>
      <c r="FP36" s="164">
        <v>0</v>
      </c>
      <c r="FQ36" s="164">
        <v>20.904900000000001</v>
      </c>
      <c r="FR36" s="164">
        <v>-19.649999999999999</v>
      </c>
      <c r="FS36" s="164">
        <v>-2.206</v>
      </c>
      <c r="FT36" s="164">
        <v>0.31519999999999998</v>
      </c>
      <c r="FU36" s="164">
        <v>1.58</v>
      </c>
      <c r="FV36" s="164">
        <v>2.2400000000000002</v>
      </c>
      <c r="FW36" s="164">
        <v>-21.434999999999999</v>
      </c>
      <c r="FX36" s="165"/>
      <c r="FY36" s="164">
        <v>2.532</v>
      </c>
      <c r="FZ36" s="164">
        <v>0.63200000000000001</v>
      </c>
      <c r="GA36" s="165"/>
      <c r="GB36" s="164">
        <v>-5.33</v>
      </c>
      <c r="GC36" s="164">
        <v>2.7002000000000002</v>
      </c>
      <c r="GD36" s="164">
        <v>9.7484000000000002</v>
      </c>
      <c r="GE36" s="164">
        <v>-5.74</v>
      </c>
      <c r="GF36" s="164">
        <v>35.199100000000001</v>
      </c>
      <c r="GG36" s="165"/>
      <c r="GH36" s="164">
        <v>27.0486</v>
      </c>
      <c r="GI36" s="164">
        <v>-7.7660999999999998</v>
      </c>
      <c r="GJ36" s="164">
        <v>-8.3581000000000003</v>
      </c>
      <c r="GK36" s="164">
        <v>2.8599000000000001</v>
      </c>
      <c r="GL36" s="165"/>
      <c r="GM36" s="165"/>
      <c r="GN36" s="164">
        <v>-14.4451</v>
      </c>
      <c r="GO36" s="164">
        <v>-20.108799999999999</v>
      </c>
      <c r="GP36" s="164">
        <v>7.8240999999999996</v>
      </c>
      <c r="GQ36" s="164">
        <v>-22.055800000000001</v>
      </c>
      <c r="GR36" s="164">
        <v>5.4656000000000002</v>
      </c>
      <c r="GS36" s="164">
        <v>5.2047999999999996</v>
      </c>
      <c r="GT36" s="164">
        <v>121.60760000000001</v>
      </c>
      <c r="GU36" s="164">
        <v>-2.4289000000000001</v>
      </c>
      <c r="GV36" s="164">
        <v>-8.9171999999999993</v>
      </c>
      <c r="GW36" s="164">
        <v>-4.7241</v>
      </c>
      <c r="GX36" s="164">
        <v>0.50219999999999998</v>
      </c>
      <c r="GY36" s="164">
        <v>7.0837000000000003</v>
      </c>
      <c r="GZ36" s="164">
        <v>7.1283000000000003</v>
      </c>
      <c r="HA36" s="164">
        <v>-0.61399999999999999</v>
      </c>
      <c r="HB36" s="164">
        <v>11.637499999999999</v>
      </c>
      <c r="HC36" s="164">
        <v>12.860099999999999</v>
      </c>
      <c r="HD36" s="165"/>
      <c r="HE36" s="165"/>
      <c r="HF36" s="164">
        <v>32.866</v>
      </c>
      <c r="HG36" s="164">
        <v>-15.4809</v>
      </c>
      <c r="HH36" s="164">
        <v>37.9422</v>
      </c>
      <c r="HI36" s="164">
        <v>9.4869000000000003</v>
      </c>
      <c r="HJ36" s="164">
        <v>10.0068</v>
      </c>
      <c r="HK36" s="164">
        <v>-6.8735999999999997</v>
      </c>
      <c r="HL36" s="165"/>
      <c r="HM36" s="164">
        <v>-10.242100000000001</v>
      </c>
      <c r="HN36" s="164">
        <v>-11.983000000000001</v>
      </c>
      <c r="HO36" s="165"/>
      <c r="HP36" s="165"/>
      <c r="HQ36" s="164">
        <v>-17.719799999999999</v>
      </c>
      <c r="HR36" s="164">
        <v>-17.0716</v>
      </c>
      <c r="HS36" s="164">
        <v>-16.299099999999999</v>
      </c>
      <c r="HT36" s="164">
        <v>-16.2849</v>
      </c>
      <c r="HU36" s="164">
        <v>11.96</v>
      </c>
      <c r="HV36" s="164">
        <v>11.83</v>
      </c>
      <c r="HW36" s="164">
        <v>-28.3</v>
      </c>
      <c r="HX36" s="164">
        <v>-28.6</v>
      </c>
      <c r="HY36" s="164">
        <v>0.2298</v>
      </c>
      <c r="HZ36" s="164">
        <v>6.72</v>
      </c>
      <c r="IA36" s="164">
        <v>71.079899999999995</v>
      </c>
      <c r="IB36" s="164">
        <v>19.292200000000001</v>
      </c>
      <c r="IC36" s="164">
        <v>19.203499999999998</v>
      </c>
      <c r="ID36" s="164">
        <v>-15.7</v>
      </c>
      <c r="IE36" s="164">
        <v>-35.799999999999997</v>
      </c>
      <c r="IF36" s="164">
        <v>0.5</v>
      </c>
      <c r="IG36" s="164">
        <v>0</v>
      </c>
      <c r="IH36" s="165"/>
      <c r="II36" s="164">
        <v>-17.765799999999999</v>
      </c>
      <c r="IJ36" s="164">
        <v>-125.2587</v>
      </c>
      <c r="IK36" s="164">
        <v>45.915599999999998</v>
      </c>
      <c r="IL36" s="164">
        <v>-281.4581</v>
      </c>
      <c r="IM36" s="164">
        <v>-19.745899999999999</v>
      </c>
      <c r="IN36" s="164">
        <v>-22.348099999999999</v>
      </c>
      <c r="IO36" s="164">
        <v>81.082999999999998</v>
      </c>
      <c r="IP36" s="164">
        <v>90.615899999999996</v>
      </c>
      <c r="IQ36" s="164">
        <v>146.6584</v>
      </c>
      <c r="IR36" s="164">
        <v>62.104999999999997</v>
      </c>
      <c r="IS36" s="164">
        <v>5.5350999999999999</v>
      </c>
      <c r="IT36" s="164">
        <v>25.931999999999999</v>
      </c>
      <c r="IU36" s="164">
        <v>25.124199999999998</v>
      </c>
      <c r="IV36" s="164">
        <v>-33.682099999999998</v>
      </c>
      <c r="IW36" s="164">
        <v>176.12100000000001</v>
      </c>
      <c r="IX36" s="164">
        <v>-179.91050000000001</v>
      </c>
      <c r="IY36" s="164">
        <v>-0.622</v>
      </c>
      <c r="IZ36" s="164">
        <v>7.4367000000000001</v>
      </c>
      <c r="JA36" s="164">
        <v>-0.86550000000000005</v>
      </c>
      <c r="JB36" s="165"/>
      <c r="JC36" s="164">
        <v>-9.6</v>
      </c>
      <c r="JD36" s="164">
        <v>5.6000000000000001E-2</v>
      </c>
      <c r="JE36" s="164">
        <v>0.05</v>
      </c>
      <c r="JF36" s="164">
        <v>6.48</v>
      </c>
      <c r="JG36" s="164">
        <v>-2.56</v>
      </c>
      <c r="JH36" s="164">
        <v>-4.4099000000000004</v>
      </c>
      <c r="JI36" s="164">
        <v>-2.8976999999999999</v>
      </c>
      <c r="JJ36" s="164">
        <v>4.3960999999999997</v>
      </c>
      <c r="JK36" s="164">
        <v>-15.086600000000001</v>
      </c>
      <c r="JL36" s="164">
        <v>9</v>
      </c>
      <c r="JM36" s="164">
        <v>2.5259999999999998</v>
      </c>
      <c r="JN36" s="164">
        <v>1.4570000000000001</v>
      </c>
      <c r="JO36" s="165"/>
      <c r="JP36" s="165"/>
      <c r="JQ36" s="164">
        <v>4.3091999999999997</v>
      </c>
      <c r="JR36" s="164">
        <v>3.5417000000000001</v>
      </c>
      <c r="JS36" s="164">
        <v>3.355</v>
      </c>
      <c r="JT36" s="165"/>
      <c r="JU36" s="164">
        <v>24.6</v>
      </c>
      <c r="JV36" s="164">
        <v>1.2492000000000001</v>
      </c>
      <c r="JW36" s="164">
        <v>1.3</v>
      </c>
      <c r="JX36" s="165"/>
      <c r="JY36" s="164">
        <v>-9.2157999999999998</v>
      </c>
      <c r="JZ36" s="164">
        <v>-2.6688000000000001</v>
      </c>
      <c r="KA36" s="164">
        <v>-25.211300000000001</v>
      </c>
      <c r="KB36" s="164">
        <v>-9.1143999999999998</v>
      </c>
      <c r="KC36" s="164">
        <v>-4.8300999999999998</v>
      </c>
      <c r="KD36" s="164">
        <v>-25.143999999999998</v>
      </c>
      <c r="KE36" s="164">
        <v>0</v>
      </c>
      <c r="KF36" s="164">
        <v>-25.7</v>
      </c>
      <c r="KG36" s="164">
        <v>11.3</v>
      </c>
      <c r="KH36" s="165"/>
      <c r="KI36" s="164">
        <v>-48.470100000000002</v>
      </c>
    </row>
    <row r="37" spans="1:295" ht="18" customHeight="1" x14ac:dyDescent="0.25">
      <c r="A37" s="159" t="s">
        <v>66</v>
      </c>
      <c r="B37" s="159" t="s">
        <v>709</v>
      </c>
      <c r="C37" s="163">
        <v>0</v>
      </c>
      <c r="D37" s="164">
        <v>4.6887999999999996</v>
      </c>
      <c r="E37" s="164">
        <v>-9.6852999999999998</v>
      </c>
      <c r="F37" s="164">
        <v>-0.34300000000000003</v>
      </c>
      <c r="G37" s="164">
        <v>8.2096</v>
      </c>
      <c r="H37" s="165"/>
      <c r="I37" s="164">
        <v>18.259799999999998</v>
      </c>
      <c r="J37" s="165"/>
      <c r="K37" s="164">
        <v>24.402799999999999</v>
      </c>
      <c r="L37" s="164">
        <v>10.922700000000001</v>
      </c>
      <c r="M37" s="164">
        <v>12.4434</v>
      </c>
      <c r="N37" s="164">
        <v>-19.98</v>
      </c>
      <c r="O37" s="164">
        <v>-37.4</v>
      </c>
      <c r="P37" s="165"/>
      <c r="Q37" s="164">
        <v>8.2799999999999994</v>
      </c>
      <c r="R37" s="164">
        <v>-28.6</v>
      </c>
      <c r="S37" s="164">
        <v>3.0762999999999998</v>
      </c>
      <c r="T37" s="164">
        <v>18.0428</v>
      </c>
      <c r="U37" s="164">
        <v>6.8223000000000003</v>
      </c>
      <c r="V37" s="164">
        <v>6.9043000000000001</v>
      </c>
      <c r="W37" s="164">
        <v>12.0166</v>
      </c>
      <c r="X37" s="164">
        <v>0.88660000000000005</v>
      </c>
      <c r="Y37" s="164">
        <v>0.38429999999999997</v>
      </c>
      <c r="Z37" s="164">
        <v>2.5493000000000001</v>
      </c>
      <c r="AA37" s="165"/>
      <c r="AB37" s="164">
        <v>-0.92610000000000003</v>
      </c>
      <c r="AC37" s="164">
        <v>-1.4139999999999999</v>
      </c>
      <c r="AD37" s="164">
        <v>-1.3149999999999999</v>
      </c>
      <c r="AE37" s="164">
        <v>2.61</v>
      </c>
      <c r="AF37" s="164">
        <v>-2.2200000000000002</v>
      </c>
      <c r="AG37" s="164">
        <v>4.4000000000000004</v>
      </c>
      <c r="AH37" s="164">
        <v>-1.488</v>
      </c>
      <c r="AI37" s="164">
        <v>0.28100000000000003</v>
      </c>
      <c r="AJ37" s="164">
        <v>-7.82</v>
      </c>
      <c r="AK37" s="164">
        <v>-8.0500000000000007</v>
      </c>
      <c r="AL37" s="165"/>
      <c r="AM37" s="164">
        <v>-18.21</v>
      </c>
      <c r="AN37" s="164">
        <v>-18.190000000000001</v>
      </c>
      <c r="AO37" s="164">
        <v>9.3104999999999993</v>
      </c>
      <c r="AP37" s="164">
        <v>3.4470000000000001</v>
      </c>
      <c r="AQ37" s="164">
        <v>21.523199999999999</v>
      </c>
      <c r="AR37" s="164">
        <v>24.966100000000001</v>
      </c>
      <c r="AS37" s="164">
        <v>-13.6942</v>
      </c>
      <c r="AT37" s="164">
        <v>-4.6886000000000001</v>
      </c>
      <c r="AU37" s="164">
        <v>-4.8207000000000004</v>
      </c>
      <c r="AV37" s="164">
        <v>1.2728999999999999</v>
      </c>
      <c r="AW37" s="164">
        <v>1.4984</v>
      </c>
      <c r="AX37" s="164">
        <v>-23.041</v>
      </c>
      <c r="AY37" s="164">
        <v>-21.031600000000001</v>
      </c>
      <c r="AZ37" s="164">
        <v>2.7742</v>
      </c>
      <c r="BA37" s="164">
        <v>15.141400000000001</v>
      </c>
      <c r="BB37" s="164">
        <v>112.5449</v>
      </c>
      <c r="BC37" s="164">
        <v>16.284199999999998</v>
      </c>
      <c r="BD37" s="164">
        <v>-5.5</v>
      </c>
      <c r="BE37" s="164">
        <v>-6</v>
      </c>
      <c r="BF37" s="164">
        <v>-29.019300000000001</v>
      </c>
      <c r="BG37" s="164">
        <v>-28.216100000000001</v>
      </c>
      <c r="BH37" s="164">
        <v>-4.4871999999999996</v>
      </c>
      <c r="BI37" s="165"/>
      <c r="BJ37" s="164">
        <v>11.194599999999999</v>
      </c>
      <c r="BK37" s="164">
        <v>7.2525000000000004</v>
      </c>
      <c r="BL37" s="164">
        <v>3.6627000000000001</v>
      </c>
      <c r="BM37" s="164">
        <v>2.4908999999999999</v>
      </c>
      <c r="BN37" s="164">
        <v>-125.8583</v>
      </c>
      <c r="BO37" s="164">
        <v>58.625999999999998</v>
      </c>
      <c r="BP37" s="164">
        <v>58.717599999999997</v>
      </c>
      <c r="BQ37" s="164">
        <v>74.092799999999997</v>
      </c>
      <c r="BR37" s="164">
        <v>-86.508200000000002</v>
      </c>
      <c r="BS37" s="165"/>
      <c r="BT37" s="165"/>
      <c r="BU37" s="165"/>
      <c r="BV37" s="164">
        <v>27.573499999999999</v>
      </c>
      <c r="BW37" s="164">
        <v>8.68</v>
      </c>
      <c r="BX37" s="164">
        <v>5.72</v>
      </c>
      <c r="BY37" s="164">
        <v>-4.17</v>
      </c>
      <c r="BZ37" s="164">
        <v>9.0399999999999991</v>
      </c>
      <c r="CA37" s="164">
        <v>-28.662600000000001</v>
      </c>
      <c r="CB37" s="164">
        <v>-28.528700000000001</v>
      </c>
      <c r="CC37" s="164">
        <v>37.640300000000003</v>
      </c>
      <c r="CD37" s="164">
        <v>36.6404</v>
      </c>
      <c r="CE37" s="164">
        <v>-5.1332000000000004</v>
      </c>
      <c r="CF37" s="165"/>
      <c r="CG37" s="164">
        <v>-16.678000000000001</v>
      </c>
      <c r="CH37" s="164">
        <v>11.938700000000001</v>
      </c>
      <c r="CI37" s="164">
        <v>11.6013</v>
      </c>
      <c r="CJ37" s="165"/>
      <c r="CK37" s="165"/>
      <c r="CL37" s="164">
        <v>66</v>
      </c>
      <c r="CM37" s="164">
        <v>-21</v>
      </c>
      <c r="CN37" s="164">
        <v>-3.59</v>
      </c>
      <c r="CO37" s="164">
        <v>46.363999999999997</v>
      </c>
      <c r="CP37" s="164">
        <v>46.457099999999997</v>
      </c>
      <c r="CQ37" s="164">
        <v>45.0319</v>
      </c>
      <c r="CR37" s="164">
        <v>77.791899999999998</v>
      </c>
      <c r="CS37" s="164">
        <v>77.911600000000007</v>
      </c>
      <c r="CT37" s="164">
        <v>-25.726099999999999</v>
      </c>
      <c r="CU37" s="164">
        <v>-67.471500000000006</v>
      </c>
      <c r="CV37" s="164">
        <v>-20.697099999999999</v>
      </c>
      <c r="CW37" s="164">
        <v>3.8178999999999998</v>
      </c>
      <c r="CX37" s="164">
        <v>31.55</v>
      </c>
      <c r="CY37" s="164">
        <v>20.98</v>
      </c>
      <c r="CZ37" s="164">
        <v>12.504899999999999</v>
      </c>
      <c r="DA37" s="164">
        <v>12.5031</v>
      </c>
      <c r="DB37" s="164">
        <v>-18.57</v>
      </c>
      <c r="DC37" s="165"/>
      <c r="DD37" s="164">
        <v>-13.0145</v>
      </c>
      <c r="DE37" s="164">
        <v>-12.763500000000001</v>
      </c>
      <c r="DF37" s="164">
        <v>27.364000000000001</v>
      </c>
      <c r="DG37" s="164">
        <v>1.4E-2</v>
      </c>
      <c r="DH37" s="165"/>
      <c r="DI37" s="164">
        <v>-4.7</v>
      </c>
      <c r="DJ37" s="164">
        <v>-4.8</v>
      </c>
      <c r="DK37" s="164">
        <v>-0.50900000000000001</v>
      </c>
      <c r="DL37" s="164">
        <v>7.2991999999999999</v>
      </c>
      <c r="DM37" s="164">
        <v>12.148999999999999</v>
      </c>
      <c r="DN37" s="164">
        <v>17.261700000000001</v>
      </c>
      <c r="DO37" s="164">
        <v>7.96</v>
      </c>
      <c r="DP37" s="164">
        <v>-2.72</v>
      </c>
      <c r="DQ37" s="164">
        <v>11.826499999999999</v>
      </c>
      <c r="DR37" s="164">
        <v>-27.381599999999999</v>
      </c>
      <c r="DS37" s="165"/>
      <c r="DT37" s="164">
        <v>-8.73</v>
      </c>
      <c r="DU37" s="164">
        <v>20</v>
      </c>
      <c r="DV37" s="164">
        <v>29.03</v>
      </c>
      <c r="DW37" s="164">
        <v>-24.5273</v>
      </c>
      <c r="DX37" s="164">
        <v>-12.2364</v>
      </c>
      <c r="DY37" s="164">
        <v>-46.646599999999999</v>
      </c>
      <c r="DZ37" s="164">
        <v>-45.863599999999998</v>
      </c>
      <c r="EA37" s="164">
        <v>31.828700000000001</v>
      </c>
      <c r="EB37" s="164">
        <v>5.3592000000000004</v>
      </c>
      <c r="EC37" s="164">
        <v>-6.9412000000000003</v>
      </c>
      <c r="ED37" s="164">
        <v>-6.3657000000000004</v>
      </c>
      <c r="EE37" s="164">
        <v>-25.276399999999999</v>
      </c>
      <c r="EF37" s="164">
        <v>-30.637799999999999</v>
      </c>
      <c r="EG37" s="164">
        <v>-11.903</v>
      </c>
      <c r="EH37" s="164">
        <v>-136.69139999999999</v>
      </c>
      <c r="EI37" s="164">
        <v>-81.243799999999993</v>
      </c>
      <c r="EJ37" s="165"/>
      <c r="EK37" s="164">
        <v>-10.7219</v>
      </c>
      <c r="EL37" s="164">
        <v>-9.4887999999999995</v>
      </c>
      <c r="EM37" s="164">
        <v>31.138300000000001</v>
      </c>
      <c r="EN37" s="164">
        <v>-12.9412</v>
      </c>
      <c r="EO37" s="164">
        <v>-12.697900000000001</v>
      </c>
      <c r="EP37" s="164">
        <v>-13.827999999999999</v>
      </c>
      <c r="EQ37" s="164">
        <v>-27.1159</v>
      </c>
      <c r="ER37" s="164">
        <v>-26.755199999999999</v>
      </c>
      <c r="ES37" s="164">
        <v>19.721</v>
      </c>
      <c r="ET37" s="165"/>
      <c r="EU37" s="164">
        <v>-6.38</v>
      </c>
      <c r="EV37" s="164">
        <v>-0.1</v>
      </c>
      <c r="EW37" s="164">
        <v>2.7307000000000001</v>
      </c>
      <c r="EX37" s="164">
        <v>-15.2216</v>
      </c>
      <c r="EY37" s="164">
        <v>-13.814299999999999</v>
      </c>
      <c r="EZ37" s="164">
        <v>-2.5550000000000002</v>
      </c>
      <c r="FA37" s="164">
        <v>7.63</v>
      </c>
      <c r="FB37" s="164">
        <v>17.001100000000001</v>
      </c>
      <c r="FC37" s="164">
        <v>-35.834099999999999</v>
      </c>
      <c r="FD37" s="165"/>
      <c r="FE37" s="164">
        <v>3.4281999999999999</v>
      </c>
      <c r="FF37" s="164">
        <v>3.5284</v>
      </c>
      <c r="FG37" s="164">
        <v>0</v>
      </c>
      <c r="FH37" s="164">
        <v>0</v>
      </c>
      <c r="FI37" s="164">
        <v>0</v>
      </c>
      <c r="FJ37" s="164">
        <v>16.243300000000001</v>
      </c>
      <c r="FK37" s="164">
        <v>16.243300000000001</v>
      </c>
      <c r="FL37" s="164">
        <v>-34.161099999999998</v>
      </c>
      <c r="FM37" s="164">
        <v>30.946999999999999</v>
      </c>
      <c r="FN37" s="164">
        <v>30.905000000000001</v>
      </c>
      <c r="FO37" s="164">
        <v>-21.0945</v>
      </c>
      <c r="FP37" s="164">
        <v>-9.609</v>
      </c>
      <c r="FQ37" s="164">
        <v>23.790600000000001</v>
      </c>
      <c r="FR37" s="164">
        <v>-19.66</v>
      </c>
      <c r="FS37" s="164">
        <v>-2.0101</v>
      </c>
      <c r="FT37" s="164">
        <v>0.29780000000000001</v>
      </c>
      <c r="FU37" s="164">
        <v>1.42</v>
      </c>
      <c r="FV37" s="164">
        <v>1.86</v>
      </c>
      <c r="FW37" s="164">
        <v>-23.025600000000001</v>
      </c>
      <c r="FX37" s="165"/>
      <c r="FY37" s="164">
        <v>2.4079999999999999</v>
      </c>
      <c r="FZ37" s="164">
        <v>0.68600000000000005</v>
      </c>
      <c r="GA37" s="165"/>
      <c r="GB37" s="164">
        <v>-5.65</v>
      </c>
      <c r="GC37" s="164">
        <v>4.7464000000000004</v>
      </c>
      <c r="GD37" s="164">
        <v>11.4627</v>
      </c>
      <c r="GE37" s="164">
        <v>-5.55</v>
      </c>
      <c r="GF37" s="164">
        <v>35.224800000000002</v>
      </c>
      <c r="GG37" s="165"/>
      <c r="GH37" s="164">
        <v>27.347899999999999</v>
      </c>
      <c r="GI37" s="164">
        <v>-8.0181000000000004</v>
      </c>
      <c r="GJ37" s="164">
        <v>-8.7956000000000003</v>
      </c>
      <c r="GK37" s="164">
        <v>3.0352999999999999</v>
      </c>
      <c r="GL37" s="165"/>
      <c r="GM37" s="165"/>
      <c r="GN37" s="165"/>
      <c r="GO37" s="164">
        <v>-23.253699999999998</v>
      </c>
      <c r="GP37" s="164">
        <v>8.4527000000000001</v>
      </c>
      <c r="GQ37" s="164">
        <v>-21.478200000000001</v>
      </c>
      <c r="GR37" s="164">
        <v>6.3894000000000002</v>
      </c>
      <c r="GS37" s="164">
        <v>7.9077000000000002</v>
      </c>
      <c r="GT37" s="164">
        <v>127.9914</v>
      </c>
      <c r="GU37" s="164">
        <v>-1.7955000000000001</v>
      </c>
      <c r="GV37" s="164">
        <v>-8.4806000000000008</v>
      </c>
      <c r="GW37" s="164">
        <v>-4.9772999999999996</v>
      </c>
      <c r="GX37" s="164">
        <v>-8.2699999999999996E-2</v>
      </c>
      <c r="GY37" s="164">
        <v>7.3327</v>
      </c>
      <c r="GZ37" s="164">
        <v>7.4447000000000001</v>
      </c>
      <c r="HA37" s="164">
        <v>-1.0106999999999999</v>
      </c>
      <c r="HB37" s="164">
        <v>11.259600000000001</v>
      </c>
      <c r="HC37" s="164">
        <v>12.389799999999999</v>
      </c>
      <c r="HD37" s="165"/>
      <c r="HE37" s="165"/>
      <c r="HF37" s="164">
        <v>35.4636</v>
      </c>
      <c r="HG37" s="164">
        <v>-16.738099999999999</v>
      </c>
      <c r="HH37" s="164">
        <v>35.714199999999998</v>
      </c>
      <c r="HI37" s="164">
        <v>10.198</v>
      </c>
      <c r="HJ37" s="164">
        <v>10.8611</v>
      </c>
      <c r="HK37" s="164">
        <v>-7.0839999999999996</v>
      </c>
      <c r="HL37" s="165"/>
      <c r="HM37" s="164">
        <v>0</v>
      </c>
      <c r="HN37" s="164">
        <v>-11.2597</v>
      </c>
      <c r="HO37" s="165"/>
      <c r="HP37" s="165"/>
      <c r="HQ37" s="164">
        <v>-15.9785</v>
      </c>
      <c r="HR37" s="164">
        <v>-15.3248</v>
      </c>
      <c r="HS37" s="164">
        <v>-15.6257</v>
      </c>
      <c r="HT37" s="164">
        <v>-15.894399999999999</v>
      </c>
      <c r="HU37" s="164">
        <v>13.36</v>
      </c>
      <c r="HV37" s="164">
        <v>12.13</v>
      </c>
      <c r="HW37" s="164">
        <v>-28.3</v>
      </c>
      <c r="HX37" s="164">
        <v>-28.4</v>
      </c>
      <c r="HY37" s="164">
        <v>0.19500000000000001</v>
      </c>
      <c r="HZ37" s="164">
        <v>4.4800000000000004</v>
      </c>
      <c r="IA37" s="164">
        <v>58.882399999999997</v>
      </c>
      <c r="IB37" s="164">
        <v>20.747699999999998</v>
      </c>
      <c r="IC37" s="164">
        <v>20.653099999999998</v>
      </c>
      <c r="ID37" s="164">
        <v>-16.100000000000001</v>
      </c>
      <c r="IE37" s="164">
        <v>-35.799999999999997</v>
      </c>
      <c r="IF37" s="164">
        <v>-0.9</v>
      </c>
      <c r="IG37" s="164">
        <v>-1.6</v>
      </c>
      <c r="IH37" s="164">
        <v>-18.305199999999999</v>
      </c>
      <c r="II37" s="164">
        <v>-18.2029</v>
      </c>
      <c r="IJ37" s="164">
        <v>-120.79049999999999</v>
      </c>
      <c r="IK37" s="164">
        <v>43.456000000000003</v>
      </c>
      <c r="IL37" s="164">
        <v>-281.51499999999999</v>
      </c>
      <c r="IM37" s="164">
        <v>-19.951499999999999</v>
      </c>
      <c r="IN37" s="164">
        <v>-20.167300000000001</v>
      </c>
      <c r="IO37" s="164">
        <v>79.290000000000006</v>
      </c>
      <c r="IP37" s="164">
        <v>91.349900000000005</v>
      </c>
      <c r="IQ37" s="164">
        <v>141.78049999999999</v>
      </c>
      <c r="IR37" s="164">
        <v>58.8583</v>
      </c>
      <c r="IS37" s="164">
        <v>5.2007000000000003</v>
      </c>
      <c r="IT37" s="164">
        <v>27.351199999999999</v>
      </c>
      <c r="IU37" s="164">
        <v>24.049600000000002</v>
      </c>
      <c r="IV37" s="164">
        <v>-29.728000000000002</v>
      </c>
      <c r="IW37" s="164">
        <v>174.81819999999999</v>
      </c>
      <c r="IX37" s="164">
        <v>-177.05350000000001</v>
      </c>
      <c r="IY37" s="164">
        <v>2.0924</v>
      </c>
      <c r="IZ37" s="164">
        <v>5.3255999999999997</v>
      </c>
      <c r="JA37" s="164">
        <v>-1.2171000000000001</v>
      </c>
      <c r="JB37" s="165"/>
      <c r="JC37" s="164">
        <v>-9.2799999999999994</v>
      </c>
      <c r="JD37" s="164">
        <v>-0.19400000000000001</v>
      </c>
      <c r="JE37" s="164">
        <v>-0.19900000000000001</v>
      </c>
      <c r="JF37" s="164">
        <v>6</v>
      </c>
      <c r="JG37" s="164">
        <v>-2.3199999999999998</v>
      </c>
      <c r="JH37" s="164">
        <v>-4.5591999999999997</v>
      </c>
      <c r="JI37" s="164">
        <v>-3.0167000000000002</v>
      </c>
      <c r="JJ37" s="164">
        <v>4.8051000000000004</v>
      </c>
      <c r="JK37" s="164">
        <v>-15.144600000000001</v>
      </c>
      <c r="JL37" s="164">
        <v>9</v>
      </c>
      <c r="JM37" s="164">
        <v>2.9340000000000002</v>
      </c>
      <c r="JN37" s="164">
        <v>1.9550000000000001</v>
      </c>
      <c r="JO37" s="165"/>
      <c r="JP37" s="165"/>
      <c r="JQ37" s="164">
        <v>4.1054000000000004</v>
      </c>
      <c r="JR37" s="164">
        <v>3.0851999999999999</v>
      </c>
      <c r="JS37" s="164">
        <v>4.1699000000000002</v>
      </c>
      <c r="JT37" s="165"/>
      <c r="JU37" s="164">
        <v>24.4</v>
      </c>
      <c r="JV37" s="164">
        <v>1.5263</v>
      </c>
      <c r="JW37" s="164">
        <v>1.26</v>
      </c>
      <c r="JX37" s="165"/>
      <c r="JY37" s="164">
        <v>-9.0284999999999993</v>
      </c>
      <c r="JZ37" s="164">
        <v>-2.1701000000000001</v>
      </c>
      <c r="KA37" s="164">
        <v>-25.4389</v>
      </c>
      <c r="KB37" s="164">
        <v>-9.0649999999999995</v>
      </c>
      <c r="KC37" s="164">
        <v>-5.1071</v>
      </c>
      <c r="KD37" s="164">
        <v>-24.870699999999999</v>
      </c>
      <c r="KE37" s="164">
        <v>0</v>
      </c>
      <c r="KF37" s="164">
        <v>-26.4</v>
      </c>
      <c r="KG37" s="164">
        <v>11.6</v>
      </c>
      <c r="KH37" s="165"/>
      <c r="KI37" s="164">
        <v>-51.831600000000002</v>
      </c>
    </row>
    <row r="38" spans="1:295" ht="18" customHeight="1" x14ac:dyDescent="0.25">
      <c r="A38" s="159" t="s">
        <v>66</v>
      </c>
      <c r="B38" s="159" t="s">
        <v>710</v>
      </c>
      <c r="C38" s="163">
        <v>0</v>
      </c>
      <c r="D38" s="164">
        <v>4.4423000000000004</v>
      </c>
      <c r="E38" s="164">
        <v>-9.3965999999999994</v>
      </c>
      <c r="F38" s="164">
        <v>-4.82E-2</v>
      </c>
      <c r="G38" s="164">
        <v>8.5403000000000002</v>
      </c>
      <c r="H38" s="165"/>
      <c r="I38" s="164">
        <v>17.9206</v>
      </c>
      <c r="J38" s="165"/>
      <c r="K38" s="164">
        <v>24.733699999999999</v>
      </c>
      <c r="L38" s="164">
        <v>11.2117</v>
      </c>
      <c r="M38" s="164">
        <v>12.4465</v>
      </c>
      <c r="N38" s="164">
        <v>-19.98</v>
      </c>
      <c r="O38" s="165"/>
      <c r="P38" s="164">
        <v>13.2</v>
      </c>
      <c r="Q38" s="164">
        <v>8.2799999999999994</v>
      </c>
      <c r="R38" s="164">
        <v>-28.6</v>
      </c>
      <c r="S38" s="164">
        <v>3.3028</v>
      </c>
      <c r="T38" s="164">
        <v>18.3276</v>
      </c>
      <c r="U38" s="164">
        <v>7.1715</v>
      </c>
      <c r="V38" s="164">
        <v>7.0792999999999999</v>
      </c>
      <c r="W38" s="164">
        <v>12.2691</v>
      </c>
      <c r="X38" s="164">
        <v>1.2289000000000001</v>
      </c>
      <c r="Y38" s="164">
        <v>8.2699999999999996E-2</v>
      </c>
      <c r="Z38" s="164">
        <v>2.4319999999999999</v>
      </c>
      <c r="AA38" s="165"/>
      <c r="AB38" s="164">
        <v>-0.67930000000000001</v>
      </c>
      <c r="AC38" s="164">
        <v>-1.478</v>
      </c>
      <c r="AD38" s="164">
        <v>-1.4470000000000001</v>
      </c>
      <c r="AE38" s="164">
        <v>2.605</v>
      </c>
      <c r="AF38" s="164">
        <v>0</v>
      </c>
      <c r="AG38" s="164">
        <v>4.4000000000000004</v>
      </c>
      <c r="AH38" s="164">
        <v>-0.85799999999999998</v>
      </c>
      <c r="AI38" s="164">
        <v>0.28299999999999997</v>
      </c>
      <c r="AJ38" s="164">
        <v>-8.99</v>
      </c>
      <c r="AK38" s="164">
        <v>-9.0500000000000007</v>
      </c>
      <c r="AL38" s="165"/>
      <c r="AM38" s="164">
        <v>-17.38</v>
      </c>
      <c r="AN38" s="164">
        <v>-17.48</v>
      </c>
      <c r="AO38" s="164">
        <v>8.8238000000000003</v>
      </c>
      <c r="AP38" s="164">
        <v>3.706</v>
      </c>
      <c r="AQ38" s="164">
        <v>21.723299999999998</v>
      </c>
      <c r="AR38" s="164">
        <v>25.805900000000001</v>
      </c>
      <c r="AS38" s="164">
        <v>-12.766999999999999</v>
      </c>
      <c r="AT38" s="164">
        <v>-4.2866999999999997</v>
      </c>
      <c r="AU38" s="164">
        <v>-4.4837999999999996</v>
      </c>
      <c r="AV38" s="164">
        <v>0.97660000000000002</v>
      </c>
      <c r="AW38" s="164">
        <v>1.2423</v>
      </c>
      <c r="AX38" s="164">
        <v>-22.773099999999999</v>
      </c>
      <c r="AY38" s="164">
        <v>-20.7637</v>
      </c>
      <c r="AZ38" s="164">
        <v>3.1686999999999999</v>
      </c>
      <c r="BA38" s="164">
        <v>15.5458</v>
      </c>
      <c r="BB38" s="164">
        <v>114.0804</v>
      </c>
      <c r="BC38" s="164">
        <v>16.619299999999999</v>
      </c>
      <c r="BD38" s="164">
        <v>-5.2</v>
      </c>
      <c r="BE38" s="164">
        <v>-5.8</v>
      </c>
      <c r="BF38" s="164">
        <v>-29.5335</v>
      </c>
      <c r="BG38" s="164">
        <v>-29.336400000000001</v>
      </c>
      <c r="BH38" s="164">
        <v>-4.6529999999999996</v>
      </c>
      <c r="BI38" s="165"/>
      <c r="BJ38" s="164">
        <v>12.5412</v>
      </c>
      <c r="BK38" s="164">
        <v>7.2</v>
      </c>
      <c r="BL38" s="164">
        <v>3.6808000000000001</v>
      </c>
      <c r="BM38" s="164">
        <v>2.3628</v>
      </c>
      <c r="BN38" s="164">
        <v>-128.02510000000001</v>
      </c>
      <c r="BO38" s="164">
        <v>57.313699999999997</v>
      </c>
      <c r="BP38" s="164">
        <v>56.917000000000002</v>
      </c>
      <c r="BQ38" s="164">
        <v>81.532899999999998</v>
      </c>
      <c r="BR38" s="164">
        <v>-86.988699999999994</v>
      </c>
      <c r="BS38" s="165"/>
      <c r="BT38" s="165"/>
      <c r="BU38" s="165"/>
      <c r="BV38" s="164">
        <v>27.5336</v>
      </c>
      <c r="BW38" s="164">
        <v>8.66</v>
      </c>
      <c r="BX38" s="164">
        <v>5.94</v>
      </c>
      <c r="BY38" s="164">
        <v>-4.07</v>
      </c>
      <c r="BZ38" s="164">
        <v>8.74</v>
      </c>
      <c r="CA38" s="164">
        <v>-31.073899999999998</v>
      </c>
      <c r="CB38" s="164">
        <v>-30.805900000000001</v>
      </c>
      <c r="CC38" s="164">
        <v>39.458799999999997</v>
      </c>
      <c r="CD38" s="164">
        <v>38.908700000000003</v>
      </c>
      <c r="CE38" s="164">
        <v>-5.4322999999999997</v>
      </c>
      <c r="CF38" s="165"/>
      <c r="CG38" s="164">
        <v>-16.5275</v>
      </c>
      <c r="CH38" s="164">
        <v>12.734299999999999</v>
      </c>
      <c r="CI38" s="164">
        <v>11.4892</v>
      </c>
      <c r="CJ38" s="165"/>
      <c r="CK38" s="165"/>
      <c r="CL38" s="164">
        <v>63.9</v>
      </c>
      <c r="CM38" s="164">
        <v>-19.899999999999999</v>
      </c>
      <c r="CN38" s="164">
        <v>-3.39</v>
      </c>
      <c r="CO38" s="164">
        <v>45.889299999999999</v>
      </c>
      <c r="CP38" s="164">
        <v>45.781999999999996</v>
      </c>
      <c r="CQ38" s="164">
        <v>43.767099999999999</v>
      </c>
      <c r="CR38" s="164">
        <v>75.948700000000002</v>
      </c>
      <c r="CS38" s="164">
        <v>76.048000000000002</v>
      </c>
      <c r="CT38" s="164">
        <v>-25.1311</v>
      </c>
      <c r="CU38" s="164">
        <v>-65.955799999999996</v>
      </c>
      <c r="CV38" s="164">
        <v>-20.159700000000001</v>
      </c>
      <c r="CW38" s="164">
        <v>3.8508</v>
      </c>
      <c r="CX38" s="164">
        <v>30.79</v>
      </c>
      <c r="CY38" s="164">
        <v>21.96</v>
      </c>
      <c r="CZ38" s="164">
        <v>12.504899999999999</v>
      </c>
      <c r="DA38" s="164">
        <v>12.5031</v>
      </c>
      <c r="DB38" s="164">
        <v>-18.41</v>
      </c>
      <c r="DC38" s="165"/>
      <c r="DD38" s="164">
        <v>-12.521000000000001</v>
      </c>
      <c r="DE38" s="164">
        <v>-12.702199999999999</v>
      </c>
      <c r="DF38" s="164">
        <v>27.4879</v>
      </c>
      <c r="DG38" s="164">
        <v>1.3899999999999999E-2</v>
      </c>
      <c r="DH38" s="165"/>
      <c r="DI38" s="164">
        <v>-4.8</v>
      </c>
      <c r="DJ38" s="165"/>
      <c r="DK38" s="164">
        <v>-0.31369999999999998</v>
      </c>
      <c r="DL38" s="164">
        <v>7.1120999999999999</v>
      </c>
      <c r="DM38" s="164">
        <v>12.148999999999999</v>
      </c>
      <c r="DN38" s="164">
        <v>16.704999999999998</v>
      </c>
      <c r="DO38" s="164">
        <v>7.69</v>
      </c>
      <c r="DP38" s="164">
        <v>-2.66</v>
      </c>
      <c r="DQ38" s="164">
        <v>10.632999999999999</v>
      </c>
      <c r="DR38" s="164">
        <v>-27.211500000000001</v>
      </c>
      <c r="DS38" s="165"/>
      <c r="DT38" s="164">
        <v>-8.82</v>
      </c>
      <c r="DU38" s="164">
        <v>18.97</v>
      </c>
      <c r="DV38" s="164">
        <v>28.63</v>
      </c>
      <c r="DW38" s="164">
        <v>-23.7273</v>
      </c>
      <c r="DX38" s="164">
        <v>-12.5</v>
      </c>
      <c r="DY38" s="164">
        <v>-47.841099999999997</v>
      </c>
      <c r="DZ38" s="164">
        <v>-47.109099999999998</v>
      </c>
      <c r="EA38" s="164">
        <v>29.428699999999999</v>
      </c>
      <c r="EB38" s="164">
        <v>3.5005000000000002</v>
      </c>
      <c r="EC38" s="164">
        <v>-8.6220999999999997</v>
      </c>
      <c r="ED38" s="164">
        <v>-8.6617999999999995</v>
      </c>
      <c r="EE38" s="164">
        <v>-24.7897</v>
      </c>
      <c r="EF38" s="164">
        <v>-29.999400000000001</v>
      </c>
      <c r="EG38" s="164">
        <v>-12.048999999999999</v>
      </c>
      <c r="EH38" s="164">
        <v>-143.28219999999999</v>
      </c>
      <c r="EI38" s="164">
        <v>-69.105199999999996</v>
      </c>
      <c r="EJ38" s="165"/>
      <c r="EK38" s="164">
        <v>-10.042400000000001</v>
      </c>
      <c r="EL38" s="164">
        <v>-8.9144000000000005</v>
      </c>
      <c r="EM38" s="164">
        <v>31.618300000000001</v>
      </c>
      <c r="EN38" s="164">
        <v>-13.448</v>
      </c>
      <c r="EO38" s="164">
        <v>-13.134499999999999</v>
      </c>
      <c r="EP38" s="164">
        <v>-13.316000000000001</v>
      </c>
      <c r="EQ38" s="164">
        <v>-27.6524</v>
      </c>
      <c r="ER38" s="164">
        <v>-27.3675</v>
      </c>
      <c r="ES38" s="164">
        <v>20.500599999999999</v>
      </c>
      <c r="ET38" s="164">
        <v>6.77</v>
      </c>
      <c r="EU38" s="164">
        <v>-7.91</v>
      </c>
      <c r="EV38" s="164">
        <v>0</v>
      </c>
      <c r="EW38" s="164">
        <v>2.5146000000000002</v>
      </c>
      <c r="EX38" s="164">
        <v>-15.9071</v>
      </c>
      <c r="EY38" s="164">
        <v>-13.8279</v>
      </c>
      <c r="EZ38" s="164">
        <v>-2.5478000000000001</v>
      </c>
      <c r="FA38" s="164">
        <v>7.2995999999999999</v>
      </c>
      <c r="FB38" s="164">
        <v>17.4147</v>
      </c>
      <c r="FC38" s="164">
        <v>-36.277299999999997</v>
      </c>
      <c r="FD38" s="165"/>
      <c r="FE38" s="164">
        <v>3.6000999999999999</v>
      </c>
      <c r="FF38" s="164">
        <v>3.6884999999999999</v>
      </c>
      <c r="FG38" s="164">
        <v>0</v>
      </c>
      <c r="FH38" s="164">
        <v>0</v>
      </c>
      <c r="FI38" s="164">
        <v>0</v>
      </c>
      <c r="FJ38" s="164">
        <v>18.587599999999998</v>
      </c>
      <c r="FK38" s="164">
        <v>18.587599999999998</v>
      </c>
      <c r="FL38" s="164">
        <v>-38.515000000000001</v>
      </c>
      <c r="FM38" s="164">
        <v>33.044899999999998</v>
      </c>
      <c r="FN38" s="164">
        <v>33.220399999999998</v>
      </c>
      <c r="FO38" s="164">
        <v>-24.74</v>
      </c>
      <c r="FP38" s="164">
        <v>-14.566599999999999</v>
      </c>
      <c r="FQ38" s="164">
        <v>22.1158</v>
      </c>
      <c r="FR38" s="164">
        <v>-20.09</v>
      </c>
      <c r="FS38" s="164">
        <v>-1.9056999999999999</v>
      </c>
      <c r="FT38" s="164">
        <v>0.27950000000000003</v>
      </c>
      <c r="FU38" s="164">
        <v>1.6</v>
      </c>
      <c r="FV38" s="164">
        <v>2.09</v>
      </c>
      <c r="FW38" s="164">
        <v>-23.2807</v>
      </c>
      <c r="FX38" s="165"/>
      <c r="FY38" s="164">
        <v>2.3420000000000001</v>
      </c>
      <c r="FZ38" s="164">
        <v>0.36499999999999999</v>
      </c>
      <c r="GA38" s="165"/>
      <c r="GB38" s="164">
        <v>-4.63</v>
      </c>
      <c r="GC38" s="164">
        <v>8.6893999999999991</v>
      </c>
      <c r="GD38" s="164">
        <v>15.0608</v>
      </c>
      <c r="GE38" s="164">
        <v>-5.28</v>
      </c>
      <c r="GF38" s="164">
        <v>37.474299999999999</v>
      </c>
      <c r="GG38" s="165"/>
      <c r="GH38" s="164">
        <v>26.272200000000002</v>
      </c>
      <c r="GI38" s="164">
        <v>-7.9490999999999996</v>
      </c>
      <c r="GJ38" s="164">
        <v>-8.5922999999999998</v>
      </c>
      <c r="GK38" s="164">
        <v>3.0474999999999999</v>
      </c>
      <c r="GL38" s="164">
        <v>6.7500000000000004E-2</v>
      </c>
      <c r="GM38" s="165"/>
      <c r="GN38" s="164">
        <v>-14.6891</v>
      </c>
      <c r="GO38" s="164">
        <v>-23.1539</v>
      </c>
      <c r="GP38" s="164">
        <v>8.9075000000000006</v>
      </c>
      <c r="GQ38" s="164">
        <v>-21.1218</v>
      </c>
      <c r="GR38" s="164">
        <v>6.0792000000000002</v>
      </c>
      <c r="GS38" s="164">
        <v>5.8994999999999997</v>
      </c>
      <c r="GT38" s="164">
        <v>120.1088</v>
      </c>
      <c r="GU38" s="164">
        <v>-2.0710999999999999</v>
      </c>
      <c r="GV38" s="164">
        <v>-8.1015999999999995</v>
      </c>
      <c r="GW38" s="164">
        <v>-5.2481999999999998</v>
      </c>
      <c r="GX38" s="164">
        <v>0.39860000000000001</v>
      </c>
      <c r="GY38" s="164">
        <v>7.5533000000000001</v>
      </c>
      <c r="GZ38" s="164">
        <v>7.6029</v>
      </c>
      <c r="HA38" s="164">
        <v>0</v>
      </c>
      <c r="HB38" s="164">
        <v>15.1614</v>
      </c>
      <c r="HC38" s="164">
        <v>15.7119</v>
      </c>
      <c r="HD38" s="165"/>
      <c r="HE38" s="165"/>
      <c r="HF38" s="164">
        <v>32.484200000000001</v>
      </c>
      <c r="HG38" s="164">
        <v>-10.611000000000001</v>
      </c>
      <c r="HH38" s="164">
        <v>36.5214</v>
      </c>
      <c r="HI38" s="164">
        <v>15.225</v>
      </c>
      <c r="HJ38" s="164">
        <v>15.5557</v>
      </c>
      <c r="HK38" s="164">
        <v>-8.7553000000000001</v>
      </c>
      <c r="HL38" s="165"/>
      <c r="HM38" s="164">
        <v>0</v>
      </c>
      <c r="HN38" s="164">
        <v>0</v>
      </c>
      <c r="HO38" s="165"/>
      <c r="HP38" s="165"/>
      <c r="HQ38" s="164">
        <v>-15.1655</v>
      </c>
      <c r="HR38" s="164">
        <v>-14.5832</v>
      </c>
      <c r="HS38" s="164">
        <v>-13.9069</v>
      </c>
      <c r="HT38" s="164">
        <v>-13.7117</v>
      </c>
      <c r="HU38" s="164">
        <v>17.75</v>
      </c>
      <c r="HV38" s="164">
        <v>17.71</v>
      </c>
      <c r="HW38" s="164">
        <v>-26.8</v>
      </c>
      <c r="HX38" s="164">
        <v>-27</v>
      </c>
      <c r="HY38" s="164">
        <v>0.2298</v>
      </c>
      <c r="HZ38" s="164">
        <v>2.2400000000000002</v>
      </c>
      <c r="IA38" s="164">
        <v>60.0839</v>
      </c>
      <c r="IB38" s="164">
        <v>25.3141</v>
      </c>
      <c r="IC38" s="164">
        <v>25.394600000000001</v>
      </c>
      <c r="ID38" s="164">
        <v>-17</v>
      </c>
      <c r="IE38" s="164">
        <v>-35.4</v>
      </c>
      <c r="IF38" s="164">
        <v>-1.6</v>
      </c>
      <c r="IG38" s="164">
        <v>-2.1</v>
      </c>
      <c r="IH38" s="164">
        <v>-17.7087</v>
      </c>
      <c r="II38" s="164">
        <v>-17.546299999999999</v>
      </c>
      <c r="IJ38" s="164">
        <v>-118.0839</v>
      </c>
      <c r="IK38" s="164">
        <v>48.8949</v>
      </c>
      <c r="IL38" s="164">
        <v>-279.14769999999999</v>
      </c>
      <c r="IM38" s="164">
        <v>-17.706199999999999</v>
      </c>
      <c r="IN38" s="164">
        <v>-16.522099999999998</v>
      </c>
      <c r="IO38" s="164">
        <v>87.469200000000001</v>
      </c>
      <c r="IP38" s="164">
        <v>82.101600000000005</v>
      </c>
      <c r="IQ38" s="164">
        <v>150.9041</v>
      </c>
      <c r="IR38" s="164">
        <v>67.057199999999995</v>
      </c>
      <c r="IS38" s="164">
        <v>16.2591</v>
      </c>
      <c r="IT38" s="164">
        <v>24.488299999999999</v>
      </c>
      <c r="IU38" s="164">
        <v>23.339300000000001</v>
      </c>
      <c r="IV38" s="164">
        <v>-40.091000000000001</v>
      </c>
      <c r="IW38" s="164">
        <v>193.31700000000001</v>
      </c>
      <c r="IX38" s="164">
        <v>-178.66</v>
      </c>
      <c r="IY38" s="164">
        <v>15.010999999999999</v>
      </c>
      <c r="IZ38" s="164">
        <v>-8.4525000000000006</v>
      </c>
      <c r="JA38" s="164">
        <v>2.5600000000000001E-2</v>
      </c>
      <c r="JB38" s="165"/>
      <c r="JC38" s="164">
        <v>-8.32</v>
      </c>
      <c r="JD38" s="164">
        <v>-0.38500000000000001</v>
      </c>
      <c r="JE38" s="164">
        <v>-0.39</v>
      </c>
      <c r="JF38" s="164">
        <v>5.68</v>
      </c>
      <c r="JG38" s="164">
        <v>-2.2400000000000002</v>
      </c>
      <c r="JH38" s="164">
        <v>-4.3289</v>
      </c>
      <c r="JI38" s="164">
        <v>-3.3982000000000001</v>
      </c>
      <c r="JJ38" s="164">
        <v>5.5374999999999996</v>
      </c>
      <c r="JK38" s="164">
        <v>-15.819000000000001</v>
      </c>
      <c r="JL38" s="164">
        <v>8.6999999999999993</v>
      </c>
      <c r="JM38" s="164">
        <v>2.8519999999999999</v>
      </c>
      <c r="JN38" s="164">
        <v>2.04</v>
      </c>
      <c r="JO38" s="165"/>
      <c r="JP38" s="165"/>
      <c r="JQ38" s="164">
        <v>5.1688999999999998</v>
      </c>
      <c r="JR38" s="164">
        <v>3.7353999999999998</v>
      </c>
      <c r="JS38" s="164">
        <v>3.173</v>
      </c>
      <c r="JT38" s="165"/>
      <c r="JU38" s="164">
        <v>24.3</v>
      </c>
      <c r="JV38" s="164">
        <v>0.92249999999999999</v>
      </c>
      <c r="JW38" s="164">
        <v>1.42</v>
      </c>
      <c r="JX38" s="165"/>
      <c r="JY38" s="164">
        <v>-12.0654</v>
      </c>
      <c r="JZ38" s="164">
        <v>-1.2121</v>
      </c>
      <c r="KA38" s="164">
        <v>-24.3888</v>
      </c>
      <c r="KB38" s="164">
        <v>-11.370100000000001</v>
      </c>
      <c r="KC38" s="164">
        <v>-6.4675000000000002</v>
      </c>
      <c r="KD38" s="164">
        <v>-22.706299999999999</v>
      </c>
      <c r="KE38" s="164">
        <v>0</v>
      </c>
      <c r="KF38" s="164">
        <v>-26.3</v>
      </c>
      <c r="KG38" s="164">
        <v>12</v>
      </c>
      <c r="KH38" s="165"/>
      <c r="KI38" s="164">
        <v>-47.039299999999997</v>
      </c>
    </row>
    <row r="39" spans="1:295" ht="18" customHeight="1" x14ac:dyDescent="0.25">
      <c r="A39" s="159" t="s">
        <v>66</v>
      </c>
      <c r="B39" s="159" t="s">
        <v>711</v>
      </c>
      <c r="C39" s="163">
        <v>0</v>
      </c>
      <c r="D39" s="164">
        <v>4.4005999999999998</v>
      </c>
      <c r="E39" s="164">
        <v>-9.3446999999999996</v>
      </c>
      <c r="F39" s="164">
        <v>-0.10249999999999999</v>
      </c>
      <c r="G39" s="164">
        <v>8.0906000000000002</v>
      </c>
      <c r="H39" s="165"/>
      <c r="I39" s="164">
        <v>17.854800000000001</v>
      </c>
      <c r="J39" s="165"/>
      <c r="K39" s="164">
        <v>25.424199999999999</v>
      </c>
      <c r="L39" s="164">
        <v>11.335699999999999</v>
      </c>
      <c r="M39" s="164">
        <v>12.6508</v>
      </c>
      <c r="N39" s="164">
        <v>-19.98</v>
      </c>
      <c r="O39" s="165"/>
      <c r="P39" s="164">
        <v>15.4</v>
      </c>
      <c r="Q39" s="164">
        <v>8.2799999999999994</v>
      </c>
      <c r="R39" s="164">
        <v>-28.6</v>
      </c>
      <c r="S39" s="164">
        <v>3.4392999999999998</v>
      </c>
      <c r="T39" s="164">
        <v>17.647400000000001</v>
      </c>
      <c r="U39" s="164">
        <v>7.5163000000000002</v>
      </c>
      <c r="V39" s="164">
        <v>7.4329999999999998</v>
      </c>
      <c r="W39" s="164">
        <v>12.6843</v>
      </c>
      <c r="X39" s="164">
        <v>1.5630999999999999</v>
      </c>
      <c r="Y39" s="164">
        <v>0.2596</v>
      </c>
      <c r="Z39" s="164">
        <v>2.4369000000000001</v>
      </c>
      <c r="AA39" s="165"/>
      <c r="AB39" s="164">
        <v>-0.6099</v>
      </c>
      <c r="AC39" s="164">
        <v>-1.4450000000000001</v>
      </c>
      <c r="AD39" s="164">
        <v>-1.4159999999999999</v>
      </c>
      <c r="AE39" s="164">
        <v>3.2610000000000001</v>
      </c>
      <c r="AF39" s="164">
        <v>0</v>
      </c>
      <c r="AG39" s="164">
        <v>6.6</v>
      </c>
      <c r="AH39" s="164">
        <v>-0.86399999999999999</v>
      </c>
      <c r="AI39" s="164">
        <v>0.29799999999999999</v>
      </c>
      <c r="AJ39" s="164">
        <v>-8.99</v>
      </c>
      <c r="AK39" s="164">
        <v>-8.98</v>
      </c>
      <c r="AL39" s="165"/>
      <c r="AM39" s="164">
        <v>-17.34</v>
      </c>
      <c r="AN39" s="164">
        <v>-17.29</v>
      </c>
      <c r="AO39" s="164">
        <v>9.5404</v>
      </c>
      <c r="AP39" s="164">
        <v>3.5526</v>
      </c>
      <c r="AQ39" s="164">
        <v>19.916399999999999</v>
      </c>
      <c r="AR39" s="164">
        <v>23.752199999999998</v>
      </c>
      <c r="AS39" s="164">
        <v>-13.622400000000001</v>
      </c>
      <c r="AT39" s="164">
        <v>-4.8224999999999998</v>
      </c>
      <c r="AU39" s="164">
        <v>-4.9858000000000002</v>
      </c>
      <c r="AV39" s="164">
        <v>5.0590000000000002</v>
      </c>
      <c r="AW39" s="164">
        <v>5.2274000000000003</v>
      </c>
      <c r="AX39" s="164">
        <v>-23.710799999999999</v>
      </c>
      <c r="AY39" s="164">
        <v>-21.299499999999998</v>
      </c>
      <c r="AZ39" s="164">
        <v>3.1686999999999999</v>
      </c>
      <c r="BA39" s="164">
        <v>16.982900000000001</v>
      </c>
      <c r="BB39" s="164">
        <v>114.7461</v>
      </c>
      <c r="BC39" s="164">
        <v>17.293900000000001</v>
      </c>
      <c r="BD39" s="164">
        <v>-5.4</v>
      </c>
      <c r="BE39" s="164">
        <v>-5.8</v>
      </c>
      <c r="BF39" s="164">
        <v>-28.880099999999999</v>
      </c>
      <c r="BG39" s="164">
        <v>-28.569700000000001</v>
      </c>
      <c r="BH39" s="164">
        <v>-4.6757999999999997</v>
      </c>
      <c r="BI39" s="165"/>
      <c r="BJ39" s="164">
        <v>11.773899999999999</v>
      </c>
      <c r="BK39" s="164">
        <v>7.3074000000000003</v>
      </c>
      <c r="BL39" s="164">
        <v>3.6259000000000001</v>
      </c>
      <c r="BM39" s="164">
        <v>2.4355000000000002</v>
      </c>
      <c r="BN39" s="164">
        <v>-122.47069999999999</v>
      </c>
      <c r="BO39" s="164">
        <v>56.2151</v>
      </c>
      <c r="BP39" s="164">
        <v>56.337200000000003</v>
      </c>
      <c r="BQ39" s="164">
        <v>84.794899999999998</v>
      </c>
      <c r="BR39" s="164">
        <v>-84.384200000000007</v>
      </c>
      <c r="BS39" s="165"/>
      <c r="BT39" s="165"/>
      <c r="BU39" s="165"/>
      <c r="BV39" s="164">
        <v>28.641300000000001</v>
      </c>
      <c r="BW39" s="164">
        <v>9.1199999999999992</v>
      </c>
      <c r="BX39" s="164">
        <v>6.27</v>
      </c>
      <c r="BY39" s="164">
        <v>-4.16</v>
      </c>
      <c r="BZ39" s="164">
        <v>8.64</v>
      </c>
      <c r="CA39" s="164">
        <v>-28.930499999999999</v>
      </c>
      <c r="CB39" s="164">
        <v>-28.796600000000002</v>
      </c>
      <c r="CC39" s="164">
        <v>38.6096</v>
      </c>
      <c r="CD39" s="164">
        <v>37.748199999999997</v>
      </c>
      <c r="CE39" s="164">
        <v>-5.1212</v>
      </c>
      <c r="CF39" s="165"/>
      <c r="CG39" s="164">
        <v>-19.8752</v>
      </c>
      <c r="CH39" s="164">
        <v>11.711</v>
      </c>
      <c r="CI39" s="164">
        <v>10.245900000000001</v>
      </c>
      <c r="CJ39" s="165"/>
      <c r="CK39" s="165"/>
      <c r="CL39" s="164">
        <v>60.7</v>
      </c>
      <c r="CM39" s="164">
        <v>-17.7</v>
      </c>
      <c r="CN39" s="164">
        <v>-3.49</v>
      </c>
      <c r="CO39" s="164">
        <v>44.418700000000001</v>
      </c>
      <c r="CP39" s="164">
        <v>43.852899999999998</v>
      </c>
      <c r="CQ39" s="164">
        <v>42.658000000000001</v>
      </c>
      <c r="CR39" s="164">
        <v>73.773700000000005</v>
      </c>
      <c r="CS39" s="164">
        <v>73.787999999999997</v>
      </c>
      <c r="CT39" s="164">
        <v>-24.6905</v>
      </c>
      <c r="CU39" s="164">
        <v>-64.6648</v>
      </c>
      <c r="CV39" s="164">
        <v>-19.438199999999998</v>
      </c>
      <c r="CW39" s="164">
        <v>3.8837000000000002</v>
      </c>
      <c r="CX39" s="164">
        <v>30.62</v>
      </c>
      <c r="CY39" s="164">
        <v>22.61</v>
      </c>
      <c r="CZ39" s="164">
        <v>12.817399999999999</v>
      </c>
      <c r="DA39" s="164">
        <v>12.698399999999999</v>
      </c>
      <c r="DB39" s="164">
        <v>-18.46</v>
      </c>
      <c r="DC39" s="164">
        <v>25.5123</v>
      </c>
      <c r="DD39" s="164">
        <v>-11.6175</v>
      </c>
      <c r="DE39" s="164">
        <v>-11.454599999999999</v>
      </c>
      <c r="DF39" s="164">
        <v>26.833400000000001</v>
      </c>
      <c r="DG39" s="164">
        <v>1.4200000000000001E-2</v>
      </c>
      <c r="DH39" s="165"/>
      <c r="DI39" s="165"/>
      <c r="DJ39" s="165"/>
      <c r="DK39" s="164">
        <v>-0.21970000000000001</v>
      </c>
      <c r="DL39" s="164">
        <v>6.7381000000000002</v>
      </c>
      <c r="DM39" s="164">
        <v>11.675800000000001</v>
      </c>
      <c r="DN39" s="164">
        <v>16.704999999999998</v>
      </c>
      <c r="DO39" s="164">
        <v>7.63</v>
      </c>
      <c r="DP39" s="164">
        <v>-2.57</v>
      </c>
      <c r="DQ39" s="164">
        <v>11.005000000000001</v>
      </c>
      <c r="DR39" s="164">
        <v>-26.1965</v>
      </c>
      <c r="DS39" s="165"/>
      <c r="DT39" s="164">
        <v>-8.7200000000000006</v>
      </c>
      <c r="DU39" s="164">
        <v>19.07</v>
      </c>
      <c r="DV39" s="164">
        <v>28.59</v>
      </c>
      <c r="DW39" s="164">
        <v>-23.836400000000001</v>
      </c>
      <c r="DX39" s="164">
        <v>-12.0273</v>
      </c>
      <c r="DY39" s="164">
        <v>-46.469900000000003</v>
      </c>
      <c r="DZ39" s="164">
        <v>-46.054499999999997</v>
      </c>
      <c r="EA39" s="164">
        <v>29.5962</v>
      </c>
      <c r="EB39" s="164">
        <v>3.9062999999999999</v>
      </c>
      <c r="EC39" s="164">
        <v>-7.8734999999999999</v>
      </c>
      <c r="ED39" s="164">
        <v>-7.7523999999999997</v>
      </c>
      <c r="EE39" s="164">
        <v>-24.403400000000001</v>
      </c>
      <c r="EF39" s="164">
        <v>-30.3842</v>
      </c>
      <c r="EG39" s="164">
        <v>-12.973000000000001</v>
      </c>
      <c r="EH39" s="164">
        <v>-144.21109999999999</v>
      </c>
      <c r="EI39" s="164">
        <v>-69.739800000000002</v>
      </c>
      <c r="EJ39" s="165"/>
      <c r="EK39" s="164">
        <v>-10.1325</v>
      </c>
      <c r="EL39" s="164">
        <v>-8.9336000000000002</v>
      </c>
      <c r="EM39" s="164">
        <v>29.731100000000001</v>
      </c>
      <c r="EN39" s="164">
        <v>-10.676</v>
      </c>
      <c r="EO39" s="164">
        <v>-10.3809</v>
      </c>
      <c r="EP39" s="164">
        <v>-16.388000000000002</v>
      </c>
      <c r="EQ39" s="164">
        <v>-26.3477</v>
      </c>
      <c r="ER39" s="164">
        <v>-25.796099999999999</v>
      </c>
      <c r="ES39" s="164">
        <v>18.733000000000001</v>
      </c>
      <c r="ET39" s="165"/>
      <c r="EU39" s="164">
        <v>-5.43</v>
      </c>
      <c r="EV39" s="164">
        <v>0</v>
      </c>
      <c r="EW39" s="164">
        <v>2.1985000000000001</v>
      </c>
      <c r="EX39" s="164">
        <v>-8.4865999999999993</v>
      </c>
      <c r="EY39" s="164">
        <v>-14.5322</v>
      </c>
      <c r="EZ39" s="164">
        <v>-3.2328999999999999</v>
      </c>
      <c r="FA39" s="164">
        <v>7.4301000000000004</v>
      </c>
      <c r="FB39" s="164">
        <v>15.563700000000001</v>
      </c>
      <c r="FC39" s="164">
        <v>-34.970799999999997</v>
      </c>
      <c r="FD39" s="165"/>
      <c r="FE39" s="164">
        <v>3.9512</v>
      </c>
      <c r="FF39" s="164">
        <v>4.0525000000000002</v>
      </c>
      <c r="FG39" s="164">
        <v>0</v>
      </c>
      <c r="FH39" s="164">
        <v>0</v>
      </c>
      <c r="FI39" s="165"/>
      <c r="FJ39" s="164">
        <v>16.075800000000001</v>
      </c>
      <c r="FK39" s="164">
        <v>16.410699999999999</v>
      </c>
      <c r="FL39" s="164">
        <v>-37.677700000000002</v>
      </c>
      <c r="FM39" s="164">
        <v>30.883500000000002</v>
      </c>
      <c r="FN39" s="164">
        <v>31.057500000000001</v>
      </c>
      <c r="FO39" s="164">
        <v>-24.380600000000001</v>
      </c>
      <c r="FP39" s="165"/>
      <c r="FQ39" s="164">
        <v>22.506399999999999</v>
      </c>
      <c r="FR39" s="164">
        <v>-20.29</v>
      </c>
      <c r="FS39" s="164">
        <v>-2.1181000000000001</v>
      </c>
      <c r="FT39" s="164">
        <v>0.28039999999999998</v>
      </c>
      <c r="FU39" s="164">
        <v>1.35</v>
      </c>
      <c r="FV39" s="164">
        <v>2.16</v>
      </c>
      <c r="FW39" s="164">
        <v>-21.565100000000001</v>
      </c>
      <c r="FX39" s="165"/>
      <c r="FY39" s="164">
        <v>2.35</v>
      </c>
      <c r="FZ39" s="164">
        <v>0.63200000000000001</v>
      </c>
      <c r="GA39" s="165"/>
      <c r="GB39" s="164">
        <v>-5.03</v>
      </c>
      <c r="GC39" s="164">
        <v>8.4590999999999994</v>
      </c>
      <c r="GD39" s="164">
        <v>15.185</v>
      </c>
      <c r="GE39" s="165"/>
      <c r="GF39" s="164">
        <v>37.320399999999999</v>
      </c>
      <c r="GG39" s="165"/>
      <c r="GH39" s="164">
        <v>26.5364</v>
      </c>
      <c r="GI39" s="164">
        <v>-8.0749999999999993</v>
      </c>
      <c r="GJ39" s="164">
        <v>-8.7813999999999997</v>
      </c>
      <c r="GK39" s="164">
        <v>3.0324</v>
      </c>
      <c r="GL39" s="165"/>
      <c r="GM39" s="165"/>
      <c r="GN39" s="164">
        <v>-15.088900000000001</v>
      </c>
      <c r="GO39" s="164">
        <v>-23.438500000000001</v>
      </c>
      <c r="GP39" s="164">
        <v>9.2004000000000001</v>
      </c>
      <c r="GQ39" s="164">
        <v>-20.856300000000001</v>
      </c>
      <c r="GR39" s="164">
        <v>6.6108000000000002</v>
      </c>
      <c r="GS39" s="164">
        <v>6.6910999999999996</v>
      </c>
      <c r="GT39" s="164">
        <v>127.08499999999999</v>
      </c>
      <c r="GU39" s="164">
        <v>-1.9625999999999999</v>
      </c>
      <c r="GV39" s="164">
        <v>-8.0100999999999996</v>
      </c>
      <c r="GW39" s="164">
        <v>-5.1844999999999999</v>
      </c>
      <c r="GX39" s="164">
        <v>0.21260000000000001</v>
      </c>
      <c r="GY39" s="164">
        <v>7.4206000000000003</v>
      </c>
      <c r="GZ39" s="164">
        <v>7.6265999999999998</v>
      </c>
      <c r="HA39" s="164">
        <v>-1</v>
      </c>
      <c r="HB39" s="164">
        <v>13.420299999999999</v>
      </c>
      <c r="HC39" s="164">
        <v>14.6015</v>
      </c>
      <c r="HD39" s="165"/>
      <c r="HE39" s="165"/>
      <c r="HF39" s="164">
        <v>38.462400000000002</v>
      </c>
      <c r="HG39" s="164">
        <v>-12.442</v>
      </c>
      <c r="HH39" s="164">
        <v>30.560099999999998</v>
      </c>
      <c r="HI39" s="164">
        <v>16.5974</v>
      </c>
      <c r="HJ39" s="164">
        <v>16.417100000000001</v>
      </c>
      <c r="HK39" s="164">
        <v>-8.6061999999999994</v>
      </c>
      <c r="HL39" s="165"/>
      <c r="HM39" s="164">
        <v>0</v>
      </c>
      <c r="HN39" s="164">
        <v>0</v>
      </c>
      <c r="HO39" s="164">
        <v>29.492100000000001</v>
      </c>
      <c r="HP39" s="164">
        <v>31.258500000000002</v>
      </c>
      <c r="HQ39" s="164">
        <v>-14.759</v>
      </c>
      <c r="HR39" s="164">
        <v>-14.462300000000001</v>
      </c>
      <c r="HS39" s="164">
        <v>-12.1494</v>
      </c>
      <c r="HT39" s="164">
        <v>-12.286199999999999</v>
      </c>
      <c r="HU39" s="164">
        <v>17.690000000000001</v>
      </c>
      <c r="HV39" s="164">
        <v>17.68</v>
      </c>
      <c r="HW39" s="164">
        <v>-28.8</v>
      </c>
      <c r="HX39" s="164">
        <v>-28.8</v>
      </c>
      <c r="HY39" s="164">
        <v>8.9999999999999998E-4</v>
      </c>
      <c r="HZ39" s="164">
        <v>-1.84</v>
      </c>
      <c r="IA39" s="164">
        <v>58.092500000000001</v>
      </c>
      <c r="IB39" s="164">
        <v>26.260200000000001</v>
      </c>
      <c r="IC39" s="164">
        <v>26.152000000000001</v>
      </c>
      <c r="ID39" s="164">
        <v>-18.7</v>
      </c>
      <c r="IE39" s="164">
        <v>-36.200000000000003</v>
      </c>
      <c r="IF39" s="164">
        <v>-2</v>
      </c>
      <c r="IG39" s="164">
        <v>-2.5</v>
      </c>
      <c r="IH39" s="165"/>
      <c r="II39" s="164">
        <v>-17.728300000000001</v>
      </c>
      <c r="IJ39" s="164">
        <v>-103.81619999999999</v>
      </c>
      <c r="IK39" s="164">
        <v>37.0274</v>
      </c>
      <c r="IL39" s="164">
        <v>-280.76319999999998</v>
      </c>
      <c r="IM39" s="164">
        <v>-16.2775</v>
      </c>
      <c r="IN39" s="164">
        <v>-15.8863</v>
      </c>
      <c r="IO39" s="164">
        <v>90.656400000000005</v>
      </c>
      <c r="IP39" s="164">
        <v>81.319299999999998</v>
      </c>
      <c r="IQ39" s="164">
        <v>151.04859999999999</v>
      </c>
      <c r="IR39" s="164">
        <v>68.496399999999994</v>
      </c>
      <c r="IS39" s="164">
        <v>17.6645</v>
      </c>
      <c r="IT39" s="164">
        <v>24.795100000000001</v>
      </c>
      <c r="IU39" s="164">
        <v>23.599599999999999</v>
      </c>
      <c r="IV39" s="164">
        <v>-43.559100000000001</v>
      </c>
      <c r="IW39" s="164">
        <v>194.62989999999999</v>
      </c>
      <c r="IX39" s="164">
        <v>-181.21969999999999</v>
      </c>
      <c r="IY39" s="164">
        <v>18.271799999999999</v>
      </c>
      <c r="IZ39" s="164">
        <v>-8.3035999999999994</v>
      </c>
      <c r="JA39" s="164">
        <v>-0.44309999999999999</v>
      </c>
      <c r="JB39" s="165"/>
      <c r="JC39" s="164">
        <v>-8.7200000000000006</v>
      </c>
      <c r="JD39" s="164">
        <v>-0.36699999999999999</v>
      </c>
      <c r="JE39" s="164">
        <v>-0.377</v>
      </c>
      <c r="JF39" s="164">
        <v>5.68</v>
      </c>
      <c r="JG39" s="164">
        <v>-2.16</v>
      </c>
      <c r="JH39" s="164">
        <v>-4.4177</v>
      </c>
      <c r="JI39" s="164">
        <v>-3.4561999999999999</v>
      </c>
      <c r="JJ39" s="164">
        <v>5.391</v>
      </c>
      <c r="JK39" s="164">
        <v>-15.059100000000001</v>
      </c>
      <c r="JL39" s="164">
        <v>9</v>
      </c>
      <c r="JM39" s="164">
        <v>0.47699999999999998</v>
      </c>
      <c r="JN39" s="164">
        <v>1.216</v>
      </c>
      <c r="JO39" s="165"/>
      <c r="JP39" s="165"/>
      <c r="JQ39" s="164">
        <v>4.194</v>
      </c>
      <c r="JR39" s="164">
        <v>3.8854000000000002</v>
      </c>
      <c r="JS39" s="164">
        <v>3.2298</v>
      </c>
      <c r="JT39" s="165"/>
      <c r="JU39" s="164">
        <v>25.2</v>
      </c>
      <c r="JV39" s="164">
        <v>0.54010000000000002</v>
      </c>
      <c r="JW39" s="164">
        <v>1.3</v>
      </c>
      <c r="JX39" s="165"/>
      <c r="JY39" s="164">
        <v>-12.188700000000001</v>
      </c>
      <c r="JZ39" s="164">
        <v>-1.0584</v>
      </c>
      <c r="KA39" s="164">
        <v>-24.017700000000001</v>
      </c>
      <c r="KB39" s="164">
        <v>-12.192299999999999</v>
      </c>
      <c r="KC39" s="164">
        <v>-6.4100999999999999</v>
      </c>
      <c r="KD39" s="164">
        <v>-23.1356</v>
      </c>
      <c r="KE39" s="164">
        <v>0</v>
      </c>
      <c r="KF39" s="164">
        <v>-26.9</v>
      </c>
      <c r="KG39" s="164">
        <v>12.3</v>
      </c>
      <c r="KH39" s="165"/>
      <c r="KI39" s="164">
        <v>-46.455800000000004</v>
      </c>
    </row>
    <row r="40" spans="1:295" ht="18" customHeight="1" x14ac:dyDescent="0.25">
      <c r="A40" s="159" t="s">
        <v>66</v>
      </c>
      <c r="B40" s="159" t="s">
        <v>712</v>
      </c>
      <c r="C40" s="166">
        <v>0</v>
      </c>
      <c r="D40" s="168">
        <v>4.5067000000000004</v>
      </c>
      <c r="E40" s="168">
        <v>-9.4922000000000004</v>
      </c>
      <c r="F40" s="168">
        <v>-8.14E-2</v>
      </c>
      <c r="G40" s="168">
        <v>8.6218000000000004</v>
      </c>
      <c r="H40" s="167"/>
      <c r="I40" s="168">
        <v>17.793199999999999</v>
      </c>
      <c r="J40" s="167"/>
      <c r="K40" s="168">
        <v>24.935600000000001</v>
      </c>
      <c r="L40" s="168">
        <v>11.210699999999999</v>
      </c>
      <c r="M40" s="168">
        <v>12.665699999999999</v>
      </c>
      <c r="N40" s="168">
        <v>-19.98</v>
      </c>
      <c r="O40" s="167"/>
      <c r="P40" s="168">
        <v>13.2</v>
      </c>
      <c r="Q40" s="167"/>
      <c r="R40" s="168">
        <v>-26.4</v>
      </c>
      <c r="S40" s="168">
        <v>3.3157000000000001</v>
      </c>
      <c r="T40" s="168">
        <v>18.1798</v>
      </c>
      <c r="U40" s="168">
        <v>7.4329000000000001</v>
      </c>
      <c r="V40" s="168">
        <v>7.4545000000000003</v>
      </c>
      <c r="W40" s="168">
        <v>12.6821</v>
      </c>
      <c r="X40" s="168">
        <v>1.9890000000000001</v>
      </c>
      <c r="Y40" s="168">
        <v>0.1449</v>
      </c>
      <c r="Z40" s="168">
        <v>2.4773000000000001</v>
      </c>
      <c r="AA40" s="167"/>
      <c r="AB40" s="168">
        <v>-0.6673</v>
      </c>
      <c r="AC40" s="168">
        <v>-1.4450000000000001</v>
      </c>
      <c r="AD40" s="168">
        <v>-1.431</v>
      </c>
      <c r="AE40" s="168">
        <v>3.411</v>
      </c>
      <c r="AF40" s="167"/>
      <c r="AG40" s="168">
        <v>4.4000000000000004</v>
      </c>
      <c r="AH40" s="168">
        <v>-0.84299999999999997</v>
      </c>
      <c r="AI40" s="168">
        <v>0.30599999999999999</v>
      </c>
      <c r="AJ40" s="168">
        <v>-9.19</v>
      </c>
      <c r="AK40" s="168">
        <v>-9.11</v>
      </c>
      <c r="AL40" s="167"/>
      <c r="AM40" s="168">
        <v>-17.27</v>
      </c>
      <c r="AN40" s="168">
        <v>-17.29</v>
      </c>
      <c r="AO40" s="168">
        <v>8.9590999999999994</v>
      </c>
      <c r="AP40" s="168">
        <v>3.7776999999999998</v>
      </c>
      <c r="AQ40" s="168">
        <v>19.720199999999998</v>
      </c>
      <c r="AR40" s="168">
        <v>23.944299999999998</v>
      </c>
      <c r="AS40" s="168">
        <v>-13.0488</v>
      </c>
      <c r="AT40" s="168">
        <v>-4.6886000000000001</v>
      </c>
      <c r="AU40" s="168">
        <v>-4.6611000000000002</v>
      </c>
      <c r="AV40" s="168">
        <v>5.4595000000000002</v>
      </c>
      <c r="AW40" s="168">
        <v>5.4596999999999998</v>
      </c>
      <c r="AX40" s="168">
        <v>-23.9787</v>
      </c>
      <c r="AY40" s="168">
        <v>-21.031600000000001</v>
      </c>
      <c r="AZ40" s="168">
        <v>3.1686999999999999</v>
      </c>
      <c r="BA40" s="168">
        <v>17.7836</v>
      </c>
      <c r="BB40" s="168">
        <v>113.2848</v>
      </c>
      <c r="BC40" s="168">
        <v>17.398599999999998</v>
      </c>
      <c r="BD40" s="168">
        <v>-5.3</v>
      </c>
      <c r="BE40" s="168">
        <v>-5.8</v>
      </c>
      <c r="BF40" s="168">
        <v>-28.911100000000001</v>
      </c>
      <c r="BG40" s="168">
        <v>-29.074300000000001</v>
      </c>
      <c r="BH40" s="168">
        <v>-4.5373000000000001</v>
      </c>
      <c r="BI40" s="167"/>
      <c r="BJ40" s="168">
        <v>11.5479</v>
      </c>
      <c r="BK40" s="168">
        <v>7.0848000000000004</v>
      </c>
      <c r="BL40" s="168">
        <v>3.4108000000000001</v>
      </c>
      <c r="BM40" s="168">
        <v>2.3538000000000001</v>
      </c>
      <c r="BN40" s="168">
        <v>-125.1258</v>
      </c>
      <c r="BO40" s="168">
        <v>56.093000000000004</v>
      </c>
      <c r="BP40" s="168">
        <v>56.398200000000003</v>
      </c>
      <c r="BQ40" s="168">
        <v>86.328699999999998</v>
      </c>
      <c r="BR40" s="168">
        <v>-84.961600000000004</v>
      </c>
      <c r="BS40" s="167"/>
      <c r="BT40" s="167"/>
      <c r="BU40" s="167"/>
      <c r="BV40" s="168">
        <v>26.994700000000002</v>
      </c>
      <c r="BW40" s="168">
        <v>9.14</v>
      </c>
      <c r="BX40" s="168">
        <v>6.07</v>
      </c>
      <c r="BY40" s="168">
        <v>-4.42</v>
      </c>
      <c r="BZ40" s="168">
        <v>8.7100000000000009</v>
      </c>
      <c r="CA40" s="168">
        <v>-30.136199999999999</v>
      </c>
      <c r="CB40" s="168">
        <v>-29.868200000000002</v>
      </c>
      <c r="CC40" s="168">
        <v>38.6995</v>
      </c>
      <c r="CD40" s="168">
        <v>38.086300000000001</v>
      </c>
      <c r="CE40" s="168">
        <v>-4.9823000000000004</v>
      </c>
      <c r="CF40" s="167"/>
      <c r="CG40" s="168">
        <v>-19.5596</v>
      </c>
      <c r="CH40" s="168">
        <v>11.4285</v>
      </c>
      <c r="CI40" s="168">
        <v>10.276</v>
      </c>
      <c r="CJ40" s="167"/>
      <c r="CK40" s="167"/>
      <c r="CL40" s="168">
        <v>58.2</v>
      </c>
      <c r="CM40" s="168">
        <v>-17.8</v>
      </c>
      <c r="CN40" s="168">
        <v>-3.57</v>
      </c>
      <c r="CO40" s="168">
        <v>43.352899999999998</v>
      </c>
      <c r="CP40" s="168">
        <v>43.604399999999998</v>
      </c>
      <c r="CQ40" s="168">
        <v>42.197099999999999</v>
      </c>
      <c r="CR40" s="168">
        <v>75.316199999999995</v>
      </c>
      <c r="CS40" s="168">
        <v>75.709100000000007</v>
      </c>
      <c r="CT40" s="168">
        <v>-25.1556</v>
      </c>
      <c r="CU40" s="168">
        <v>-65.429900000000004</v>
      </c>
      <c r="CV40" s="168">
        <v>-19.575099999999999</v>
      </c>
      <c r="CW40" s="168">
        <v>4.0713999999999997</v>
      </c>
      <c r="CX40" s="168">
        <v>31.92</v>
      </c>
      <c r="CY40" s="168">
        <v>22.63</v>
      </c>
      <c r="CZ40" s="168">
        <v>12.348599999999999</v>
      </c>
      <c r="DA40" s="168">
        <v>12.307700000000001</v>
      </c>
      <c r="DB40" s="168">
        <v>-18.2</v>
      </c>
      <c r="DC40" s="167"/>
      <c r="DD40" s="168">
        <v>-11.901400000000001</v>
      </c>
      <c r="DE40" s="168">
        <v>-11.4193</v>
      </c>
      <c r="DF40" s="168">
        <v>25.6922</v>
      </c>
      <c r="DG40" s="168">
        <v>1.4E-2</v>
      </c>
      <c r="DH40" s="167"/>
      <c r="DI40" s="167"/>
      <c r="DJ40" s="167"/>
      <c r="DK40" s="168">
        <v>-0.28689999999999999</v>
      </c>
      <c r="DL40" s="168">
        <v>6.1771000000000003</v>
      </c>
      <c r="DM40" s="168">
        <v>11.5181</v>
      </c>
      <c r="DN40" s="168">
        <v>15.9628</v>
      </c>
      <c r="DO40" s="168">
        <v>7.07</v>
      </c>
      <c r="DP40" s="168">
        <v>-2.61</v>
      </c>
      <c r="DQ40" s="168">
        <v>11.346</v>
      </c>
      <c r="DR40" s="168">
        <v>-25.136399999999998</v>
      </c>
      <c r="DS40" s="167"/>
      <c r="DT40" s="168">
        <v>-8.44</v>
      </c>
      <c r="DU40" s="168">
        <v>18.600000000000001</v>
      </c>
      <c r="DV40" s="168">
        <v>28.13</v>
      </c>
      <c r="DW40" s="168">
        <v>-23.109100000000002</v>
      </c>
      <c r="DX40" s="168">
        <v>-11.427300000000001</v>
      </c>
      <c r="DY40" s="168">
        <v>-47.181600000000003</v>
      </c>
      <c r="DZ40" s="168">
        <v>-45.809100000000001</v>
      </c>
      <c r="EA40" s="168">
        <v>28.018799999999999</v>
      </c>
      <c r="EB40" s="168">
        <v>2.8001999999999998</v>
      </c>
      <c r="EC40" s="168">
        <v>-8.7734000000000005</v>
      </c>
      <c r="ED40" s="168">
        <v>-8.7074999999999996</v>
      </c>
      <c r="EE40" s="168">
        <v>-24.0503</v>
      </c>
      <c r="EF40" s="168">
        <v>-30.7058</v>
      </c>
      <c r="EG40" s="168">
        <v>-12.45</v>
      </c>
      <c r="EH40" s="168">
        <v>-150.18</v>
      </c>
      <c r="EI40" s="168">
        <v>-63.377000000000002</v>
      </c>
      <c r="EJ40" s="167"/>
      <c r="EK40" s="168">
        <v>-9.8826999999999998</v>
      </c>
      <c r="EL40" s="168">
        <v>-8.8645999999999994</v>
      </c>
      <c r="EM40" s="168">
        <v>28.001300000000001</v>
      </c>
      <c r="EN40" s="168">
        <v>-10.699199999999999</v>
      </c>
      <c r="EO40" s="168">
        <v>-10.655200000000001</v>
      </c>
      <c r="EP40" s="168">
        <v>-11.268000000000001</v>
      </c>
      <c r="EQ40" s="168">
        <v>-25.995799999999999</v>
      </c>
      <c r="ER40" s="168">
        <v>-25.9376</v>
      </c>
      <c r="ES40" s="168">
        <v>18.003799999999998</v>
      </c>
      <c r="ET40" s="167"/>
      <c r="EU40" s="168">
        <v>-8.2200000000000006</v>
      </c>
      <c r="EV40" s="168">
        <v>0</v>
      </c>
      <c r="EW40" s="168">
        <v>1.9997</v>
      </c>
      <c r="EX40" s="168">
        <v>-7.7919</v>
      </c>
      <c r="EY40" s="168">
        <v>-13.5913</v>
      </c>
      <c r="EZ40" s="168">
        <v>-2.2324000000000002</v>
      </c>
      <c r="FA40" s="168">
        <v>6.7632000000000003</v>
      </c>
      <c r="FB40" s="168">
        <v>15.594200000000001</v>
      </c>
      <c r="FC40" s="168">
        <v>-33.720199999999998</v>
      </c>
      <c r="FD40" s="167"/>
      <c r="FE40" s="168">
        <v>3.4356</v>
      </c>
      <c r="FF40" s="168">
        <v>3.5274999999999999</v>
      </c>
      <c r="FG40" s="168">
        <v>0</v>
      </c>
      <c r="FH40" s="168">
        <v>0</v>
      </c>
      <c r="FI40" s="168">
        <v>0</v>
      </c>
      <c r="FJ40" s="168">
        <v>17.080500000000001</v>
      </c>
      <c r="FK40" s="168">
        <v>17.080500000000001</v>
      </c>
      <c r="FL40" s="168">
        <v>-39.017299999999999</v>
      </c>
      <c r="FM40" s="168">
        <v>30.702100000000002</v>
      </c>
      <c r="FN40" s="168">
        <v>30.322800000000001</v>
      </c>
      <c r="FO40" s="168">
        <v>-25.140799999999999</v>
      </c>
      <c r="FP40" s="167"/>
      <c r="FQ40" s="168">
        <v>21.886299999999999</v>
      </c>
      <c r="FR40" s="168">
        <v>-20.54</v>
      </c>
      <c r="FS40" s="168">
        <v>-2.206</v>
      </c>
      <c r="FT40" s="168">
        <v>0.31519999999999998</v>
      </c>
      <c r="FU40" s="168">
        <v>1.4</v>
      </c>
      <c r="FV40" s="168">
        <v>2.2799999999999998</v>
      </c>
      <c r="FW40" s="168">
        <v>-21.692499999999999</v>
      </c>
      <c r="FX40" s="167"/>
      <c r="FY40" s="168">
        <v>2.2400000000000002</v>
      </c>
      <c r="FZ40" s="168">
        <v>0.57699999999999996</v>
      </c>
      <c r="GA40" s="167"/>
      <c r="GB40" s="168">
        <v>-5.39</v>
      </c>
      <c r="GC40" s="168">
        <v>9.1354000000000006</v>
      </c>
      <c r="GD40" s="168">
        <v>15.294</v>
      </c>
      <c r="GE40" s="168">
        <v>-5.4</v>
      </c>
      <c r="GF40" s="168">
        <v>36.282200000000003</v>
      </c>
      <c r="GG40" s="167"/>
      <c r="GH40" s="168">
        <v>26.290199999999999</v>
      </c>
      <c r="GI40" s="168">
        <v>-7.7637</v>
      </c>
      <c r="GJ40" s="168">
        <v>-8.3917999999999999</v>
      </c>
      <c r="GK40" s="168">
        <v>3.0387</v>
      </c>
      <c r="GL40" s="167"/>
      <c r="GM40" s="167"/>
      <c r="GN40" s="167"/>
      <c r="GO40" s="168">
        <v>-23.139800000000001</v>
      </c>
      <c r="GP40" s="168">
        <v>8.5564999999999998</v>
      </c>
      <c r="GQ40" s="168">
        <v>-20.7698</v>
      </c>
      <c r="GR40" s="168">
        <v>8.2166999999999994</v>
      </c>
      <c r="GS40" s="168">
        <v>8.3871000000000002</v>
      </c>
      <c r="GT40" s="168">
        <v>126.4205</v>
      </c>
      <c r="GU40" s="168">
        <v>-2.2023999999999999</v>
      </c>
      <c r="GV40" s="168">
        <v>-8.3721999999999994</v>
      </c>
      <c r="GW40" s="168">
        <v>-4.7091000000000003</v>
      </c>
      <c r="GX40" s="168">
        <v>-0.1278</v>
      </c>
      <c r="GY40" s="168">
        <v>7.6485000000000003</v>
      </c>
      <c r="GZ40" s="168">
        <v>7.6898999999999997</v>
      </c>
      <c r="HA40" s="168">
        <v>-1.0105</v>
      </c>
      <c r="HB40" s="168">
        <v>14.8514</v>
      </c>
      <c r="HC40" s="168">
        <v>16.301300000000001</v>
      </c>
      <c r="HD40" s="167"/>
      <c r="HE40" s="167"/>
      <c r="HF40" s="168">
        <v>41.932299999999998</v>
      </c>
      <c r="HG40" s="168">
        <v>-6.9771999999999998</v>
      </c>
      <c r="HH40" s="168">
        <v>27.208600000000001</v>
      </c>
      <c r="HI40" s="168">
        <v>19.508900000000001</v>
      </c>
      <c r="HJ40" s="168">
        <v>19.372800000000002</v>
      </c>
      <c r="HK40" s="168">
        <v>-8.8374000000000006</v>
      </c>
      <c r="HL40" s="167"/>
      <c r="HM40" s="168">
        <v>-10.7445</v>
      </c>
      <c r="HN40" s="168">
        <v>0</v>
      </c>
      <c r="HO40" s="167"/>
      <c r="HP40" s="167"/>
      <c r="HQ40" s="168">
        <v>-16.373999999999999</v>
      </c>
      <c r="HR40" s="168">
        <v>-16.038900000000002</v>
      </c>
      <c r="HS40" s="168">
        <v>-12.861000000000001</v>
      </c>
      <c r="HT40" s="168">
        <v>-12.696400000000001</v>
      </c>
      <c r="HU40" s="168">
        <v>15.1</v>
      </c>
      <c r="HV40" s="168">
        <v>15.12</v>
      </c>
      <c r="HW40" s="168">
        <v>-28.7</v>
      </c>
      <c r="HX40" s="168">
        <v>-28.9</v>
      </c>
      <c r="HY40" s="168">
        <v>0.79190000000000005</v>
      </c>
      <c r="HZ40" s="168">
        <v>-2.4</v>
      </c>
      <c r="IA40" s="168">
        <v>62.142400000000002</v>
      </c>
      <c r="IB40" s="168">
        <v>27.136299999999999</v>
      </c>
      <c r="IC40" s="168">
        <v>26.306000000000001</v>
      </c>
      <c r="ID40" s="168">
        <v>-18.2</v>
      </c>
      <c r="IE40" s="168">
        <v>-36.200000000000003</v>
      </c>
      <c r="IF40" s="168">
        <v>-0.7</v>
      </c>
      <c r="IG40" s="168">
        <v>-1.3</v>
      </c>
      <c r="IH40" s="168">
        <v>-17.952200000000001</v>
      </c>
      <c r="II40" s="167"/>
      <c r="IJ40" s="168">
        <v>-89.651300000000006</v>
      </c>
      <c r="IK40" s="168">
        <v>39.709000000000003</v>
      </c>
      <c r="IL40" s="168">
        <v>-281.75920000000002</v>
      </c>
      <c r="IM40" s="168">
        <v>-19.819199999999999</v>
      </c>
      <c r="IN40" s="168">
        <v>-13.1662</v>
      </c>
      <c r="IO40" s="168">
        <v>94.768699999999995</v>
      </c>
      <c r="IP40" s="168">
        <v>73.684399999999997</v>
      </c>
      <c r="IQ40" s="168">
        <v>148.95599999999999</v>
      </c>
      <c r="IR40" s="168">
        <v>75.539000000000001</v>
      </c>
      <c r="IS40" s="168">
        <v>26.8826</v>
      </c>
      <c r="IT40" s="168">
        <v>28.320399999999999</v>
      </c>
      <c r="IU40" s="168">
        <v>25.706399999999999</v>
      </c>
      <c r="IV40" s="168">
        <v>-38.612699999999997</v>
      </c>
      <c r="IW40" s="168">
        <v>200.61539999999999</v>
      </c>
      <c r="IX40" s="168">
        <v>-185.4605</v>
      </c>
      <c r="IY40" s="168">
        <v>19.2273</v>
      </c>
      <c r="IZ40" s="168">
        <v>-9.4345999999999997</v>
      </c>
      <c r="JA40" s="168">
        <v>-0.65549999999999997</v>
      </c>
      <c r="JB40" s="167"/>
      <c r="JC40" s="168">
        <v>-8.32</v>
      </c>
      <c r="JD40" s="168">
        <v>-0.30399999999999999</v>
      </c>
      <c r="JE40" s="168">
        <v>-0.31</v>
      </c>
      <c r="JF40" s="168">
        <v>4.72</v>
      </c>
      <c r="JG40" s="168">
        <v>-0.72</v>
      </c>
      <c r="JH40" s="168">
        <v>-4.1944999999999997</v>
      </c>
      <c r="JI40" s="168">
        <v>-5.3605</v>
      </c>
      <c r="JJ40" s="168">
        <v>4.7775999999999996</v>
      </c>
      <c r="JK40" s="168">
        <v>-13.1548</v>
      </c>
      <c r="JL40" s="168">
        <v>8.9</v>
      </c>
      <c r="JM40" s="168">
        <v>0.96499999999999997</v>
      </c>
      <c r="JN40" s="168">
        <v>0.64900000000000002</v>
      </c>
      <c r="JO40" s="168">
        <v>2.8039000000000001</v>
      </c>
      <c r="JP40" s="168">
        <v>3.2349999999999999</v>
      </c>
      <c r="JQ40" s="168">
        <v>3.3170000000000002</v>
      </c>
      <c r="JR40" s="168">
        <v>3.2932000000000001</v>
      </c>
      <c r="JS40" s="168">
        <v>3.5975999999999999</v>
      </c>
      <c r="JT40" s="167"/>
      <c r="JU40" s="168">
        <v>22.1</v>
      </c>
      <c r="JV40" s="168">
        <v>0.38369999999999999</v>
      </c>
      <c r="JW40" s="168">
        <v>1.06</v>
      </c>
      <c r="JX40" s="167"/>
      <c r="JY40" s="168">
        <v>-11.7219</v>
      </c>
      <c r="JZ40" s="168">
        <v>-1.2236</v>
      </c>
      <c r="KA40" s="168">
        <v>-23.453800000000001</v>
      </c>
      <c r="KB40" s="168">
        <v>-12.4947</v>
      </c>
      <c r="KC40" s="168">
        <v>-6.4088000000000003</v>
      </c>
      <c r="KD40" s="168">
        <v>-22.520600000000002</v>
      </c>
      <c r="KE40" s="168">
        <v>0</v>
      </c>
      <c r="KF40" s="168">
        <v>-23.7</v>
      </c>
      <c r="KG40" s="168">
        <v>7.4</v>
      </c>
      <c r="KH40" s="167"/>
      <c r="KI40" s="168">
        <v>-45.585999999999999</v>
      </c>
    </row>
    <row r="41" spans="1:295" ht="18" customHeight="1" x14ac:dyDescent="0.25">
      <c r="A41" s="159" t="s">
        <v>66</v>
      </c>
      <c r="B41" s="159" t="s">
        <v>713</v>
      </c>
      <c r="C41" s="160">
        <v>0</v>
      </c>
      <c r="D41" s="161">
        <v>4.6550000000000002</v>
      </c>
      <c r="E41" s="161">
        <v>-9.6998999999999995</v>
      </c>
      <c r="F41" s="161">
        <v>1.0195000000000001</v>
      </c>
      <c r="G41" s="161">
        <v>8.6766000000000005</v>
      </c>
      <c r="H41" s="162"/>
      <c r="I41" s="161">
        <v>17.255600000000001</v>
      </c>
      <c r="J41" s="162"/>
      <c r="K41" s="161">
        <v>24.7409</v>
      </c>
      <c r="L41" s="161">
        <v>11.044700000000001</v>
      </c>
      <c r="M41" s="161">
        <v>12.447900000000001</v>
      </c>
      <c r="N41" s="161">
        <v>-19.98</v>
      </c>
      <c r="O41" s="161">
        <v>-35.200000000000003</v>
      </c>
      <c r="P41" s="162"/>
      <c r="Q41" s="161">
        <v>8.2799999999999994</v>
      </c>
      <c r="R41" s="162"/>
      <c r="S41" s="161">
        <v>2.9868000000000001</v>
      </c>
      <c r="T41" s="161">
        <v>17.944800000000001</v>
      </c>
      <c r="U41" s="161">
        <v>6.6135999999999999</v>
      </c>
      <c r="V41" s="161">
        <v>6.4793000000000003</v>
      </c>
      <c r="W41" s="161">
        <v>11.305199999999999</v>
      </c>
      <c r="X41" s="161">
        <v>2.06</v>
      </c>
      <c r="Y41" s="161">
        <v>-1.2770999999999999</v>
      </c>
      <c r="Z41" s="161">
        <v>2.4647999999999999</v>
      </c>
      <c r="AA41" s="162"/>
      <c r="AB41" s="161">
        <v>-0.66859999999999997</v>
      </c>
      <c r="AC41" s="161">
        <v>-1.4430000000000001</v>
      </c>
      <c r="AD41" s="161">
        <v>-1.4279999999999999</v>
      </c>
      <c r="AE41" s="161">
        <v>2.9119999999999999</v>
      </c>
      <c r="AF41" s="161">
        <v>0</v>
      </c>
      <c r="AG41" s="162"/>
      <c r="AH41" s="161">
        <v>-0.94099999999999995</v>
      </c>
      <c r="AI41" s="161">
        <v>0.28999999999999998</v>
      </c>
      <c r="AJ41" s="161">
        <v>-9.0399999999999991</v>
      </c>
      <c r="AK41" s="161">
        <v>-9</v>
      </c>
      <c r="AL41" s="162"/>
      <c r="AM41" s="161">
        <v>-17.29</v>
      </c>
      <c r="AN41" s="161">
        <v>-17.45</v>
      </c>
      <c r="AO41" s="161">
        <v>8.5951000000000004</v>
      </c>
      <c r="AP41" s="161">
        <v>3.6263000000000001</v>
      </c>
      <c r="AQ41" s="161">
        <v>20.5579</v>
      </c>
      <c r="AR41" s="161">
        <v>24.165600000000001</v>
      </c>
      <c r="AS41" s="161">
        <v>-12.9412</v>
      </c>
      <c r="AT41" s="161">
        <v>-2.6791999999999998</v>
      </c>
      <c r="AU41" s="161">
        <v>-3.2376</v>
      </c>
      <c r="AV41" s="161">
        <v>4.7533000000000003</v>
      </c>
      <c r="AW41" s="161">
        <v>4.4810999999999996</v>
      </c>
      <c r="AX41" s="161">
        <v>-23.710799999999999</v>
      </c>
      <c r="AY41" s="161">
        <v>-21.567399999999999</v>
      </c>
      <c r="AZ41" s="161">
        <v>3.1686999999999999</v>
      </c>
      <c r="BA41" s="161">
        <v>17.1692</v>
      </c>
      <c r="BB41" s="161">
        <v>111.40649999999999</v>
      </c>
      <c r="BC41" s="161">
        <v>15.643800000000001</v>
      </c>
      <c r="BD41" s="161">
        <v>-5.4</v>
      </c>
      <c r="BE41" s="161">
        <v>-6</v>
      </c>
      <c r="BF41" s="161">
        <v>-29.575399999999998</v>
      </c>
      <c r="BG41" s="161">
        <v>-29.9373</v>
      </c>
      <c r="BH41" s="161">
        <v>-4.5091999999999999</v>
      </c>
      <c r="BI41" s="162"/>
      <c r="BJ41" s="161">
        <v>14.2766</v>
      </c>
      <c r="BK41" s="161">
        <v>6.6551</v>
      </c>
      <c r="BL41" s="161">
        <v>3.2881999999999998</v>
      </c>
      <c r="BM41" s="161">
        <v>2.2827999999999999</v>
      </c>
      <c r="BN41" s="161">
        <v>-128.45240000000001</v>
      </c>
      <c r="BO41" s="161">
        <v>56.093000000000004</v>
      </c>
      <c r="BP41" s="161">
        <v>56.184600000000003</v>
      </c>
      <c r="BQ41" s="161">
        <v>91.0124</v>
      </c>
      <c r="BR41" s="161">
        <v>-89.4649</v>
      </c>
      <c r="BS41" s="162"/>
      <c r="BT41" s="162"/>
      <c r="BU41" s="162"/>
      <c r="BV41" s="161">
        <v>25.986799999999999</v>
      </c>
      <c r="BW41" s="161">
        <v>8.9499999999999993</v>
      </c>
      <c r="BX41" s="161">
        <v>5.88</v>
      </c>
      <c r="BY41" s="161">
        <v>-5.04</v>
      </c>
      <c r="BZ41" s="161">
        <v>8.26</v>
      </c>
      <c r="CA41" s="161">
        <v>-29.198499999999999</v>
      </c>
      <c r="CB41" s="161">
        <v>-29.064499999999999</v>
      </c>
      <c r="CC41" s="161">
        <v>38.908200000000001</v>
      </c>
      <c r="CD41" s="161">
        <v>38.7941</v>
      </c>
      <c r="CE41" s="161">
        <v>-4.5533000000000001</v>
      </c>
      <c r="CF41" s="162"/>
      <c r="CG41" s="161">
        <v>-19.934899999999999</v>
      </c>
      <c r="CH41" s="161">
        <v>13.859400000000001</v>
      </c>
      <c r="CI41" s="161">
        <v>11.321400000000001</v>
      </c>
      <c r="CJ41" s="162"/>
      <c r="CK41" s="162"/>
      <c r="CL41" s="161">
        <v>56.2</v>
      </c>
      <c r="CM41" s="161">
        <v>-18.600000000000001</v>
      </c>
      <c r="CN41" s="161">
        <v>-3.51</v>
      </c>
      <c r="CO41" s="161">
        <v>42.816699999999997</v>
      </c>
      <c r="CP41" s="161">
        <v>42.404200000000003</v>
      </c>
      <c r="CQ41" s="161">
        <v>41.109499999999997</v>
      </c>
      <c r="CR41" s="161">
        <v>75.113799999999998</v>
      </c>
      <c r="CS41" s="161">
        <v>75.212000000000003</v>
      </c>
      <c r="CT41" s="161">
        <v>-22.9572</v>
      </c>
      <c r="CU41" s="161">
        <v>-67.193200000000004</v>
      </c>
      <c r="CV41" s="161">
        <v>-18.1616</v>
      </c>
      <c r="CW41" s="161">
        <v>4.0671999999999997</v>
      </c>
      <c r="CX41" s="161">
        <v>31.05</v>
      </c>
      <c r="CY41" s="161">
        <v>22.02</v>
      </c>
      <c r="CZ41" s="161">
        <v>12.661099999999999</v>
      </c>
      <c r="DA41" s="161">
        <v>12.6007</v>
      </c>
      <c r="DB41" s="161">
        <v>-18.559999999999999</v>
      </c>
      <c r="DC41" s="162"/>
      <c r="DD41" s="161">
        <v>-12.417199999999999</v>
      </c>
      <c r="DE41" s="161">
        <v>-12.616899999999999</v>
      </c>
      <c r="DF41" s="161">
        <v>27.5746</v>
      </c>
      <c r="DG41" s="161">
        <v>1.4200000000000001E-2</v>
      </c>
      <c r="DH41" s="162"/>
      <c r="DI41" s="162"/>
      <c r="DJ41" s="162"/>
      <c r="DK41" s="161">
        <v>-0.33810000000000001</v>
      </c>
      <c r="DL41" s="161">
        <v>5.4291</v>
      </c>
      <c r="DM41" s="161">
        <v>10.256399999999999</v>
      </c>
      <c r="DN41" s="161">
        <v>14.849500000000001</v>
      </c>
      <c r="DO41" s="161">
        <v>6.24</v>
      </c>
      <c r="DP41" s="161">
        <v>-2.19</v>
      </c>
      <c r="DQ41" s="161">
        <v>9.641</v>
      </c>
      <c r="DR41" s="161">
        <v>-27.366599999999998</v>
      </c>
      <c r="DS41" s="162"/>
      <c r="DT41" s="161">
        <v>-8.6999999999999993</v>
      </c>
      <c r="DU41" s="161">
        <v>20.72</v>
      </c>
      <c r="DV41" s="161">
        <v>28.07</v>
      </c>
      <c r="DW41" s="161">
        <v>-24.163599999999999</v>
      </c>
      <c r="DX41" s="161">
        <v>-12.7364</v>
      </c>
      <c r="DY41" s="161">
        <v>-47.596400000000003</v>
      </c>
      <c r="DZ41" s="161">
        <v>-46.681800000000003</v>
      </c>
      <c r="EA41" s="161">
        <v>25.772500000000001</v>
      </c>
      <c r="EB41" s="161">
        <v>1.4131</v>
      </c>
      <c r="EC41" s="161">
        <v>-11.208</v>
      </c>
      <c r="ED41" s="161">
        <v>-10.481299999999999</v>
      </c>
      <c r="EE41" s="161">
        <v>-25.010999999999999</v>
      </c>
      <c r="EF41" s="161">
        <v>-30.633600000000001</v>
      </c>
      <c r="EG41" s="161">
        <v>-11.590999999999999</v>
      </c>
      <c r="EH41" s="161">
        <v>-157.5829</v>
      </c>
      <c r="EI41" s="161">
        <v>-55.049100000000003</v>
      </c>
      <c r="EJ41" s="162"/>
      <c r="EK41" s="161">
        <v>-9.8230000000000004</v>
      </c>
      <c r="EL41" s="161">
        <v>-8.7151999999999994</v>
      </c>
      <c r="EM41" s="161">
        <v>27.522500000000001</v>
      </c>
      <c r="EN41" s="161">
        <v>-10.0783</v>
      </c>
      <c r="EO41" s="161">
        <v>-10.0951</v>
      </c>
      <c r="EP41" s="161">
        <v>-13.827999999999999</v>
      </c>
      <c r="EQ41" s="161">
        <v>-26.19</v>
      </c>
      <c r="ER41" s="161">
        <v>-25.9742</v>
      </c>
      <c r="ES41" s="161">
        <v>18.083600000000001</v>
      </c>
      <c r="ET41" s="162"/>
      <c r="EU41" s="161">
        <v>-8.4700000000000006</v>
      </c>
      <c r="EV41" s="161">
        <v>0</v>
      </c>
      <c r="EW41" s="161">
        <v>1.7866</v>
      </c>
      <c r="EX41" s="161">
        <v>-6.7324999999999999</v>
      </c>
      <c r="EY41" s="161">
        <v>-13.233000000000001</v>
      </c>
      <c r="EZ41" s="161">
        <v>-1.9091</v>
      </c>
      <c r="FA41" s="161">
        <v>7.3106</v>
      </c>
      <c r="FB41" s="161">
        <v>16.181999999999999</v>
      </c>
      <c r="FC41" s="161">
        <v>-33.869500000000002</v>
      </c>
      <c r="FD41" s="162"/>
      <c r="FE41" s="161">
        <v>2.9062999999999999</v>
      </c>
      <c r="FF41" s="161">
        <v>3.0421999999999998</v>
      </c>
      <c r="FG41" s="161">
        <v>0</v>
      </c>
      <c r="FH41" s="161">
        <v>0</v>
      </c>
      <c r="FI41" s="161">
        <v>0</v>
      </c>
      <c r="FJ41" s="161">
        <v>16.410699999999999</v>
      </c>
      <c r="FK41" s="161">
        <v>16.410699999999999</v>
      </c>
      <c r="FL41" s="161">
        <v>-38.515000000000001</v>
      </c>
      <c r="FM41" s="161">
        <v>31.601299999999998</v>
      </c>
      <c r="FN41" s="161">
        <v>31.2103</v>
      </c>
      <c r="FO41" s="161">
        <v>-25.2454</v>
      </c>
      <c r="FP41" s="161">
        <v>-14.7873</v>
      </c>
      <c r="FQ41" s="161">
        <v>22.486899999999999</v>
      </c>
      <c r="FR41" s="161">
        <v>-20.84</v>
      </c>
      <c r="FS41" s="161">
        <v>-2.2078000000000002</v>
      </c>
      <c r="FT41" s="161">
        <v>0.3417</v>
      </c>
      <c r="FU41" s="161">
        <v>1.51</v>
      </c>
      <c r="FV41" s="161">
        <v>1.9</v>
      </c>
      <c r="FW41" s="161">
        <v>-21.6998</v>
      </c>
      <c r="FX41" s="162"/>
      <c r="FY41" s="161">
        <v>2.2639999999999998</v>
      </c>
      <c r="FZ41" s="161">
        <v>0.60399999999999998</v>
      </c>
      <c r="GA41" s="162"/>
      <c r="GB41" s="161">
        <v>-5.74</v>
      </c>
      <c r="GC41" s="161">
        <v>8.5875000000000004</v>
      </c>
      <c r="GD41" s="161">
        <v>14.709199999999999</v>
      </c>
      <c r="GE41" s="161">
        <v>-5.61</v>
      </c>
      <c r="GF41" s="161">
        <v>36.0657</v>
      </c>
      <c r="GG41" s="162"/>
      <c r="GH41" s="161">
        <v>26.1265</v>
      </c>
      <c r="GI41" s="161">
        <v>-7.5221999999999998</v>
      </c>
      <c r="GJ41" s="161">
        <v>-8.2354000000000003</v>
      </c>
      <c r="GK41" s="161">
        <v>3.0543</v>
      </c>
      <c r="GL41" s="162"/>
      <c r="GM41" s="162"/>
      <c r="GN41" s="161">
        <v>-14.1639</v>
      </c>
      <c r="GO41" s="161">
        <v>-22.738099999999999</v>
      </c>
      <c r="GP41" s="161">
        <v>8.6144999999999996</v>
      </c>
      <c r="GQ41" s="161">
        <v>-20.7059</v>
      </c>
      <c r="GR41" s="161">
        <v>8.4448000000000008</v>
      </c>
      <c r="GS41" s="161">
        <v>7.8692000000000002</v>
      </c>
      <c r="GT41" s="161">
        <v>124.1467</v>
      </c>
      <c r="GU41" s="161">
        <v>-2.5983000000000001</v>
      </c>
      <c r="GV41" s="161">
        <v>-8.7353000000000005</v>
      </c>
      <c r="GW41" s="161">
        <v>-4.4001000000000001</v>
      </c>
      <c r="GX41" s="161">
        <v>0.35010000000000002</v>
      </c>
      <c r="GY41" s="161">
        <v>7.4718</v>
      </c>
      <c r="GZ41" s="161">
        <v>7.6424000000000003</v>
      </c>
      <c r="HA41" s="161">
        <v>-1</v>
      </c>
      <c r="HB41" s="161">
        <v>16.1144</v>
      </c>
      <c r="HC41" s="161">
        <v>18.102499999999999</v>
      </c>
      <c r="HD41" s="162"/>
      <c r="HE41" s="162"/>
      <c r="HF41" s="161">
        <v>41.5702</v>
      </c>
      <c r="HG41" s="161">
        <v>0</v>
      </c>
      <c r="HH41" s="161">
        <v>26.113499999999998</v>
      </c>
      <c r="HI41" s="161">
        <v>21.170999999999999</v>
      </c>
      <c r="HJ41" s="161">
        <v>22.306899999999999</v>
      </c>
      <c r="HK41" s="161">
        <v>-9.4421999999999997</v>
      </c>
      <c r="HL41" s="162"/>
      <c r="HM41" s="161">
        <v>0</v>
      </c>
      <c r="HN41" s="161">
        <v>0</v>
      </c>
      <c r="HO41" s="161">
        <v>39.433599999999998</v>
      </c>
      <c r="HP41" s="162"/>
      <c r="HQ41" s="161">
        <v>-17.670400000000001</v>
      </c>
      <c r="HR41" s="161">
        <v>-17.2255</v>
      </c>
      <c r="HS41" s="161">
        <v>-12.0334</v>
      </c>
      <c r="HT41" s="161">
        <v>-11.4923</v>
      </c>
      <c r="HU41" s="161">
        <v>13.54</v>
      </c>
      <c r="HV41" s="161">
        <v>13.37</v>
      </c>
      <c r="HW41" s="161">
        <v>-29.6</v>
      </c>
      <c r="HX41" s="161">
        <v>-29.4</v>
      </c>
      <c r="HY41" s="161">
        <v>0.81030000000000002</v>
      </c>
      <c r="HZ41" s="161">
        <v>-3.36</v>
      </c>
      <c r="IA41" s="161">
        <v>60.801200000000001</v>
      </c>
      <c r="IB41" s="161">
        <v>23.947199999999999</v>
      </c>
      <c r="IC41" s="161">
        <v>23.845700000000001</v>
      </c>
      <c r="ID41" s="161">
        <v>-18.2</v>
      </c>
      <c r="IE41" s="161">
        <v>-36.700000000000003</v>
      </c>
      <c r="IF41" s="161">
        <v>0.9</v>
      </c>
      <c r="IG41" s="161">
        <v>0.4</v>
      </c>
      <c r="IH41" s="162"/>
      <c r="II41" s="161">
        <v>-17.8626</v>
      </c>
      <c r="IJ41" s="161">
        <v>-81.802199999999999</v>
      </c>
      <c r="IK41" s="161">
        <v>41.948700000000002</v>
      </c>
      <c r="IL41" s="161">
        <v>-286.17129999999997</v>
      </c>
      <c r="IM41" s="161">
        <v>-24.807400000000001</v>
      </c>
      <c r="IN41" s="161">
        <v>-16.509499999999999</v>
      </c>
      <c r="IO41" s="161">
        <v>101.4021</v>
      </c>
      <c r="IP41" s="161">
        <v>66.344899999999996</v>
      </c>
      <c r="IQ41" s="161">
        <v>153.80629999999999</v>
      </c>
      <c r="IR41" s="161">
        <v>79.264300000000006</v>
      </c>
      <c r="IS41" s="161">
        <v>33.448599999999999</v>
      </c>
      <c r="IT41" s="161">
        <v>24.511199999999999</v>
      </c>
      <c r="IU41" s="161">
        <v>19.872</v>
      </c>
      <c r="IV41" s="161">
        <v>-44.320599999999999</v>
      </c>
      <c r="IW41" s="161">
        <v>209.38810000000001</v>
      </c>
      <c r="IX41" s="161">
        <v>-188.11529999999999</v>
      </c>
      <c r="IY41" s="161">
        <v>24.579499999999999</v>
      </c>
      <c r="IZ41" s="161">
        <v>-13.069699999999999</v>
      </c>
      <c r="JA41" s="161">
        <v>-0.63109999999999999</v>
      </c>
      <c r="JB41" s="162"/>
      <c r="JC41" s="161">
        <v>-8.64</v>
      </c>
      <c r="JD41" s="161">
        <v>-0.41799999999999998</v>
      </c>
      <c r="JE41" s="161">
        <v>-0.42199999999999999</v>
      </c>
      <c r="JF41" s="161">
        <v>4.6399999999999997</v>
      </c>
      <c r="JG41" s="161">
        <v>-0.88</v>
      </c>
      <c r="JH41" s="161">
        <v>-4.7793000000000001</v>
      </c>
      <c r="JI41" s="161">
        <v>-5.0674999999999999</v>
      </c>
      <c r="JJ41" s="161">
        <v>5.51</v>
      </c>
      <c r="JK41" s="161">
        <v>-13.533200000000001</v>
      </c>
      <c r="JL41" s="161">
        <v>8.5</v>
      </c>
      <c r="JM41" s="161">
        <v>0.92300000000000004</v>
      </c>
      <c r="JN41" s="161">
        <v>0.46300000000000002</v>
      </c>
      <c r="JO41" s="161">
        <v>2.7294999999999998</v>
      </c>
      <c r="JP41" s="161">
        <v>3.1581000000000001</v>
      </c>
      <c r="JQ41" s="161">
        <v>4.9897</v>
      </c>
      <c r="JR41" s="161">
        <v>4.6048</v>
      </c>
      <c r="JS41" s="161">
        <v>3.7568000000000001</v>
      </c>
      <c r="JT41" s="162"/>
      <c r="JU41" s="161">
        <v>22</v>
      </c>
      <c r="JV41" s="161">
        <v>-5.9799999999999999E-2</v>
      </c>
      <c r="JW41" s="161">
        <v>0.95</v>
      </c>
      <c r="JX41" s="162"/>
      <c r="JY41" s="161">
        <v>-13.1717</v>
      </c>
      <c r="JZ41" s="161">
        <v>-0.21640000000000001</v>
      </c>
      <c r="KA41" s="161">
        <v>-22.450900000000001</v>
      </c>
      <c r="KB41" s="161">
        <v>-13.5266</v>
      </c>
      <c r="KC41" s="161">
        <v>-7.2163000000000004</v>
      </c>
      <c r="KD41" s="161">
        <v>-21.532</v>
      </c>
      <c r="KE41" s="161">
        <v>-1.5769</v>
      </c>
      <c r="KF41" s="161">
        <v>-23.6</v>
      </c>
      <c r="KG41" s="161">
        <v>7.2</v>
      </c>
      <c r="KH41" s="162"/>
      <c r="KI41" s="161">
        <v>-46.874699999999997</v>
      </c>
    </row>
    <row r="42" spans="1:295" ht="18" customHeight="1" x14ac:dyDescent="0.25">
      <c r="A42" s="159" t="s">
        <v>66</v>
      </c>
      <c r="B42" s="159" t="s">
        <v>714</v>
      </c>
      <c r="C42" s="163">
        <v>0</v>
      </c>
      <c r="D42" s="164">
        <v>4.2137000000000002</v>
      </c>
      <c r="E42" s="164">
        <v>-9.3455999999999992</v>
      </c>
      <c r="F42" s="164">
        <v>1.9838</v>
      </c>
      <c r="G42" s="164">
        <v>9.0608000000000004</v>
      </c>
      <c r="H42" s="165"/>
      <c r="I42" s="164">
        <v>16.2136</v>
      </c>
      <c r="J42" s="165"/>
      <c r="K42" s="164">
        <v>22.6096</v>
      </c>
      <c r="L42" s="164">
        <v>10.0647</v>
      </c>
      <c r="M42" s="164">
        <v>11.2888</v>
      </c>
      <c r="N42" s="164">
        <v>-17.760000000000002</v>
      </c>
      <c r="O42" s="164">
        <v>-35.200000000000003</v>
      </c>
      <c r="P42" s="164">
        <v>11</v>
      </c>
      <c r="Q42" s="164">
        <v>6.6239999999999997</v>
      </c>
      <c r="R42" s="164">
        <v>-26.4</v>
      </c>
      <c r="S42" s="164">
        <v>2.9828999999999999</v>
      </c>
      <c r="T42" s="164">
        <v>18.436399999999999</v>
      </c>
      <c r="U42" s="164">
        <v>7.0854999999999997</v>
      </c>
      <c r="V42" s="164">
        <v>7.0434999999999999</v>
      </c>
      <c r="W42" s="164">
        <v>12.262700000000001</v>
      </c>
      <c r="X42" s="164">
        <v>2.2936999999999999</v>
      </c>
      <c r="Y42" s="164">
        <v>-9.1899999999999996E-2</v>
      </c>
      <c r="Z42" s="164">
        <v>2.6309</v>
      </c>
      <c r="AA42" s="165"/>
      <c r="AB42" s="164">
        <v>-0.4148</v>
      </c>
      <c r="AC42" s="164">
        <v>-1.232</v>
      </c>
      <c r="AD42" s="164">
        <v>-1.212</v>
      </c>
      <c r="AE42" s="164">
        <v>2.9129999999999998</v>
      </c>
      <c r="AF42" s="164">
        <v>-2.2200000000000002</v>
      </c>
      <c r="AG42" s="164">
        <v>2.2000000000000002</v>
      </c>
      <c r="AH42" s="164">
        <v>-0.873</v>
      </c>
      <c r="AI42" s="164">
        <v>0.28399999999999997</v>
      </c>
      <c r="AJ42" s="164">
        <v>-6.52</v>
      </c>
      <c r="AK42" s="164">
        <v>-6.45</v>
      </c>
      <c r="AL42" s="165"/>
      <c r="AM42" s="164">
        <v>-17.84</v>
      </c>
      <c r="AN42" s="164">
        <v>-17.899999999999999</v>
      </c>
      <c r="AO42" s="164">
        <v>8.4899000000000004</v>
      </c>
      <c r="AP42" s="164">
        <v>3.7684000000000002</v>
      </c>
      <c r="AQ42" s="164">
        <v>20.540199999999999</v>
      </c>
      <c r="AR42" s="164">
        <v>24.754100000000001</v>
      </c>
      <c r="AS42" s="164">
        <v>-11.152799999999999</v>
      </c>
      <c r="AT42" s="164">
        <v>-3.3490000000000002</v>
      </c>
      <c r="AU42" s="164">
        <v>-4.0453999999999999</v>
      </c>
      <c r="AV42" s="164">
        <v>4.4863999999999997</v>
      </c>
      <c r="AW42" s="164">
        <v>4.3734000000000002</v>
      </c>
      <c r="AX42" s="164">
        <v>-23.308900000000001</v>
      </c>
      <c r="AY42" s="164">
        <v>-21.299499999999998</v>
      </c>
      <c r="AZ42" s="164">
        <v>3.5632999999999999</v>
      </c>
      <c r="BA42" s="164">
        <v>19.603300000000001</v>
      </c>
      <c r="BB42" s="164">
        <v>107.49079999999999</v>
      </c>
      <c r="BC42" s="164">
        <v>18.8124</v>
      </c>
      <c r="BD42" s="164">
        <v>-5.6</v>
      </c>
      <c r="BE42" s="164">
        <v>-6.3</v>
      </c>
      <c r="BF42" s="164">
        <v>-29.697900000000001</v>
      </c>
      <c r="BG42" s="164">
        <v>-29.7561</v>
      </c>
      <c r="BH42" s="164">
        <v>-4.3455000000000004</v>
      </c>
      <c r="BI42" s="165"/>
      <c r="BJ42" s="164">
        <v>7.2282999999999999</v>
      </c>
      <c r="BK42" s="164">
        <v>4.9245999999999999</v>
      </c>
      <c r="BL42" s="164">
        <v>2.9676</v>
      </c>
      <c r="BM42" s="164">
        <v>2.0522</v>
      </c>
      <c r="BN42" s="164">
        <v>-147.9537</v>
      </c>
      <c r="BO42" s="164">
        <v>54.139800000000001</v>
      </c>
      <c r="BP42" s="164">
        <v>54.5366</v>
      </c>
      <c r="BQ42" s="164">
        <v>93.128100000000003</v>
      </c>
      <c r="BR42" s="164">
        <v>-113.0639</v>
      </c>
      <c r="BS42" s="165"/>
      <c r="BT42" s="165"/>
      <c r="BU42" s="165"/>
      <c r="BV42" s="164">
        <v>25.0886</v>
      </c>
      <c r="BW42" s="164">
        <v>8.5500000000000007</v>
      </c>
      <c r="BX42" s="164">
        <v>5.47</v>
      </c>
      <c r="BY42" s="164">
        <v>-5.89</v>
      </c>
      <c r="BZ42" s="164">
        <v>7.13</v>
      </c>
      <c r="CA42" s="164">
        <v>-28.662600000000001</v>
      </c>
      <c r="CB42" s="164">
        <v>-27.724900000000002</v>
      </c>
      <c r="CC42" s="164">
        <v>38.647300000000001</v>
      </c>
      <c r="CD42" s="164">
        <v>37.337299999999999</v>
      </c>
      <c r="CE42" s="164">
        <v>-3.234</v>
      </c>
      <c r="CF42" s="165"/>
      <c r="CG42" s="164">
        <v>-9.0485000000000007</v>
      </c>
      <c r="CH42" s="164">
        <v>7.4741999999999997</v>
      </c>
      <c r="CI42" s="164">
        <v>14.277100000000001</v>
      </c>
      <c r="CJ42" s="165"/>
      <c r="CK42" s="165"/>
      <c r="CL42" s="164">
        <v>58.6</v>
      </c>
      <c r="CM42" s="164">
        <v>-24.4</v>
      </c>
      <c r="CN42" s="164">
        <v>-3.24</v>
      </c>
      <c r="CO42" s="164">
        <v>44.227499999999999</v>
      </c>
      <c r="CP42" s="164">
        <v>44.671799999999998</v>
      </c>
      <c r="CQ42" s="164">
        <v>42.981099999999998</v>
      </c>
      <c r="CR42" s="164">
        <v>78.782499999999999</v>
      </c>
      <c r="CS42" s="164">
        <v>79.448099999999997</v>
      </c>
      <c r="CT42" s="164">
        <v>-26.2638</v>
      </c>
      <c r="CU42" s="164">
        <v>-65.672700000000006</v>
      </c>
      <c r="CV42" s="164">
        <v>-23.2209</v>
      </c>
      <c r="CW42" s="164">
        <v>3.3473000000000002</v>
      </c>
      <c r="CX42" s="164">
        <v>32.130000000000003</v>
      </c>
      <c r="CY42" s="164">
        <v>20.64</v>
      </c>
      <c r="CZ42" s="164">
        <v>11.723599999999999</v>
      </c>
      <c r="DA42" s="164">
        <v>11.7218</v>
      </c>
      <c r="DB42" s="164">
        <v>-17.86</v>
      </c>
      <c r="DC42" s="165"/>
      <c r="DD42" s="164">
        <v>-15.9634</v>
      </c>
      <c r="DE42" s="164">
        <v>-15.0924</v>
      </c>
      <c r="DF42" s="164">
        <v>27.413599999999999</v>
      </c>
      <c r="DG42" s="164">
        <v>1.43E-2</v>
      </c>
      <c r="DH42" s="165"/>
      <c r="DI42" s="164">
        <v>-2.5</v>
      </c>
      <c r="DJ42" s="164">
        <v>-2.4</v>
      </c>
      <c r="DK42" s="164">
        <v>-0.9607</v>
      </c>
      <c r="DL42" s="164">
        <v>4.681</v>
      </c>
      <c r="DM42" s="164">
        <v>9.1524000000000001</v>
      </c>
      <c r="DN42" s="164">
        <v>13.7363</v>
      </c>
      <c r="DO42" s="164">
        <v>5.38</v>
      </c>
      <c r="DP42" s="164">
        <v>-1.94</v>
      </c>
      <c r="DQ42" s="164">
        <v>9.4704999999999995</v>
      </c>
      <c r="DR42" s="164">
        <v>-26.116499999999998</v>
      </c>
      <c r="DS42" s="165"/>
      <c r="DT42" s="164">
        <v>-8.9700000000000006</v>
      </c>
      <c r="DU42" s="164">
        <v>18.559999999999999</v>
      </c>
      <c r="DV42" s="164">
        <v>26.66</v>
      </c>
      <c r="DW42" s="164">
        <v>-25.6</v>
      </c>
      <c r="DX42" s="164">
        <v>-12.845499999999999</v>
      </c>
      <c r="DY42" s="164">
        <v>-46.161700000000003</v>
      </c>
      <c r="DZ42" s="164">
        <v>-44.945500000000003</v>
      </c>
      <c r="EA42" s="164">
        <v>25.061</v>
      </c>
      <c r="EB42" s="164">
        <v>0.57789999999999997</v>
      </c>
      <c r="EC42" s="164">
        <v>-11.0641</v>
      </c>
      <c r="ED42" s="164">
        <v>-10.8644</v>
      </c>
      <c r="EE42" s="164">
        <v>-26.203800000000001</v>
      </c>
      <c r="EF42" s="164">
        <v>-31.741599999999998</v>
      </c>
      <c r="EG42" s="164">
        <v>-11.246</v>
      </c>
      <c r="EH42" s="164">
        <v>-161.1755</v>
      </c>
      <c r="EI42" s="164">
        <v>-26.395900000000001</v>
      </c>
      <c r="EJ42" s="165"/>
      <c r="EK42" s="164">
        <v>-8.6493000000000002</v>
      </c>
      <c r="EL42" s="164">
        <v>-7.7560000000000002</v>
      </c>
      <c r="EM42" s="164">
        <v>25.417200000000001</v>
      </c>
      <c r="EN42" s="164">
        <v>-6.4916</v>
      </c>
      <c r="EO42" s="164">
        <v>-6.5328999999999997</v>
      </c>
      <c r="EP42" s="164">
        <v>-13.827999999999999</v>
      </c>
      <c r="EQ42" s="164">
        <v>-26.375699999999998</v>
      </c>
      <c r="ER42" s="164">
        <v>-26.127500000000001</v>
      </c>
      <c r="ES42" s="164">
        <v>17.136800000000001</v>
      </c>
      <c r="ET42" s="164">
        <v>6.77</v>
      </c>
      <c r="EU42" s="164">
        <v>-8.74</v>
      </c>
      <c r="EV42" s="164">
        <v>0.1</v>
      </c>
      <c r="EW42" s="164">
        <v>1.7137</v>
      </c>
      <c r="EX42" s="164">
        <v>1.3362000000000001</v>
      </c>
      <c r="EY42" s="164">
        <v>-14.3842</v>
      </c>
      <c r="EZ42" s="164">
        <v>-3.3797000000000001</v>
      </c>
      <c r="FA42" s="164">
        <v>7.3407</v>
      </c>
      <c r="FB42" s="164">
        <v>16.855899999999998</v>
      </c>
      <c r="FC42" s="164">
        <v>-32.923099999999998</v>
      </c>
      <c r="FD42" s="165"/>
      <c r="FE42" s="164">
        <v>4.2229999999999999</v>
      </c>
      <c r="FF42" s="164">
        <v>4.2882999999999996</v>
      </c>
      <c r="FG42" s="164">
        <v>3.1909000000000001</v>
      </c>
      <c r="FH42" s="164">
        <v>3.5985999999999998</v>
      </c>
      <c r="FI42" s="164">
        <v>0</v>
      </c>
      <c r="FJ42" s="164">
        <v>15.908300000000001</v>
      </c>
      <c r="FK42" s="164">
        <v>14.903600000000001</v>
      </c>
      <c r="FL42" s="164">
        <v>-32.319099999999999</v>
      </c>
      <c r="FM42" s="164">
        <v>28.3278</v>
      </c>
      <c r="FN42" s="164">
        <v>28.0655</v>
      </c>
      <c r="FO42" s="164">
        <v>-17.066600000000001</v>
      </c>
      <c r="FP42" s="164">
        <v>0</v>
      </c>
      <c r="FQ42" s="164">
        <v>22.486899999999999</v>
      </c>
      <c r="FR42" s="164">
        <v>-18.28</v>
      </c>
      <c r="FS42" s="164">
        <v>-2.206</v>
      </c>
      <c r="FT42" s="164">
        <v>0.32429999999999998</v>
      </c>
      <c r="FU42" s="164">
        <v>1.46</v>
      </c>
      <c r="FV42" s="164">
        <v>0.81</v>
      </c>
      <c r="FW42" s="164">
        <v>-21.506799999999998</v>
      </c>
      <c r="FX42" s="165"/>
      <c r="FY42" s="164">
        <v>2.2490000000000001</v>
      </c>
      <c r="FZ42" s="164">
        <v>0.59699999999999998</v>
      </c>
      <c r="GA42" s="165"/>
      <c r="GB42" s="164">
        <v>-7.45</v>
      </c>
      <c r="GC42" s="164">
        <v>-8.7942</v>
      </c>
      <c r="GD42" s="164">
        <v>-0.68</v>
      </c>
      <c r="GE42" s="164">
        <v>-5.74</v>
      </c>
      <c r="GF42" s="164">
        <v>33.471899999999998</v>
      </c>
      <c r="GG42" s="165"/>
      <c r="GH42" s="164">
        <v>27.5563</v>
      </c>
      <c r="GI42" s="164">
        <v>-7.931</v>
      </c>
      <c r="GJ42" s="164">
        <v>-8.6178000000000008</v>
      </c>
      <c r="GK42" s="164">
        <v>3.0655000000000001</v>
      </c>
      <c r="GL42" s="165"/>
      <c r="GM42" s="165"/>
      <c r="GN42" s="164">
        <v>-14.111000000000001</v>
      </c>
      <c r="GO42" s="164">
        <v>-19.805099999999999</v>
      </c>
      <c r="GP42" s="164">
        <v>8.5854999999999997</v>
      </c>
      <c r="GQ42" s="164">
        <v>-21.435400000000001</v>
      </c>
      <c r="GR42" s="164">
        <v>9.1266999999999996</v>
      </c>
      <c r="GS42" s="164">
        <v>7.6731999999999996</v>
      </c>
      <c r="GT42" s="164">
        <v>153.97049999999999</v>
      </c>
      <c r="GU42" s="164">
        <v>-2.8986999999999998</v>
      </c>
      <c r="GV42" s="164">
        <v>-9.3666999999999998</v>
      </c>
      <c r="GW42" s="164">
        <v>-4.6124000000000001</v>
      </c>
      <c r="GX42" s="164">
        <v>-5.4199999999999998E-2</v>
      </c>
      <c r="GY42" s="164">
        <v>7.2447999999999997</v>
      </c>
      <c r="GZ42" s="164">
        <v>7.3971999999999998</v>
      </c>
      <c r="HA42" s="164">
        <v>-0.97809999999999997</v>
      </c>
      <c r="HB42" s="164">
        <v>23.924099999999999</v>
      </c>
      <c r="HC42" s="164">
        <v>25.4191</v>
      </c>
      <c r="HD42" s="165"/>
      <c r="HE42" s="165"/>
      <c r="HF42" s="164">
        <v>36.267400000000002</v>
      </c>
      <c r="HG42" s="164">
        <v>14.660299999999999</v>
      </c>
      <c r="HH42" s="164">
        <v>28.4209</v>
      </c>
      <c r="HI42" s="164">
        <v>29.235399999999998</v>
      </c>
      <c r="HJ42" s="164">
        <v>30.425599999999999</v>
      </c>
      <c r="HK42" s="164">
        <v>-11.0741</v>
      </c>
      <c r="HL42" s="165"/>
      <c r="HM42" s="164">
        <v>0</v>
      </c>
      <c r="HN42" s="164">
        <v>0</v>
      </c>
      <c r="HO42" s="165"/>
      <c r="HP42" s="164">
        <v>42.292700000000004</v>
      </c>
      <c r="HQ42" s="164">
        <v>-17.241900000000001</v>
      </c>
      <c r="HR42" s="164">
        <v>-16.978300000000001</v>
      </c>
      <c r="HS42" s="164">
        <v>-9.2723999999999993</v>
      </c>
      <c r="HT42" s="164">
        <v>-9.0969999999999995</v>
      </c>
      <c r="HU42" s="164">
        <v>8.83</v>
      </c>
      <c r="HV42" s="164">
        <v>8.81</v>
      </c>
      <c r="HW42" s="164">
        <v>-28.1</v>
      </c>
      <c r="HX42" s="164">
        <v>-28.6</v>
      </c>
      <c r="HY42" s="164">
        <v>0.87980000000000003</v>
      </c>
      <c r="HZ42" s="164">
        <v>-4.8</v>
      </c>
      <c r="IA42" s="164">
        <v>63.382800000000003</v>
      </c>
      <c r="IB42" s="164">
        <v>20.2865</v>
      </c>
      <c r="IC42" s="164">
        <v>20.183800000000002</v>
      </c>
      <c r="ID42" s="164">
        <v>-18.2</v>
      </c>
      <c r="IE42" s="164">
        <v>-36.700000000000003</v>
      </c>
      <c r="IF42" s="164">
        <v>1.3</v>
      </c>
      <c r="IG42" s="164">
        <v>0.8</v>
      </c>
      <c r="IH42" s="165"/>
      <c r="II42" s="165"/>
      <c r="IJ42" s="164">
        <v>-65.088300000000004</v>
      </c>
      <c r="IK42" s="164">
        <v>42.259700000000002</v>
      </c>
      <c r="IL42" s="164">
        <v>-289.6585</v>
      </c>
      <c r="IM42" s="164">
        <v>-27.7</v>
      </c>
      <c r="IN42" s="164">
        <v>-14.455299999999999</v>
      </c>
      <c r="IO42" s="164">
        <v>123.00660000000001</v>
      </c>
      <c r="IP42" s="164">
        <v>42.4009</v>
      </c>
      <c r="IQ42" s="164">
        <v>149.04249999999999</v>
      </c>
      <c r="IR42" s="164">
        <v>94.260900000000007</v>
      </c>
      <c r="IS42" s="164">
        <v>58.756700000000002</v>
      </c>
      <c r="IT42" s="164">
        <v>27.811599999999999</v>
      </c>
      <c r="IU42" s="164">
        <v>27.633400000000002</v>
      </c>
      <c r="IV42" s="164">
        <v>-36.380899999999997</v>
      </c>
      <c r="IW42" s="164">
        <v>235.35679999999999</v>
      </c>
      <c r="IX42" s="164">
        <v>-197.92089999999999</v>
      </c>
      <c r="IY42" s="164">
        <v>43.3185</v>
      </c>
      <c r="IZ42" s="164">
        <v>-32.392099999999999</v>
      </c>
      <c r="JA42" s="164">
        <v>-0.60909999999999997</v>
      </c>
      <c r="JB42" s="165"/>
      <c r="JC42" s="164">
        <v>-8.48</v>
      </c>
      <c r="JD42" s="164">
        <v>-0.46800000000000003</v>
      </c>
      <c r="JE42" s="164">
        <v>-0.47899999999999998</v>
      </c>
      <c r="JF42" s="164">
        <v>4.4000000000000004</v>
      </c>
      <c r="JG42" s="164">
        <v>0</v>
      </c>
      <c r="JH42" s="164">
        <v>-5.3423999999999996</v>
      </c>
      <c r="JI42" s="164">
        <v>-6.5903999999999998</v>
      </c>
      <c r="JJ42" s="164">
        <v>7.1794000000000002</v>
      </c>
      <c r="JK42" s="164">
        <v>-14.149699999999999</v>
      </c>
      <c r="JL42" s="164">
        <v>8.9</v>
      </c>
      <c r="JM42" s="164">
        <v>1.4319999999999999</v>
      </c>
      <c r="JN42" s="164">
        <v>1.2130000000000001</v>
      </c>
      <c r="JO42" s="165"/>
      <c r="JP42" s="165"/>
      <c r="JQ42" s="164">
        <v>4.0503999999999998</v>
      </c>
      <c r="JR42" s="164">
        <v>3.802</v>
      </c>
      <c r="JS42" s="164">
        <v>3.8523000000000001</v>
      </c>
      <c r="JT42" s="165"/>
      <c r="JU42" s="164">
        <v>23.1</v>
      </c>
      <c r="JV42" s="164">
        <v>0.2283</v>
      </c>
      <c r="JW42" s="164">
        <v>0.84</v>
      </c>
      <c r="JX42" s="165"/>
      <c r="JY42" s="164">
        <v>-17.250399999999999</v>
      </c>
      <c r="JZ42" s="164">
        <v>1.1209</v>
      </c>
      <c r="KA42" s="164">
        <v>-20.778199999999998</v>
      </c>
      <c r="KB42" s="164">
        <v>-17.2059</v>
      </c>
      <c r="KC42" s="164">
        <v>-8.5267999999999997</v>
      </c>
      <c r="KD42" s="164">
        <v>-19.297699999999999</v>
      </c>
      <c r="KE42" s="164">
        <v>-1.8414999999999999</v>
      </c>
      <c r="KF42" s="164">
        <v>-24.5</v>
      </c>
      <c r="KG42" s="164">
        <v>8.3000000000000007</v>
      </c>
      <c r="KH42" s="165"/>
      <c r="KI42" s="164">
        <v>-53.508200000000002</v>
      </c>
    </row>
    <row r="43" spans="1:295" ht="18" customHeight="1" x14ac:dyDescent="0.25">
      <c r="A43" s="159" t="s">
        <v>66</v>
      </c>
      <c r="B43" s="159" t="s">
        <v>715</v>
      </c>
      <c r="C43" s="163">
        <v>0</v>
      </c>
      <c r="D43" s="164">
        <v>4.1247999999999996</v>
      </c>
      <c r="E43" s="164">
        <v>-8.9422999999999995</v>
      </c>
      <c r="F43" s="164">
        <v>3.5169999999999999</v>
      </c>
      <c r="G43" s="164">
        <v>8.2948000000000004</v>
      </c>
      <c r="H43" s="165"/>
      <c r="I43" s="164">
        <v>14.8604</v>
      </c>
      <c r="J43" s="165"/>
      <c r="K43" s="164">
        <v>19.529199999999999</v>
      </c>
      <c r="L43" s="164">
        <v>8.6356999999999999</v>
      </c>
      <c r="M43" s="164">
        <v>10.025</v>
      </c>
      <c r="N43" s="164">
        <v>-17.760000000000002</v>
      </c>
      <c r="O43" s="164">
        <v>-28.6</v>
      </c>
      <c r="P43" s="164">
        <v>4.4000000000000004</v>
      </c>
      <c r="Q43" s="164">
        <v>3.3119999999999998</v>
      </c>
      <c r="R43" s="164">
        <v>-22</v>
      </c>
      <c r="S43" s="164">
        <v>3.1884000000000001</v>
      </c>
      <c r="T43" s="164">
        <v>15.589399999999999</v>
      </c>
      <c r="U43" s="164">
        <v>7.0507</v>
      </c>
      <c r="V43" s="164">
        <v>6.8856999999999999</v>
      </c>
      <c r="W43" s="164">
        <v>11.976599999999999</v>
      </c>
      <c r="X43" s="164">
        <v>2.1261000000000001</v>
      </c>
      <c r="Y43" s="164">
        <v>0.1578</v>
      </c>
      <c r="Z43" s="164">
        <v>2.621</v>
      </c>
      <c r="AA43" s="165"/>
      <c r="AB43" s="164">
        <v>-0.253</v>
      </c>
      <c r="AC43" s="164">
        <v>-0.83499999999999996</v>
      </c>
      <c r="AD43" s="164">
        <v>-0.877</v>
      </c>
      <c r="AE43" s="164">
        <v>3.27</v>
      </c>
      <c r="AF43" s="164">
        <v>-4.4400000000000004</v>
      </c>
      <c r="AG43" s="164">
        <v>-4.4000000000000004</v>
      </c>
      <c r="AH43" s="164">
        <v>-1.123</v>
      </c>
      <c r="AI43" s="164">
        <v>0.307</v>
      </c>
      <c r="AJ43" s="164">
        <v>-10.88</v>
      </c>
      <c r="AK43" s="164">
        <v>-10.86</v>
      </c>
      <c r="AL43" s="165"/>
      <c r="AM43" s="164">
        <v>-15.24</v>
      </c>
      <c r="AN43" s="164">
        <v>-15.15</v>
      </c>
      <c r="AO43" s="164">
        <v>7.3849999999999998</v>
      </c>
      <c r="AP43" s="164">
        <v>3.5225</v>
      </c>
      <c r="AQ43" s="164">
        <v>16.707699999999999</v>
      </c>
      <c r="AR43" s="164">
        <v>20.799099999999999</v>
      </c>
      <c r="AS43" s="164">
        <v>-15.282400000000001</v>
      </c>
      <c r="AT43" s="164">
        <v>-8.0374999999999996</v>
      </c>
      <c r="AU43" s="164">
        <v>-7.5740999999999996</v>
      </c>
      <c r="AV43" s="164">
        <v>6.3741000000000003</v>
      </c>
      <c r="AW43" s="164">
        <v>6.6706000000000003</v>
      </c>
      <c r="AX43" s="164">
        <v>-26.791799999999999</v>
      </c>
      <c r="AY43" s="164">
        <v>-25.1843</v>
      </c>
      <c r="AZ43" s="164">
        <v>2.7742</v>
      </c>
      <c r="BA43" s="164">
        <v>14.053100000000001</v>
      </c>
      <c r="BB43" s="164">
        <v>48.798299999999998</v>
      </c>
      <c r="BC43" s="164">
        <v>16.186</v>
      </c>
      <c r="BD43" s="164">
        <v>-5.7</v>
      </c>
      <c r="BE43" s="164">
        <v>-5.9</v>
      </c>
      <c r="BF43" s="164">
        <v>-24.422699999999999</v>
      </c>
      <c r="BG43" s="164">
        <v>-24.4864</v>
      </c>
      <c r="BH43" s="164">
        <v>-4.2445000000000004</v>
      </c>
      <c r="BI43" s="165"/>
      <c r="BJ43" s="164">
        <v>5.9344999999999999</v>
      </c>
      <c r="BK43" s="164">
        <v>4.2337999999999996</v>
      </c>
      <c r="BL43" s="164">
        <v>2.3515000000000001</v>
      </c>
      <c r="BM43" s="164">
        <v>1.6988000000000001</v>
      </c>
      <c r="BN43" s="164">
        <v>-111.75879999999999</v>
      </c>
      <c r="BO43" s="164">
        <v>50.294499999999999</v>
      </c>
      <c r="BP43" s="164">
        <v>49.958799999999997</v>
      </c>
      <c r="BQ43" s="164">
        <v>86.887500000000003</v>
      </c>
      <c r="BR43" s="164">
        <v>-95.980400000000003</v>
      </c>
      <c r="BS43" s="165"/>
      <c r="BT43" s="165"/>
      <c r="BU43" s="165"/>
      <c r="BV43" s="164">
        <v>22.853200000000001</v>
      </c>
      <c r="BW43" s="164">
        <v>8.5500000000000007</v>
      </c>
      <c r="BX43" s="164">
        <v>5.61</v>
      </c>
      <c r="BY43" s="164">
        <v>-6.53</v>
      </c>
      <c r="BZ43" s="164">
        <v>6.52</v>
      </c>
      <c r="CA43" s="164">
        <v>-29.734300000000001</v>
      </c>
      <c r="CB43" s="164">
        <v>-29.4664</v>
      </c>
      <c r="CC43" s="164">
        <v>41.469700000000003</v>
      </c>
      <c r="CD43" s="164">
        <v>39.807400000000001</v>
      </c>
      <c r="CE43" s="164">
        <v>-2.4117000000000002</v>
      </c>
      <c r="CF43" s="165"/>
      <c r="CG43" s="164">
        <v>-8.1647999999999996</v>
      </c>
      <c r="CH43" s="164">
        <v>6.0101000000000004</v>
      </c>
      <c r="CI43" s="164">
        <v>12.6591</v>
      </c>
      <c r="CJ43" s="165"/>
      <c r="CK43" s="165"/>
      <c r="CL43" s="164">
        <v>54.5</v>
      </c>
      <c r="CM43" s="164">
        <v>-22</v>
      </c>
      <c r="CN43" s="164">
        <v>-3.01</v>
      </c>
      <c r="CO43" s="164">
        <v>43.185099999999998</v>
      </c>
      <c r="CP43" s="164">
        <v>43.460599999999999</v>
      </c>
      <c r="CQ43" s="164">
        <v>41.529400000000003</v>
      </c>
      <c r="CR43" s="164">
        <v>72.997200000000007</v>
      </c>
      <c r="CS43" s="164">
        <v>73.520099999999999</v>
      </c>
      <c r="CT43" s="164">
        <v>-21.474799999999998</v>
      </c>
      <c r="CU43" s="164">
        <v>-64.125699999999995</v>
      </c>
      <c r="CV43" s="164">
        <v>-17.6159</v>
      </c>
      <c r="CW43" s="164">
        <v>2.7728000000000002</v>
      </c>
      <c r="CX43" s="164">
        <v>28.62</v>
      </c>
      <c r="CY43" s="164">
        <v>20.62</v>
      </c>
      <c r="CZ43" s="164">
        <v>11.098599999999999</v>
      </c>
      <c r="DA43" s="164">
        <v>11.135899999999999</v>
      </c>
      <c r="DB43" s="164">
        <v>-17.16</v>
      </c>
      <c r="DC43" s="165"/>
      <c r="DD43" s="164">
        <v>-14.1816</v>
      </c>
      <c r="DE43" s="164">
        <v>-13.9435</v>
      </c>
      <c r="DF43" s="164">
        <v>23.325299999999999</v>
      </c>
      <c r="DG43" s="164">
        <v>1.43E-2</v>
      </c>
      <c r="DH43" s="165"/>
      <c r="DI43" s="164">
        <v>-2.5</v>
      </c>
      <c r="DJ43" s="164">
        <v>-2.2999999999999998</v>
      </c>
      <c r="DK43" s="164">
        <v>-1.2231000000000001</v>
      </c>
      <c r="DL43" s="164">
        <v>4.4939999999999998</v>
      </c>
      <c r="DM43" s="164">
        <v>8.5214999999999996</v>
      </c>
      <c r="DN43" s="164">
        <v>13.3652</v>
      </c>
      <c r="DO43" s="164">
        <v>5.12</v>
      </c>
      <c r="DP43" s="164">
        <v>-1.78</v>
      </c>
      <c r="DQ43" s="164">
        <v>8.6180000000000003</v>
      </c>
      <c r="DR43" s="164">
        <v>-22.376300000000001</v>
      </c>
      <c r="DS43" s="165"/>
      <c r="DT43" s="164">
        <v>-5.98</v>
      </c>
      <c r="DU43" s="164">
        <v>17.29</v>
      </c>
      <c r="DV43" s="164">
        <v>25.44</v>
      </c>
      <c r="DW43" s="164">
        <v>-20.2545</v>
      </c>
      <c r="DX43" s="164">
        <v>-9.6999999999999993</v>
      </c>
      <c r="DY43" s="164">
        <v>-47.409799999999997</v>
      </c>
      <c r="DZ43" s="164">
        <v>-46.354500000000002</v>
      </c>
      <c r="EA43" s="164">
        <v>22.698699999999999</v>
      </c>
      <c r="EB43" s="164">
        <v>-1.0571999999999999</v>
      </c>
      <c r="EC43" s="164">
        <v>-12.4366</v>
      </c>
      <c r="ED43" s="164">
        <v>-12.1874</v>
      </c>
      <c r="EE43" s="164">
        <v>-27.277000000000001</v>
      </c>
      <c r="EF43" s="164">
        <v>-32.995399999999997</v>
      </c>
      <c r="EG43" s="164">
        <v>-11.198</v>
      </c>
      <c r="EH43" s="164">
        <v>-159.68450000000001</v>
      </c>
      <c r="EI43" s="164">
        <v>-4.8832000000000004</v>
      </c>
      <c r="EJ43" s="165"/>
      <c r="EK43" s="164">
        <v>-6.6364000000000001</v>
      </c>
      <c r="EL43" s="164">
        <v>-5.6757999999999997</v>
      </c>
      <c r="EM43" s="164">
        <v>26.638300000000001</v>
      </c>
      <c r="EN43" s="164">
        <v>-8.8379999999999992</v>
      </c>
      <c r="EO43" s="164">
        <v>-8.5226000000000006</v>
      </c>
      <c r="EP43" s="164">
        <v>-11.78</v>
      </c>
      <c r="EQ43" s="164">
        <v>-26.026399999999999</v>
      </c>
      <c r="ER43" s="164">
        <v>-26.168399999999998</v>
      </c>
      <c r="ES43" s="164">
        <v>19.900099999999998</v>
      </c>
      <c r="ET43" s="165"/>
      <c r="EU43" s="164">
        <v>-8.6199999999999992</v>
      </c>
      <c r="EV43" s="164">
        <v>0</v>
      </c>
      <c r="EW43" s="164">
        <v>1.7370000000000001</v>
      </c>
      <c r="EX43" s="164">
        <v>-3.5586000000000002</v>
      </c>
      <c r="EY43" s="164">
        <v>-14.256399999999999</v>
      </c>
      <c r="EZ43" s="164">
        <v>-3.5510000000000002</v>
      </c>
      <c r="FA43" s="164">
        <v>8.4808000000000003</v>
      </c>
      <c r="FB43" s="164">
        <v>20.1892</v>
      </c>
      <c r="FC43" s="164">
        <v>-34.984699999999997</v>
      </c>
      <c r="FD43" s="165"/>
      <c r="FE43" s="164">
        <v>3.4704000000000002</v>
      </c>
      <c r="FF43" s="164">
        <v>3.5284</v>
      </c>
      <c r="FG43" s="164">
        <v>0</v>
      </c>
      <c r="FH43" s="164">
        <v>2.7862</v>
      </c>
      <c r="FI43" s="164">
        <v>0</v>
      </c>
      <c r="FJ43" s="164">
        <v>17.080500000000001</v>
      </c>
      <c r="FK43" s="164">
        <v>17.582899999999999</v>
      </c>
      <c r="FL43" s="164">
        <v>-32.988900000000001</v>
      </c>
      <c r="FM43" s="164">
        <v>30.1295</v>
      </c>
      <c r="FN43" s="164">
        <v>29.8902</v>
      </c>
      <c r="FO43" s="164">
        <v>-15.7958</v>
      </c>
      <c r="FP43" s="165"/>
      <c r="FQ43" s="164">
        <v>21.788699999999999</v>
      </c>
      <c r="FR43" s="164">
        <v>-18.850000000000001</v>
      </c>
      <c r="FS43" s="164">
        <v>-2.4184000000000001</v>
      </c>
      <c r="FT43" s="164">
        <v>0.31519999999999998</v>
      </c>
      <c r="FU43" s="164">
        <v>1.55</v>
      </c>
      <c r="FV43" s="164">
        <v>-0.2</v>
      </c>
      <c r="FW43" s="164">
        <v>-21.460100000000001</v>
      </c>
      <c r="FX43" s="165"/>
      <c r="FY43" s="164">
        <v>2.2360000000000002</v>
      </c>
      <c r="FZ43" s="164">
        <v>0.68200000000000005</v>
      </c>
      <c r="GA43" s="165"/>
      <c r="GB43" s="164">
        <v>-8.4700000000000006</v>
      </c>
      <c r="GC43" s="164">
        <v>-9.6044</v>
      </c>
      <c r="GD43" s="164">
        <v>-2.7557999999999998</v>
      </c>
      <c r="GE43" s="164">
        <v>-5.1100000000000003</v>
      </c>
      <c r="GF43" s="164">
        <v>31.560600000000001</v>
      </c>
      <c r="GG43" s="165"/>
      <c r="GH43" s="164">
        <v>27.058700000000002</v>
      </c>
      <c r="GI43" s="164">
        <v>-7.2234999999999996</v>
      </c>
      <c r="GJ43" s="164">
        <v>-7.8266999999999998</v>
      </c>
      <c r="GK43" s="164">
        <v>3.0872999999999999</v>
      </c>
      <c r="GL43" s="165"/>
      <c r="GM43" s="165"/>
      <c r="GN43" s="164">
        <v>-13.511200000000001</v>
      </c>
      <c r="GO43" s="164">
        <v>-17.6158</v>
      </c>
      <c r="GP43" s="164">
        <v>7.1786000000000003</v>
      </c>
      <c r="GQ43" s="164">
        <v>-21.8764</v>
      </c>
      <c r="GR43" s="164">
        <v>8.5378000000000007</v>
      </c>
      <c r="GS43" s="164">
        <v>7.4108000000000001</v>
      </c>
      <c r="GT43" s="164">
        <v>142.96029999999999</v>
      </c>
      <c r="GU43" s="164">
        <v>-3.7208000000000001</v>
      </c>
      <c r="GV43" s="164">
        <v>-9.8918999999999997</v>
      </c>
      <c r="GW43" s="164">
        <v>-3.4836999999999998</v>
      </c>
      <c r="GX43" s="164">
        <v>0.2351</v>
      </c>
      <c r="GY43" s="164">
        <v>6.8639000000000001</v>
      </c>
      <c r="GZ43" s="164">
        <v>7.0254000000000003</v>
      </c>
      <c r="HA43" s="164">
        <v>-0.74909999999999999</v>
      </c>
      <c r="HB43" s="164">
        <v>28.207599999999999</v>
      </c>
      <c r="HC43" s="164">
        <v>27.960699999999999</v>
      </c>
      <c r="HD43" s="164">
        <v>8.3800000000000008</v>
      </c>
      <c r="HE43" s="164">
        <v>-9.1936999999999998</v>
      </c>
      <c r="HF43" s="164">
        <v>21.977399999999999</v>
      </c>
      <c r="HG43" s="164">
        <v>40.156300000000002</v>
      </c>
      <c r="HH43" s="164">
        <v>45.684100000000001</v>
      </c>
      <c r="HI43" s="164">
        <v>34.250799999999998</v>
      </c>
      <c r="HJ43" s="164">
        <v>33.348799999999997</v>
      </c>
      <c r="HK43" s="164">
        <v>-13.2264</v>
      </c>
      <c r="HL43" s="164">
        <v>0</v>
      </c>
      <c r="HM43" s="164">
        <v>0</v>
      </c>
      <c r="HN43" s="164">
        <v>0</v>
      </c>
      <c r="HO43" s="164">
        <v>55.226100000000002</v>
      </c>
      <c r="HP43" s="164">
        <v>58.915799999999997</v>
      </c>
      <c r="HQ43" s="164">
        <v>-15.593999999999999</v>
      </c>
      <c r="HR43" s="164">
        <v>-15.1875</v>
      </c>
      <c r="HS43" s="164">
        <v>-6.6172000000000004</v>
      </c>
      <c r="HT43" s="164">
        <v>-6.8049999999999997</v>
      </c>
      <c r="HU43" s="164">
        <v>6.31</v>
      </c>
      <c r="HV43" s="164">
        <v>6.45</v>
      </c>
      <c r="HW43" s="164">
        <v>-28.1</v>
      </c>
      <c r="HX43" s="164">
        <v>-28.4</v>
      </c>
      <c r="HY43" s="164">
        <v>0.79190000000000005</v>
      </c>
      <c r="HZ43" s="164">
        <v>-7.44</v>
      </c>
      <c r="IA43" s="164">
        <v>57.039400000000001</v>
      </c>
      <c r="IB43" s="164">
        <v>23.114699999999999</v>
      </c>
      <c r="IC43" s="164">
        <v>23.002099999999999</v>
      </c>
      <c r="ID43" s="164">
        <v>-18.7</v>
      </c>
      <c r="IE43" s="164">
        <v>-36.700000000000003</v>
      </c>
      <c r="IF43" s="164">
        <v>0</v>
      </c>
      <c r="IG43" s="164">
        <v>-0.4</v>
      </c>
      <c r="IH43" s="164">
        <v>-17.634599999999999</v>
      </c>
      <c r="II43" s="164">
        <v>-17.654900000000001</v>
      </c>
      <c r="IJ43" s="164">
        <v>-70.391300000000001</v>
      </c>
      <c r="IK43" s="164">
        <v>59.920099999999998</v>
      </c>
      <c r="IL43" s="164">
        <v>-285.97620000000001</v>
      </c>
      <c r="IM43" s="164">
        <v>-28.578900000000001</v>
      </c>
      <c r="IN43" s="164">
        <v>-11.6813</v>
      </c>
      <c r="IO43" s="164">
        <v>132.75149999999999</v>
      </c>
      <c r="IP43" s="164">
        <v>35.426600000000001</v>
      </c>
      <c r="IQ43" s="164">
        <v>140.9854</v>
      </c>
      <c r="IR43" s="164">
        <v>103.0458</v>
      </c>
      <c r="IS43" s="164">
        <v>74.457999999999998</v>
      </c>
      <c r="IT43" s="164">
        <v>26.670400000000001</v>
      </c>
      <c r="IU43" s="164">
        <v>31.080200000000001</v>
      </c>
      <c r="IV43" s="164">
        <v>-33.628300000000003</v>
      </c>
      <c r="IW43" s="164">
        <v>247.2902</v>
      </c>
      <c r="IX43" s="164">
        <v>-198.5111</v>
      </c>
      <c r="IY43" s="164">
        <v>54.3977</v>
      </c>
      <c r="IZ43" s="164">
        <v>-40.607900000000001</v>
      </c>
      <c r="JA43" s="164">
        <v>-1.2634000000000001</v>
      </c>
      <c r="JB43" s="165"/>
      <c r="JC43" s="164">
        <v>-8.32</v>
      </c>
      <c r="JD43" s="164">
        <v>-0.33</v>
      </c>
      <c r="JE43" s="164">
        <v>-0.33400000000000002</v>
      </c>
      <c r="JF43" s="164">
        <v>3.92</v>
      </c>
      <c r="JG43" s="164">
        <v>0.56000000000000005</v>
      </c>
      <c r="JH43" s="164">
        <v>-5.5610999999999997</v>
      </c>
      <c r="JI43" s="164">
        <v>-6.5903999999999998</v>
      </c>
      <c r="JJ43" s="164">
        <v>7.8232999999999997</v>
      </c>
      <c r="JK43" s="164">
        <v>-14.3847</v>
      </c>
      <c r="JL43" s="164">
        <v>9</v>
      </c>
      <c r="JM43" s="164">
        <v>0.9</v>
      </c>
      <c r="JN43" s="164">
        <v>1.4039999999999999</v>
      </c>
      <c r="JO43" s="164">
        <v>0</v>
      </c>
      <c r="JP43" s="164">
        <v>0</v>
      </c>
      <c r="JQ43" s="164">
        <v>4.9588000000000001</v>
      </c>
      <c r="JR43" s="164">
        <v>3.8592</v>
      </c>
      <c r="JS43" s="164">
        <v>3.2195999999999998</v>
      </c>
      <c r="JT43" s="165"/>
      <c r="JU43" s="164">
        <v>23.1</v>
      </c>
      <c r="JV43" s="164">
        <v>1.0234000000000001</v>
      </c>
      <c r="JW43" s="164">
        <v>0.76</v>
      </c>
      <c r="JX43" s="165"/>
      <c r="JY43" s="164">
        <v>-18.548400000000001</v>
      </c>
      <c r="JZ43" s="164">
        <v>0.38250000000000001</v>
      </c>
      <c r="KA43" s="164">
        <v>-19.011299999999999</v>
      </c>
      <c r="KB43" s="164">
        <v>-19.391100000000002</v>
      </c>
      <c r="KC43" s="164">
        <v>-8.2547999999999995</v>
      </c>
      <c r="KD43" s="164">
        <v>-17.1371</v>
      </c>
      <c r="KE43" s="164">
        <v>-4.9482999999999997</v>
      </c>
      <c r="KF43" s="164">
        <v>-24.9</v>
      </c>
      <c r="KG43" s="164">
        <v>8.1</v>
      </c>
      <c r="KH43" s="165"/>
      <c r="KI43" s="164">
        <v>-50.2361</v>
      </c>
    </row>
    <row r="44" spans="1:295" ht="18" customHeight="1" x14ac:dyDescent="0.25">
      <c r="A44" s="159" t="s">
        <v>66</v>
      </c>
      <c r="B44" s="159" t="s">
        <v>716</v>
      </c>
      <c r="C44" s="163">
        <v>0</v>
      </c>
      <c r="D44" s="164">
        <v>4.1444000000000001</v>
      </c>
      <c r="E44" s="164">
        <v>-8.9512</v>
      </c>
      <c r="F44" s="164">
        <v>6.8807999999999998</v>
      </c>
      <c r="G44" s="164">
        <v>9.4093</v>
      </c>
      <c r="H44" s="165"/>
      <c r="I44" s="164">
        <v>14.563599999999999</v>
      </c>
      <c r="J44" s="165"/>
      <c r="K44" s="164">
        <v>15.5749</v>
      </c>
      <c r="L44" s="164">
        <v>6.4268000000000001</v>
      </c>
      <c r="M44" s="164">
        <v>7.9118000000000004</v>
      </c>
      <c r="N44" s="164">
        <v>-15.54</v>
      </c>
      <c r="O44" s="164">
        <v>-30.8</v>
      </c>
      <c r="P44" s="164">
        <v>6.6</v>
      </c>
      <c r="Q44" s="164">
        <v>3.3119999999999998</v>
      </c>
      <c r="R44" s="164">
        <v>-22</v>
      </c>
      <c r="S44" s="164">
        <v>3.3416000000000001</v>
      </c>
      <c r="T44" s="164">
        <v>16.424099999999999</v>
      </c>
      <c r="U44" s="164">
        <v>5.0677000000000003</v>
      </c>
      <c r="V44" s="164">
        <v>5.0427</v>
      </c>
      <c r="W44" s="164">
        <v>8.9321999999999999</v>
      </c>
      <c r="X44" s="164">
        <v>2.2938999999999998</v>
      </c>
      <c r="Y44" s="164">
        <v>-0.94079999999999997</v>
      </c>
      <c r="Z44" s="164">
        <v>1.8474999999999999</v>
      </c>
      <c r="AA44" s="165"/>
      <c r="AB44" s="164">
        <v>-0.38590000000000002</v>
      </c>
      <c r="AC44" s="164">
        <v>-1.1879999999999999</v>
      </c>
      <c r="AD44" s="164">
        <v>-1.1779999999999999</v>
      </c>
      <c r="AE44" s="164">
        <v>2.78</v>
      </c>
      <c r="AF44" s="164">
        <v>-6.66</v>
      </c>
      <c r="AG44" s="164">
        <v>-4.4000000000000004</v>
      </c>
      <c r="AH44" s="164">
        <v>-1.262</v>
      </c>
      <c r="AI44" s="164">
        <v>0.3</v>
      </c>
      <c r="AJ44" s="164">
        <v>-12.12</v>
      </c>
      <c r="AK44" s="164">
        <v>-12</v>
      </c>
      <c r="AL44" s="165"/>
      <c r="AM44" s="164">
        <v>-15.04</v>
      </c>
      <c r="AN44" s="164">
        <v>-15.11</v>
      </c>
      <c r="AO44" s="164">
        <v>6.9149000000000003</v>
      </c>
      <c r="AP44" s="164">
        <v>3.7037</v>
      </c>
      <c r="AQ44" s="164">
        <v>18.974599999999999</v>
      </c>
      <c r="AR44" s="164">
        <v>22.8461</v>
      </c>
      <c r="AS44" s="164">
        <v>-12.122</v>
      </c>
      <c r="AT44" s="164">
        <v>-12.994</v>
      </c>
      <c r="AU44" s="164">
        <v>-12.993</v>
      </c>
      <c r="AV44" s="164">
        <v>2.8016999999999999</v>
      </c>
      <c r="AW44" s="164">
        <v>3.2284999999999999</v>
      </c>
      <c r="AX44" s="164">
        <v>-24.916399999999999</v>
      </c>
      <c r="AY44" s="164">
        <v>-22.907</v>
      </c>
      <c r="AZ44" s="164">
        <v>2.7742</v>
      </c>
      <c r="BA44" s="164">
        <v>15.412100000000001</v>
      </c>
      <c r="BB44" s="164">
        <v>51.5518</v>
      </c>
      <c r="BC44" s="164">
        <v>4.5582000000000003</v>
      </c>
      <c r="BD44" s="164">
        <v>-2.7</v>
      </c>
      <c r="BE44" s="164">
        <v>-2.7</v>
      </c>
      <c r="BF44" s="164">
        <v>-22.4343</v>
      </c>
      <c r="BG44" s="164">
        <v>-22.001000000000001</v>
      </c>
      <c r="BH44" s="164">
        <v>-3.927</v>
      </c>
      <c r="BI44" s="165"/>
      <c r="BJ44" s="164">
        <v>4.1360999999999999</v>
      </c>
      <c r="BK44" s="164">
        <v>3.8847</v>
      </c>
      <c r="BL44" s="164">
        <v>1.6640999999999999</v>
      </c>
      <c r="BM44" s="164">
        <v>1.129</v>
      </c>
      <c r="BN44" s="164">
        <v>-122.7149</v>
      </c>
      <c r="BO44" s="164">
        <v>43.610900000000001</v>
      </c>
      <c r="BP44" s="164">
        <v>43.275199999999998</v>
      </c>
      <c r="BQ44" s="164">
        <v>124.28489999999999</v>
      </c>
      <c r="BR44" s="164">
        <v>-100.6489</v>
      </c>
      <c r="BS44" s="165"/>
      <c r="BT44" s="165"/>
      <c r="BU44" s="165"/>
      <c r="BV44" s="164">
        <v>17.613900000000001</v>
      </c>
      <c r="BW44" s="164">
        <v>6.87</v>
      </c>
      <c r="BX44" s="164">
        <v>5.32</v>
      </c>
      <c r="BY44" s="164">
        <v>-9.58</v>
      </c>
      <c r="BZ44" s="164">
        <v>-0.64</v>
      </c>
      <c r="CA44" s="164">
        <v>-25.849499999999999</v>
      </c>
      <c r="CB44" s="164">
        <v>-25.715599999999998</v>
      </c>
      <c r="CC44" s="164">
        <v>36.769100000000002</v>
      </c>
      <c r="CD44" s="164">
        <v>36.209400000000002</v>
      </c>
      <c r="CE44" s="164">
        <v>-3.0213999999999999</v>
      </c>
      <c r="CF44" s="165"/>
      <c r="CG44" s="164">
        <v>-24.494800000000001</v>
      </c>
      <c r="CH44" s="164">
        <v>4.0162000000000004</v>
      </c>
      <c r="CI44" s="164">
        <v>12.6616</v>
      </c>
      <c r="CJ44" s="165"/>
      <c r="CK44" s="165"/>
      <c r="CL44" s="164">
        <v>57.4</v>
      </c>
      <c r="CM44" s="164">
        <v>-24.7</v>
      </c>
      <c r="CN44" s="164">
        <v>-2.68</v>
      </c>
      <c r="CO44" s="164">
        <v>37.8827</v>
      </c>
      <c r="CP44" s="164">
        <v>37.1633</v>
      </c>
      <c r="CQ44" s="164">
        <v>36.355200000000004</v>
      </c>
      <c r="CR44" s="164">
        <v>80.590299999999999</v>
      </c>
      <c r="CS44" s="164">
        <v>81.093699999999998</v>
      </c>
      <c r="CT44" s="164">
        <v>-30.792200000000001</v>
      </c>
      <c r="CU44" s="164">
        <v>-57.795499999999997</v>
      </c>
      <c r="CV44" s="164">
        <v>-29.648800000000001</v>
      </c>
      <c r="CW44" s="164">
        <v>3.0748000000000002</v>
      </c>
      <c r="CX44" s="164">
        <v>30.47</v>
      </c>
      <c r="CY44" s="164">
        <v>20.91</v>
      </c>
      <c r="CZ44" s="164">
        <v>11.723599999999999</v>
      </c>
      <c r="DA44" s="164">
        <v>11.6241</v>
      </c>
      <c r="DB44" s="164">
        <v>-17.88</v>
      </c>
      <c r="DC44" s="165"/>
      <c r="DD44" s="164">
        <v>-14.395200000000001</v>
      </c>
      <c r="DE44" s="164">
        <v>-14.4313</v>
      </c>
      <c r="DF44" s="164">
        <v>27.721399999999999</v>
      </c>
      <c r="DG44" s="164">
        <v>1.44E-2</v>
      </c>
      <c r="DH44" s="165"/>
      <c r="DI44" s="164">
        <v>0</v>
      </c>
      <c r="DJ44" s="164">
        <v>0</v>
      </c>
      <c r="DK44" s="164">
        <v>-1.5259</v>
      </c>
      <c r="DL44" s="164">
        <v>5.0551000000000004</v>
      </c>
      <c r="DM44" s="164">
        <v>9.3101000000000003</v>
      </c>
      <c r="DN44" s="164">
        <v>14.4785</v>
      </c>
      <c r="DO44" s="164">
        <v>5.75</v>
      </c>
      <c r="DP44" s="164">
        <v>-1.65</v>
      </c>
      <c r="DQ44" s="164">
        <v>7.0990000000000002</v>
      </c>
      <c r="DR44" s="164">
        <v>-28.0791</v>
      </c>
      <c r="DS44" s="165"/>
      <c r="DT44" s="164">
        <v>-6.45</v>
      </c>
      <c r="DU44" s="164">
        <v>18.09</v>
      </c>
      <c r="DV44" s="164">
        <v>26.06</v>
      </c>
      <c r="DW44" s="164">
        <v>-26.7273</v>
      </c>
      <c r="DX44" s="164">
        <v>-13.554500000000001</v>
      </c>
      <c r="DY44" s="164">
        <v>-46.465299999999999</v>
      </c>
      <c r="DZ44" s="164">
        <v>-45.636400000000002</v>
      </c>
      <c r="EA44" s="164">
        <v>14.467499999999999</v>
      </c>
      <c r="EB44" s="164">
        <v>-7.2008999999999999</v>
      </c>
      <c r="EC44" s="164">
        <v>-17.540500000000002</v>
      </c>
      <c r="ED44" s="164">
        <v>-17.209700000000002</v>
      </c>
      <c r="EE44" s="164">
        <v>-27.6938</v>
      </c>
      <c r="EF44" s="164">
        <v>-34.424199999999999</v>
      </c>
      <c r="EG44" s="164">
        <v>-11.715999999999999</v>
      </c>
      <c r="EH44" s="164">
        <v>-196.0847</v>
      </c>
      <c r="EI44" s="164">
        <v>7.9701000000000004</v>
      </c>
      <c r="EJ44" s="165"/>
      <c r="EK44" s="164">
        <v>-4.6200999999999999</v>
      </c>
      <c r="EL44" s="164">
        <v>-3.4866000000000001</v>
      </c>
      <c r="EM44" s="164">
        <v>26.597200000000001</v>
      </c>
      <c r="EN44" s="164">
        <v>-8.1414000000000009</v>
      </c>
      <c r="EO44" s="164">
        <v>-7.9382999999999999</v>
      </c>
      <c r="EP44" s="164">
        <v>-16.388000000000002</v>
      </c>
      <c r="EQ44" s="164">
        <v>-24.569199999999999</v>
      </c>
      <c r="ER44" s="164">
        <v>-24.1219</v>
      </c>
      <c r="ES44" s="164">
        <v>21.678899999999999</v>
      </c>
      <c r="ET44" s="164">
        <v>6.92</v>
      </c>
      <c r="EU44" s="164">
        <v>-5.95</v>
      </c>
      <c r="EV44" s="164">
        <v>-0.1</v>
      </c>
      <c r="EW44" s="164">
        <v>1.9520999999999999</v>
      </c>
      <c r="EX44" s="164">
        <v>-3.7195</v>
      </c>
      <c r="EY44" s="164">
        <v>-14.8612</v>
      </c>
      <c r="EZ44" s="164">
        <v>-3.7776999999999998</v>
      </c>
      <c r="FA44" s="164">
        <v>7.8308999999999997</v>
      </c>
      <c r="FB44" s="164">
        <v>22.033999999999999</v>
      </c>
      <c r="FC44" s="164">
        <v>-35.654499999999999</v>
      </c>
      <c r="FD44" s="165"/>
      <c r="FE44" s="164">
        <v>3.9769999999999999</v>
      </c>
      <c r="FF44" s="164">
        <v>3.9679000000000002</v>
      </c>
      <c r="FG44" s="164">
        <v>0</v>
      </c>
      <c r="FH44" s="164">
        <v>0</v>
      </c>
      <c r="FI44" s="164">
        <v>0</v>
      </c>
      <c r="FJ44" s="164">
        <v>13.564</v>
      </c>
      <c r="FK44" s="164">
        <v>12.8941</v>
      </c>
      <c r="FL44" s="164">
        <v>-28.969899999999999</v>
      </c>
      <c r="FM44" s="164">
        <v>28.829899999999999</v>
      </c>
      <c r="FN44" s="164">
        <v>29.268999999999998</v>
      </c>
      <c r="FO44" s="164">
        <v>-14.728300000000001</v>
      </c>
      <c r="FP44" s="165"/>
      <c r="FQ44" s="164">
        <v>22.8141</v>
      </c>
      <c r="FR44" s="164">
        <v>-18.02</v>
      </c>
      <c r="FS44" s="164">
        <v>-3.0171999999999999</v>
      </c>
      <c r="FT44" s="164">
        <v>0.40310000000000001</v>
      </c>
      <c r="FU44" s="164">
        <v>2.12</v>
      </c>
      <c r="FV44" s="164">
        <v>-0.02</v>
      </c>
      <c r="FW44" s="164">
        <v>-21.213999999999999</v>
      </c>
      <c r="FX44" s="165"/>
      <c r="FY44" s="164">
        <v>2.4889999999999999</v>
      </c>
      <c r="FZ44" s="164">
        <v>0.61099999999999999</v>
      </c>
      <c r="GA44" s="165"/>
      <c r="GB44" s="164">
        <v>-9.06</v>
      </c>
      <c r="GC44" s="164">
        <v>-11.4793</v>
      </c>
      <c r="GD44" s="164">
        <v>-4.0627000000000004</v>
      </c>
      <c r="GE44" s="164">
        <v>-5.42</v>
      </c>
      <c r="GF44" s="164">
        <v>31.401599999999998</v>
      </c>
      <c r="GG44" s="165"/>
      <c r="GH44" s="164">
        <v>27.1067</v>
      </c>
      <c r="GI44" s="164">
        <v>-7.2644000000000002</v>
      </c>
      <c r="GJ44" s="164">
        <v>-7.8296000000000001</v>
      </c>
      <c r="GK44" s="164">
        <v>3.3633000000000002</v>
      </c>
      <c r="GL44" s="165"/>
      <c r="GM44" s="165"/>
      <c r="GN44" s="164">
        <v>-13.2529</v>
      </c>
      <c r="GO44" s="164">
        <v>-15.7088</v>
      </c>
      <c r="GP44" s="164">
        <v>7.0030999999999999</v>
      </c>
      <c r="GQ44" s="164">
        <v>-20.566500000000001</v>
      </c>
      <c r="GR44" s="164">
        <v>7.4912999999999998</v>
      </c>
      <c r="GS44" s="164">
        <v>7.3375000000000004</v>
      </c>
      <c r="GT44" s="164">
        <v>142.09819999999999</v>
      </c>
      <c r="GU44" s="164">
        <v>-3.7806999999999999</v>
      </c>
      <c r="GV44" s="164">
        <v>-9.8815000000000008</v>
      </c>
      <c r="GW44" s="164">
        <v>-3.6175000000000002</v>
      </c>
      <c r="GX44" s="164">
        <v>6.4199999999999993E-2</v>
      </c>
      <c r="GY44" s="164">
        <v>7.2594000000000003</v>
      </c>
      <c r="GZ44" s="164">
        <v>7.4842000000000004</v>
      </c>
      <c r="HA44" s="164">
        <v>-1</v>
      </c>
      <c r="HB44" s="164">
        <v>29.2956</v>
      </c>
      <c r="HC44" s="164">
        <v>31.4358</v>
      </c>
      <c r="HD44" s="164">
        <v>8.3800000000000008</v>
      </c>
      <c r="HE44" s="164">
        <v>-9.2926000000000002</v>
      </c>
      <c r="HF44" s="164">
        <v>19.517700000000001</v>
      </c>
      <c r="HG44" s="164">
        <v>34.693199999999997</v>
      </c>
      <c r="HH44" s="164">
        <v>46.082700000000003</v>
      </c>
      <c r="HI44" s="164">
        <v>34.0227</v>
      </c>
      <c r="HJ44" s="164">
        <v>33.9681</v>
      </c>
      <c r="HK44" s="164">
        <v>-12.994999999999999</v>
      </c>
      <c r="HL44" s="164">
        <v>0</v>
      </c>
      <c r="HM44" s="164">
        <v>0</v>
      </c>
      <c r="HN44" s="164">
        <v>0</v>
      </c>
      <c r="HO44" s="164">
        <v>65.651399999999995</v>
      </c>
      <c r="HP44" s="165"/>
      <c r="HQ44" s="164">
        <v>-13.4846</v>
      </c>
      <c r="HR44" s="164">
        <v>-12.786899999999999</v>
      </c>
      <c r="HS44" s="164">
        <v>-6.0370999999999997</v>
      </c>
      <c r="HT44" s="164">
        <v>-6.1178999999999997</v>
      </c>
      <c r="HU44" s="164">
        <v>6.18</v>
      </c>
      <c r="HV44" s="164">
        <v>6.1</v>
      </c>
      <c r="HW44" s="164">
        <v>-27.1</v>
      </c>
      <c r="HX44" s="164">
        <v>-28</v>
      </c>
      <c r="HY44" s="164">
        <v>0.81030000000000002</v>
      </c>
      <c r="HZ44" s="164">
        <v>-7.04</v>
      </c>
      <c r="IA44" s="164">
        <v>64.241600000000005</v>
      </c>
      <c r="IB44" s="164">
        <v>21.224499999999999</v>
      </c>
      <c r="IC44" s="164">
        <v>21.124300000000002</v>
      </c>
      <c r="ID44" s="164">
        <v>-19.100000000000001</v>
      </c>
      <c r="IE44" s="164">
        <v>-35.4</v>
      </c>
      <c r="IF44" s="164">
        <v>-2.8</v>
      </c>
      <c r="IG44" s="164">
        <v>-3.3</v>
      </c>
      <c r="IH44" s="165"/>
      <c r="II44" s="164">
        <v>-17.389299999999999</v>
      </c>
      <c r="IJ44" s="164">
        <v>-77.217399999999998</v>
      </c>
      <c r="IK44" s="164">
        <v>56.205500000000001</v>
      </c>
      <c r="IL44" s="164">
        <v>-281.80669999999998</v>
      </c>
      <c r="IM44" s="164">
        <v>-24.3339</v>
      </c>
      <c r="IN44" s="164">
        <v>-9.2788000000000004</v>
      </c>
      <c r="IO44" s="164">
        <v>128.5547</v>
      </c>
      <c r="IP44" s="164">
        <v>35.278300000000002</v>
      </c>
      <c r="IQ44" s="164">
        <v>130.86240000000001</v>
      </c>
      <c r="IR44" s="164">
        <v>97.477900000000005</v>
      </c>
      <c r="IS44" s="164">
        <v>69.223500000000001</v>
      </c>
      <c r="IT44" s="164">
        <v>29.853400000000001</v>
      </c>
      <c r="IU44" s="164">
        <v>27.487200000000001</v>
      </c>
      <c r="IV44" s="164">
        <v>-23.017199999999999</v>
      </c>
      <c r="IW44" s="164">
        <v>247.86160000000001</v>
      </c>
      <c r="IX44" s="164">
        <v>-194.95660000000001</v>
      </c>
      <c r="IY44" s="164">
        <v>57.1708</v>
      </c>
      <c r="IZ44" s="164">
        <v>-43.3568</v>
      </c>
      <c r="JA44" s="164">
        <v>-1.8029999999999999</v>
      </c>
      <c r="JB44" s="165"/>
      <c r="JC44" s="164">
        <v>-8.16</v>
      </c>
      <c r="JD44" s="164">
        <v>-0.25700000000000001</v>
      </c>
      <c r="JE44" s="164">
        <v>-0.26300000000000001</v>
      </c>
      <c r="JF44" s="164">
        <v>4.16</v>
      </c>
      <c r="JG44" s="164">
        <v>0.8</v>
      </c>
      <c r="JH44" s="164">
        <v>-5.4326999999999996</v>
      </c>
      <c r="JI44" s="164">
        <v>-6.8254000000000001</v>
      </c>
      <c r="JJ44" s="164">
        <v>7.3563999999999998</v>
      </c>
      <c r="JK44" s="164">
        <v>-14.882099999999999</v>
      </c>
      <c r="JL44" s="164">
        <v>9.6999999999999993</v>
      </c>
      <c r="JM44" s="164">
        <v>2.524</v>
      </c>
      <c r="JN44" s="164">
        <v>1.8560000000000001</v>
      </c>
      <c r="JO44" s="165"/>
      <c r="JP44" s="165"/>
      <c r="JQ44" s="164">
        <v>3.7944</v>
      </c>
      <c r="JR44" s="164">
        <v>3.8733</v>
      </c>
      <c r="JS44" s="164">
        <v>3.8414999999999999</v>
      </c>
      <c r="JT44" s="165"/>
      <c r="JU44" s="164">
        <v>22.6</v>
      </c>
      <c r="JV44" s="164">
        <v>1.0421</v>
      </c>
      <c r="JW44" s="164">
        <v>0.83</v>
      </c>
      <c r="JX44" s="165"/>
      <c r="JY44" s="164">
        <v>-18.5852</v>
      </c>
      <c r="JZ44" s="164">
        <v>0.77969999999999995</v>
      </c>
      <c r="KA44" s="164">
        <v>-18.766400000000001</v>
      </c>
      <c r="KB44" s="164">
        <v>-18.61</v>
      </c>
      <c r="KC44" s="164">
        <v>-8.9090000000000007</v>
      </c>
      <c r="KD44" s="164">
        <v>-16.532</v>
      </c>
      <c r="KE44" s="164">
        <v>-4.6546000000000003</v>
      </c>
      <c r="KF44" s="164">
        <v>-24.8</v>
      </c>
      <c r="KG44" s="164">
        <v>8.6999999999999993</v>
      </c>
      <c r="KH44" s="165"/>
      <c r="KI44" s="164">
        <v>-51.577300000000001</v>
      </c>
    </row>
    <row r="45" spans="1:295" ht="18" customHeight="1" x14ac:dyDescent="0.25">
      <c r="A45" s="159" t="s">
        <v>66</v>
      </c>
      <c r="B45" s="159" t="s">
        <v>717</v>
      </c>
      <c r="C45" s="163">
        <v>0</v>
      </c>
      <c r="D45" s="164">
        <v>4.6641000000000004</v>
      </c>
      <c r="E45" s="164">
        <v>-9.6036000000000001</v>
      </c>
      <c r="F45" s="164">
        <v>3.8355999999999999</v>
      </c>
      <c r="G45" s="164">
        <v>8.4888999999999992</v>
      </c>
      <c r="H45" s="165"/>
      <c r="I45" s="164">
        <v>14.7509</v>
      </c>
      <c r="J45" s="165"/>
      <c r="K45" s="164">
        <v>16.5501</v>
      </c>
      <c r="L45" s="164">
        <v>6.9398</v>
      </c>
      <c r="M45" s="164">
        <v>8.3307000000000002</v>
      </c>
      <c r="N45" s="164">
        <v>-15.54</v>
      </c>
      <c r="O45" s="164">
        <v>-33</v>
      </c>
      <c r="P45" s="164">
        <v>8.8000000000000007</v>
      </c>
      <c r="Q45" s="164">
        <v>3.3119999999999998</v>
      </c>
      <c r="R45" s="164">
        <v>-24.2</v>
      </c>
      <c r="S45" s="164">
        <v>3.0154999999999998</v>
      </c>
      <c r="T45" s="164">
        <v>16.164100000000001</v>
      </c>
      <c r="U45" s="164">
        <v>6.4457000000000004</v>
      </c>
      <c r="V45" s="164">
        <v>6.4055999999999997</v>
      </c>
      <c r="W45" s="164">
        <v>11.257300000000001</v>
      </c>
      <c r="X45" s="164">
        <v>1.8451</v>
      </c>
      <c r="Y45" s="164">
        <v>0.49530000000000002</v>
      </c>
      <c r="Z45" s="164">
        <v>1.3369</v>
      </c>
      <c r="AA45" s="165"/>
      <c r="AB45" s="164">
        <v>-0.33329999999999999</v>
      </c>
      <c r="AC45" s="164">
        <v>-0.89</v>
      </c>
      <c r="AD45" s="164">
        <v>-0.871</v>
      </c>
      <c r="AE45" s="164">
        <v>3.2719999999999998</v>
      </c>
      <c r="AF45" s="164">
        <v>-4.4400000000000004</v>
      </c>
      <c r="AG45" s="164">
        <v>0</v>
      </c>
      <c r="AH45" s="164">
        <v>-1.704</v>
      </c>
      <c r="AI45" s="164">
        <v>0.318</v>
      </c>
      <c r="AJ45" s="164">
        <v>-9.9600000000000009</v>
      </c>
      <c r="AK45" s="164">
        <v>-10.029999999999999</v>
      </c>
      <c r="AL45" s="165"/>
      <c r="AM45" s="164">
        <v>-14.9</v>
      </c>
      <c r="AN45" s="164">
        <v>-14.9</v>
      </c>
      <c r="AO45" s="164">
        <v>7.3620000000000001</v>
      </c>
      <c r="AP45" s="164">
        <v>3.5667</v>
      </c>
      <c r="AQ45" s="164">
        <v>16.6675</v>
      </c>
      <c r="AR45" s="164">
        <v>18.579699999999999</v>
      </c>
      <c r="AS45" s="164">
        <v>-16.278500000000001</v>
      </c>
      <c r="AT45" s="164">
        <v>-11.5205</v>
      </c>
      <c r="AU45" s="164">
        <v>-11.072100000000001</v>
      </c>
      <c r="AV45" s="164">
        <v>0.1179</v>
      </c>
      <c r="AW45" s="164">
        <v>0.38679999999999998</v>
      </c>
      <c r="AX45" s="164">
        <v>-26.523900000000001</v>
      </c>
      <c r="AY45" s="164">
        <v>-24.1126</v>
      </c>
      <c r="AZ45" s="164">
        <v>2.3795999999999999</v>
      </c>
      <c r="BA45" s="164">
        <v>11.219900000000001</v>
      </c>
      <c r="BB45" s="164">
        <v>58.228900000000003</v>
      </c>
      <c r="BC45" s="164">
        <v>4.0834999999999999</v>
      </c>
      <c r="BD45" s="164">
        <v>-2.7</v>
      </c>
      <c r="BE45" s="164">
        <v>-2.8</v>
      </c>
      <c r="BF45" s="164">
        <v>-21.7896</v>
      </c>
      <c r="BG45" s="164">
        <v>-21.474900000000002</v>
      </c>
      <c r="BH45" s="164">
        <v>-3.1135000000000002</v>
      </c>
      <c r="BI45" s="165"/>
      <c r="BJ45" s="164">
        <v>6.5846999999999998</v>
      </c>
      <c r="BK45" s="164">
        <v>3.6623000000000001</v>
      </c>
      <c r="BL45" s="164">
        <v>2.1103000000000001</v>
      </c>
      <c r="BM45" s="164">
        <v>1.4464999999999999</v>
      </c>
      <c r="BN45" s="164">
        <v>-92.928799999999995</v>
      </c>
      <c r="BO45" s="164">
        <v>44.1297</v>
      </c>
      <c r="BP45" s="164">
        <v>44.312899999999999</v>
      </c>
      <c r="BQ45" s="164">
        <v>105.1621</v>
      </c>
      <c r="BR45" s="164">
        <v>-84.172600000000003</v>
      </c>
      <c r="BS45" s="165"/>
      <c r="BT45" s="165"/>
      <c r="BU45" s="165"/>
      <c r="BV45" s="164">
        <v>18.6218</v>
      </c>
      <c r="BW45" s="164">
        <v>6.98</v>
      </c>
      <c r="BX45" s="164">
        <v>6.28</v>
      </c>
      <c r="BY45" s="164">
        <v>-8.43</v>
      </c>
      <c r="BZ45" s="164">
        <v>-1.5</v>
      </c>
      <c r="CA45" s="164">
        <v>-27.1891</v>
      </c>
      <c r="CB45" s="164">
        <v>-26.787199999999999</v>
      </c>
      <c r="CC45" s="164">
        <v>38.742699999999999</v>
      </c>
      <c r="CD45" s="164">
        <v>38.395200000000003</v>
      </c>
      <c r="CE45" s="164">
        <v>-2.8574000000000002</v>
      </c>
      <c r="CF45" s="165"/>
      <c r="CG45" s="164">
        <v>-16.933</v>
      </c>
      <c r="CH45" s="164">
        <v>6.5940000000000003</v>
      </c>
      <c r="CI45" s="164">
        <v>13.920500000000001</v>
      </c>
      <c r="CJ45" s="165"/>
      <c r="CK45" s="165"/>
      <c r="CL45" s="164">
        <v>61.6</v>
      </c>
      <c r="CM45" s="164">
        <v>-27</v>
      </c>
      <c r="CN45" s="164">
        <v>-2.66</v>
      </c>
      <c r="CO45" s="164">
        <v>40.886299999999999</v>
      </c>
      <c r="CP45" s="164">
        <v>40.340800000000002</v>
      </c>
      <c r="CQ45" s="164">
        <v>38.761400000000002</v>
      </c>
      <c r="CR45" s="164">
        <v>76.645899999999997</v>
      </c>
      <c r="CS45" s="164">
        <v>76.614800000000002</v>
      </c>
      <c r="CT45" s="164">
        <v>-28.111000000000001</v>
      </c>
      <c r="CU45" s="164">
        <v>-56.979500000000002</v>
      </c>
      <c r="CV45" s="164">
        <v>-26.472799999999999</v>
      </c>
      <c r="CW45" s="164">
        <v>3.1509</v>
      </c>
      <c r="CX45" s="164">
        <v>27.62</v>
      </c>
      <c r="CY45" s="164">
        <v>20.71</v>
      </c>
      <c r="CZ45" s="164">
        <v>11.098599999999999</v>
      </c>
      <c r="DA45" s="164">
        <v>11.233499999999999</v>
      </c>
      <c r="DB45" s="164">
        <v>-16.71</v>
      </c>
      <c r="DC45" s="165"/>
      <c r="DD45" s="164">
        <v>-15.109299999999999</v>
      </c>
      <c r="DE45" s="164">
        <v>-15.0824</v>
      </c>
      <c r="DF45" s="164">
        <v>25.027699999999999</v>
      </c>
      <c r="DG45" s="164">
        <v>1.43E-2</v>
      </c>
      <c r="DH45" s="165"/>
      <c r="DI45" s="164">
        <v>0</v>
      </c>
      <c r="DJ45" s="164">
        <v>0</v>
      </c>
      <c r="DK45" s="164">
        <v>-2.0813000000000001</v>
      </c>
      <c r="DL45" s="164">
        <v>4.4939999999999998</v>
      </c>
      <c r="DM45" s="164">
        <v>9.1524000000000001</v>
      </c>
      <c r="DN45" s="164">
        <v>13.550700000000001</v>
      </c>
      <c r="DO45" s="164">
        <v>5.23</v>
      </c>
      <c r="DP45" s="164">
        <v>-1.54</v>
      </c>
      <c r="DQ45" s="164">
        <v>6.5875000000000004</v>
      </c>
      <c r="DR45" s="164">
        <v>-25.346399999999999</v>
      </c>
      <c r="DS45" s="165"/>
      <c r="DT45" s="164">
        <v>-5.86</v>
      </c>
      <c r="DU45" s="164">
        <v>17.47</v>
      </c>
      <c r="DV45" s="164">
        <v>24.68</v>
      </c>
      <c r="DW45" s="164">
        <v>-24</v>
      </c>
      <c r="DX45" s="164">
        <v>-12.209099999999999</v>
      </c>
      <c r="DY45" s="164">
        <v>-46.414700000000003</v>
      </c>
      <c r="DZ45" s="164">
        <v>-46.045499999999997</v>
      </c>
      <c r="EA45" s="164">
        <v>15.724600000000001</v>
      </c>
      <c r="EB45" s="164">
        <v>-5.1459000000000001</v>
      </c>
      <c r="EC45" s="164">
        <v>-15.7578</v>
      </c>
      <c r="ED45" s="164">
        <v>-15.657</v>
      </c>
      <c r="EE45" s="164">
        <v>-23.801500000000001</v>
      </c>
      <c r="EF45" s="164">
        <v>-31.778199999999998</v>
      </c>
      <c r="EG45" s="164">
        <v>-11.34</v>
      </c>
      <c r="EH45" s="164">
        <v>-175.2687</v>
      </c>
      <c r="EI45" s="164">
        <v>-7.2401</v>
      </c>
      <c r="EJ45" s="165"/>
      <c r="EK45" s="164">
        <v>-4.1429999999999998</v>
      </c>
      <c r="EL45" s="164">
        <v>-3.3515999999999999</v>
      </c>
      <c r="EM45" s="164">
        <v>22.2395</v>
      </c>
      <c r="EN45" s="164">
        <v>-10.6473</v>
      </c>
      <c r="EO45" s="164">
        <v>-10.4153</v>
      </c>
      <c r="EP45" s="164">
        <v>-15.364000000000001</v>
      </c>
      <c r="EQ45" s="164">
        <v>-26.568100000000001</v>
      </c>
      <c r="ER45" s="164">
        <v>-26.3</v>
      </c>
      <c r="ES45" s="164">
        <v>18.758299999999998</v>
      </c>
      <c r="ET45" s="164">
        <v>6.74</v>
      </c>
      <c r="EU45" s="164">
        <v>-8.33</v>
      </c>
      <c r="EV45" s="164">
        <v>0</v>
      </c>
      <c r="EW45" s="164">
        <v>1.7416</v>
      </c>
      <c r="EX45" s="164">
        <v>-7.9085999999999999</v>
      </c>
      <c r="EY45" s="164">
        <v>-14.0367</v>
      </c>
      <c r="EZ45" s="164">
        <v>-3.1878000000000002</v>
      </c>
      <c r="FA45" s="164">
        <v>6.3438999999999997</v>
      </c>
      <c r="FB45" s="164">
        <v>18.9391</v>
      </c>
      <c r="FC45" s="164">
        <v>-31.710100000000001</v>
      </c>
      <c r="FD45" s="165"/>
      <c r="FE45" s="164">
        <v>3.879</v>
      </c>
      <c r="FF45" s="164">
        <v>3.8978000000000002</v>
      </c>
      <c r="FG45" s="164">
        <v>0</v>
      </c>
      <c r="FH45" s="164">
        <v>0</v>
      </c>
      <c r="FI45" s="164">
        <v>0</v>
      </c>
      <c r="FJ45" s="164">
        <v>14.0663</v>
      </c>
      <c r="FK45" s="164">
        <v>14.0663</v>
      </c>
      <c r="FL45" s="164">
        <v>-28.969899999999999</v>
      </c>
      <c r="FM45" s="164">
        <v>29.5289</v>
      </c>
      <c r="FN45" s="164">
        <v>29.391100000000002</v>
      </c>
      <c r="FO45" s="164">
        <v>-15.4885</v>
      </c>
      <c r="FP45" s="165"/>
      <c r="FQ45" s="164">
        <v>20.606999999999999</v>
      </c>
      <c r="FR45" s="164">
        <v>-19.010000000000002</v>
      </c>
      <c r="FS45" s="164">
        <v>-2.4184000000000001</v>
      </c>
      <c r="FT45" s="164">
        <v>0.42780000000000001</v>
      </c>
      <c r="FU45" s="164">
        <v>1.65</v>
      </c>
      <c r="FV45" s="164">
        <v>2.5099999999999998</v>
      </c>
      <c r="FW45" s="164">
        <v>-20.2441</v>
      </c>
      <c r="FX45" s="165"/>
      <c r="FY45" s="164">
        <v>2.5329999999999999</v>
      </c>
      <c r="FZ45" s="164">
        <v>0.57999999999999996</v>
      </c>
      <c r="GA45" s="165"/>
      <c r="GB45" s="164">
        <v>-8.5</v>
      </c>
      <c r="GC45" s="164">
        <v>-9.4991000000000003</v>
      </c>
      <c r="GD45" s="164">
        <v>-2.3098000000000001</v>
      </c>
      <c r="GE45" s="164">
        <v>-5.48</v>
      </c>
      <c r="GF45" s="164">
        <v>31.8827</v>
      </c>
      <c r="GG45" s="165"/>
      <c r="GH45" s="164">
        <v>27.3751</v>
      </c>
      <c r="GI45" s="164">
        <v>-8.1923999999999992</v>
      </c>
      <c r="GJ45" s="164">
        <v>-8.9501000000000008</v>
      </c>
      <c r="GK45" s="164">
        <v>3.6627999999999998</v>
      </c>
      <c r="GL45" s="165"/>
      <c r="GM45" s="165"/>
      <c r="GN45" s="164">
        <v>-13.0419</v>
      </c>
      <c r="GO45" s="164">
        <v>-14.335100000000001</v>
      </c>
      <c r="GP45" s="164">
        <v>5.4649999999999999</v>
      </c>
      <c r="GQ45" s="164">
        <v>-18.457799999999999</v>
      </c>
      <c r="GR45" s="164">
        <v>6.4641000000000002</v>
      </c>
      <c r="GS45" s="164">
        <v>5.0690999999999997</v>
      </c>
      <c r="GT45" s="164">
        <v>150.2473</v>
      </c>
      <c r="GU45" s="164">
        <v>-1.8183</v>
      </c>
      <c r="GV45" s="164">
        <v>-8.5157000000000007</v>
      </c>
      <c r="GW45" s="164">
        <v>-5.0728999999999997</v>
      </c>
      <c r="GX45" s="164">
        <v>-8.6599999999999996E-2</v>
      </c>
      <c r="GY45" s="164">
        <v>7.9196</v>
      </c>
      <c r="GZ45" s="164">
        <v>8.1259999999999994</v>
      </c>
      <c r="HA45" s="164">
        <v>-0.90210000000000001</v>
      </c>
      <c r="HB45" s="164">
        <v>27.700800000000001</v>
      </c>
      <c r="HC45" s="164">
        <v>29.527999999999999</v>
      </c>
      <c r="HD45" s="164">
        <v>9.2200000000000006</v>
      </c>
      <c r="HE45" s="164">
        <v>-7.0685000000000002</v>
      </c>
      <c r="HF45" s="164">
        <v>23.757400000000001</v>
      </c>
      <c r="HG45" s="164">
        <v>33.637599999999999</v>
      </c>
      <c r="HH45" s="164">
        <v>40.781500000000001</v>
      </c>
      <c r="HI45" s="164">
        <v>33.3658</v>
      </c>
      <c r="HJ45" s="164">
        <v>33.773099999999999</v>
      </c>
      <c r="HK45" s="164">
        <v>-13.5535</v>
      </c>
      <c r="HL45" s="164">
        <v>0</v>
      </c>
      <c r="HM45" s="164">
        <v>0</v>
      </c>
      <c r="HN45" s="164">
        <v>0</v>
      </c>
      <c r="HO45" s="165"/>
      <c r="HP45" s="165"/>
      <c r="HQ45" s="164">
        <v>-13.901999999999999</v>
      </c>
      <c r="HR45" s="164">
        <v>-13.6548</v>
      </c>
      <c r="HS45" s="164">
        <v>-5.3616000000000001</v>
      </c>
      <c r="HT45" s="164">
        <v>-5.0974000000000004</v>
      </c>
      <c r="HU45" s="164">
        <v>7.32</v>
      </c>
      <c r="HV45" s="164">
        <v>7.31</v>
      </c>
      <c r="HW45" s="164">
        <v>-28.7</v>
      </c>
      <c r="HX45" s="164">
        <v>-28.9</v>
      </c>
      <c r="HY45" s="164">
        <v>0.81030000000000002</v>
      </c>
      <c r="HZ45" s="164">
        <v>-8.48</v>
      </c>
      <c r="IA45" s="164">
        <v>68.114699999999999</v>
      </c>
      <c r="IB45" s="164">
        <v>18.021999999999998</v>
      </c>
      <c r="IC45" s="164">
        <v>17.926200000000001</v>
      </c>
      <c r="ID45" s="164">
        <v>-19.100000000000001</v>
      </c>
      <c r="IE45" s="164">
        <v>-35.4</v>
      </c>
      <c r="IF45" s="164">
        <v>-1</v>
      </c>
      <c r="IG45" s="164">
        <v>-1.6</v>
      </c>
      <c r="IH45" s="165"/>
      <c r="II45" s="164">
        <v>-17.604900000000001</v>
      </c>
      <c r="IJ45" s="164">
        <v>-70.145300000000006</v>
      </c>
      <c r="IK45" s="164">
        <v>49.484000000000002</v>
      </c>
      <c r="IL45" s="164">
        <v>-281.98540000000003</v>
      </c>
      <c r="IM45" s="164">
        <v>-23.666</v>
      </c>
      <c r="IN45" s="164">
        <v>-10.911799999999999</v>
      </c>
      <c r="IO45" s="164">
        <v>130.9469</v>
      </c>
      <c r="IP45" s="164">
        <v>33.740099999999998</v>
      </c>
      <c r="IQ45" s="164">
        <v>132.643</v>
      </c>
      <c r="IR45" s="164">
        <v>100.44199999999999</v>
      </c>
      <c r="IS45" s="164">
        <v>70.763499999999993</v>
      </c>
      <c r="IT45" s="164">
        <v>30.044899999999998</v>
      </c>
      <c r="IU45" s="164">
        <v>31.703700000000001</v>
      </c>
      <c r="IV45" s="164">
        <v>-26.907599999999999</v>
      </c>
      <c r="IW45" s="164">
        <v>247.52619999999999</v>
      </c>
      <c r="IX45" s="164">
        <v>-196.429</v>
      </c>
      <c r="IY45" s="164">
        <v>56.291899999999998</v>
      </c>
      <c r="IZ45" s="164">
        <v>-41.411099999999998</v>
      </c>
      <c r="JA45" s="164">
        <v>-1.0290999999999999</v>
      </c>
      <c r="JB45" s="165"/>
      <c r="JC45" s="164">
        <v>-7.76</v>
      </c>
      <c r="JD45" s="164">
        <v>-0.214</v>
      </c>
      <c r="JE45" s="164">
        <v>-0.222</v>
      </c>
      <c r="JF45" s="164">
        <v>4</v>
      </c>
      <c r="JG45" s="164">
        <v>1.1200000000000001</v>
      </c>
      <c r="JH45" s="164">
        <v>-5.3658000000000001</v>
      </c>
      <c r="JI45" s="164">
        <v>-7.1458000000000004</v>
      </c>
      <c r="JJ45" s="164">
        <v>6.7093999999999996</v>
      </c>
      <c r="JK45" s="164">
        <v>-12.773300000000001</v>
      </c>
      <c r="JL45" s="164">
        <v>9.5</v>
      </c>
      <c r="JM45" s="164">
        <v>1.2629999999999999</v>
      </c>
      <c r="JN45" s="164">
        <v>0.77700000000000002</v>
      </c>
      <c r="JO45" s="165"/>
      <c r="JP45" s="165"/>
      <c r="JQ45" s="164">
        <v>3.7827999999999999</v>
      </c>
      <c r="JR45" s="164">
        <v>3.0070000000000001</v>
      </c>
      <c r="JS45" s="164">
        <v>3.9986999999999999</v>
      </c>
      <c r="JT45" s="165"/>
      <c r="JU45" s="164">
        <v>21.7</v>
      </c>
      <c r="JV45" s="164">
        <v>0.41289999999999999</v>
      </c>
      <c r="JW45" s="164">
        <v>0.69</v>
      </c>
      <c r="JX45" s="165"/>
      <c r="JY45" s="164">
        <v>-19.386199999999999</v>
      </c>
      <c r="JZ45" s="164">
        <v>1.0612999999999999</v>
      </c>
      <c r="KA45" s="164">
        <v>-18.547799999999999</v>
      </c>
      <c r="KB45" s="164">
        <v>-18.849499999999999</v>
      </c>
      <c r="KC45" s="164">
        <v>-8.6568000000000005</v>
      </c>
      <c r="KD45" s="164">
        <v>-16.892099999999999</v>
      </c>
      <c r="KE45" s="164">
        <v>-4.8670999999999998</v>
      </c>
      <c r="KF45" s="164">
        <v>-24.4</v>
      </c>
      <c r="KG45" s="164">
        <v>7.8</v>
      </c>
      <c r="KH45" s="165"/>
      <c r="KI45" s="164">
        <v>-47.401000000000003</v>
      </c>
    </row>
    <row r="46" spans="1:295" ht="18" customHeight="1" x14ac:dyDescent="0.25">
      <c r="A46" s="159" t="s">
        <v>66</v>
      </c>
      <c r="B46" s="159" t="s">
        <v>718</v>
      </c>
      <c r="C46" s="163">
        <v>0</v>
      </c>
      <c r="D46" s="164">
        <v>5.4980000000000002</v>
      </c>
      <c r="E46" s="164">
        <v>-10.663</v>
      </c>
      <c r="F46" s="164">
        <v>-0.68469999999999998</v>
      </c>
      <c r="G46" s="164">
        <v>7.5812999999999997</v>
      </c>
      <c r="H46" s="165"/>
      <c r="I46" s="164">
        <v>16.694500000000001</v>
      </c>
      <c r="J46" s="165"/>
      <c r="K46" s="164">
        <v>17.010400000000001</v>
      </c>
      <c r="L46" s="164">
        <v>7.1718000000000002</v>
      </c>
      <c r="M46" s="164">
        <v>8.6066000000000003</v>
      </c>
      <c r="N46" s="164">
        <v>-19.98</v>
      </c>
      <c r="O46" s="164">
        <v>-30.8</v>
      </c>
      <c r="P46" s="164">
        <v>6.6</v>
      </c>
      <c r="Q46" s="164">
        <v>4.1399999999999997</v>
      </c>
      <c r="R46" s="164">
        <v>-22</v>
      </c>
      <c r="S46" s="164">
        <v>3.2690999999999999</v>
      </c>
      <c r="T46" s="164">
        <v>15.7967</v>
      </c>
      <c r="U46" s="164">
        <v>7.8022999999999998</v>
      </c>
      <c r="V46" s="164">
        <v>7.8513999999999999</v>
      </c>
      <c r="W46" s="164">
        <v>13.5884</v>
      </c>
      <c r="X46" s="164">
        <v>2.0194999999999999</v>
      </c>
      <c r="Y46" s="164">
        <v>0.29830000000000001</v>
      </c>
      <c r="Z46" s="164">
        <v>1.1815</v>
      </c>
      <c r="AA46" s="165"/>
      <c r="AB46" s="164">
        <v>-0.65769999999999995</v>
      </c>
      <c r="AC46" s="164">
        <v>-0.79700000000000004</v>
      </c>
      <c r="AD46" s="164">
        <v>-0.78200000000000003</v>
      </c>
      <c r="AE46" s="164">
        <v>3.1459999999999999</v>
      </c>
      <c r="AF46" s="164">
        <v>0</v>
      </c>
      <c r="AG46" s="164">
        <v>-2.2000000000000002</v>
      </c>
      <c r="AH46" s="164">
        <v>-1.8759999999999999</v>
      </c>
      <c r="AI46" s="164">
        <v>0.32500000000000001</v>
      </c>
      <c r="AJ46" s="164">
        <v>-9.35</v>
      </c>
      <c r="AK46" s="164">
        <v>-9.32</v>
      </c>
      <c r="AL46" s="165"/>
      <c r="AM46" s="164">
        <v>-14.62</v>
      </c>
      <c r="AN46" s="164">
        <v>-14.82</v>
      </c>
      <c r="AO46" s="164">
        <v>7.6665000000000001</v>
      </c>
      <c r="AP46" s="164">
        <v>3.5207000000000002</v>
      </c>
      <c r="AQ46" s="164">
        <v>13.4777</v>
      </c>
      <c r="AR46" s="164">
        <v>17.173300000000001</v>
      </c>
      <c r="AS46" s="164">
        <v>-11.9635</v>
      </c>
      <c r="AT46" s="164">
        <v>-12.0563</v>
      </c>
      <c r="AU46" s="164">
        <v>-11.6957</v>
      </c>
      <c r="AV46" s="164">
        <v>-1.2303999999999999</v>
      </c>
      <c r="AW46" s="164">
        <v>-1.1560999999999999</v>
      </c>
      <c r="AX46" s="164">
        <v>-25.0504</v>
      </c>
      <c r="AY46" s="164">
        <v>-22.505099999999999</v>
      </c>
      <c r="AZ46" s="164">
        <v>1.5905</v>
      </c>
      <c r="BA46" s="164">
        <v>8.0292999999999992</v>
      </c>
      <c r="BB46" s="164">
        <v>54.973700000000001</v>
      </c>
      <c r="BC46" s="164">
        <v>5.6369999999999996</v>
      </c>
      <c r="BD46" s="164">
        <v>-3</v>
      </c>
      <c r="BE46" s="164">
        <v>-3</v>
      </c>
      <c r="BF46" s="164">
        <v>-20.2834</v>
      </c>
      <c r="BG46" s="164">
        <v>-19.9557</v>
      </c>
      <c r="BH46" s="164">
        <v>-2.8828</v>
      </c>
      <c r="BI46" s="165"/>
      <c r="BJ46" s="164">
        <v>5.2259000000000002</v>
      </c>
      <c r="BK46" s="164">
        <v>3.4264999999999999</v>
      </c>
      <c r="BL46" s="164">
        <v>1.8555999999999999</v>
      </c>
      <c r="BM46" s="164">
        <v>1.3046</v>
      </c>
      <c r="BN46" s="164">
        <v>-67.720600000000005</v>
      </c>
      <c r="BO46" s="164">
        <v>42.664900000000003</v>
      </c>
      <c r="BP46" s="164">
        <v>42.4512</v>
      </c>
      <c r="BQ46" s="164">
        <v>104.7201</v>
      </c>
      <c r="BR46" s="164">
        <v>-75.884900000000002</v>
      </c>
      <c r="BS46" s="165"/>
      <c r="BT46" s="165"/>
      <c r="BU46" s="165"/>
      <c r="BV46" s="164">
        <v>17.594000000000001</v>
      </c>
      <c r="BW46" s="164">
        <v>6.8</v>
      </c>
      <c r="BX46" s="164">
        <v>5.8</v>
      </c>
      <c r="BY46" s="164">
        <v>-9.6300000000000008</v>
      </c>
      <c r="BZ46" s="164">
        <v>-1.98</v>
      </c>
      <c r="CA46" s="164">
        <v>-27.591000000000001</v>
      </c>
      <c r="CB46" s="164">
        <v>-27.457000000000001</v>
      </c>
      <c r="CC46" s="164">
        <v>38.774900000000002</v>
      </c>
      <c r="CD46" s="164">
        <v>38.102899999999998</v>
      </c>
      <c r="CE46" s="164">
        <v>-1.6989000000000001</v>
      </c>
      <c r="CF46" s="165"/>
      <c r="CG46" s="164">
        <v>-19.0748</v>
      </c>
      <c r="CH46" s="164">
        <v>4.9973999999999998</v>
      </c>
      <c r="CI46" s="164">
        <v>11.974600000000001</v>
      </c>
      <c r="CJ46" s="165"/>
      <c r="CK46" s="165"/>
      <c r="CL46" s="164">
        <v>57.2</v>
      </c>
      <c r="CM46" s="164">
        <v>-23.3</v>
      </c>
      <c r="CN46" s="164">
        <v>-2.34</v>
      </c>
      <c r="CO46" s="164">
        <v>38.3962</v>
      </c>
      <c r="CP46" s="164">
        <v>38.761099999999999</v>
      </c>
      <c r="CQ46" s="164">
        <v>37.444000000000003</v>
      </c>
      <c r="CR46" s="164">
        <v>75.166200000000003</v>
      </c>
      <c r="CS46" s="164">
        <v>75.531000000000006</v>
      </c>
      <c r="CT46" s="164">
        <v>-26.003299999999999</v>
      </c>
      <c r="CU46" s="164">
        <v>-56.774900000000002</v>
      </c>
      <c r="CV46" s="164">
        <v>-24.473500000000001</v>
      </c>
      <c r="CW46" s="164">
        <v>2.4161000000000001</v>
      </c>
      <c r="CX46" s="164">
        <v>26.88</v>
      </c>
      <c r="CY46" s="164">
        <v>20.309999999999999</v>
      </c>
      <c r="CZ46" s="164">
        <v>10.004899999999999</v>
      </c>
      <c r="DA46" s="164">
        <v>10.0616</v>
      </c>
      <c r="DB46" s="164">
        <v>-15.77</v>
      </c>
      <c r="DC46" s="165"/>
      <c r="DD46" s="164">
        <v>-13.4887</v>
      </c>
      <c r="DE46" s="164">
        <v>-13.263199999999999</v>
      </c>
      <c r="DF46" s="164">
        <v>22.745000000000001</v>
      </c>
      <c r="DG46" s="164">
        <v>1.44E-2</v>
      </c>
      <c r="DH46" s="165"/>
      <c r="DI46" s="164">
        <v>0</v>
      </c>
      <c r="DJ46" s="164">
        <v>0</v>
      </c>
      <c r="DK46" s="164">
        <v>-2.6488999999999998</v>
      </c>
      <c r="DL46" s="164">
        <v>3.5590000000000002</v>
      </c>
      <c r="DM46" s="164">
        <v>6.9443999999999999</v>
      </c>
      <c r="DN46" s="164">
        <v>12.251899999999999</v>
      </c>
      <c r="DO46" s="164">
        <v>4.25</v>
      </c>
      <c r="DP46" s="164">
        <v>-1.05</v>
      </c>
      <c r="DQ46" s="164">
        <v>4.0145</v>
      </c>
      <c r="DR46" s="164">
        <v>-23.101299999999998</v>
      </c>
      <c r="DS46" s="165"/>
      <c r="DT46" s="164">
        <v>-6.52</v>
      </c>
      <c r="DU46" s="164">
        <v>19.82</v>
      </c>
      <c r="DV46" s="164">
        <v>20.74</v>
      </c>
      <c r="DW46" s="164">
        <v>-20.872699999999998</v>
      </c>
      <c r="DX46" s="164">
        <v>-10.7182</v>
      </c>
      <c r="DY46" s="164">
        <v>-46.077199999999998</v>
      </c>
      <c r="DZ46" s="164">
        <v>-45.2</v>
      </c>
      <c r="EA46" s="164">
        <v>9.5488999999999997</v>
      </c>
      <c r="EB46" s="164">
        <v>-7.1066000000000003</v>
      </c>
      <c r="EC46" s="164">
        <v>-18.2791</v>
      </c>
      <c r="ED46" s="164">
        <v>-17.848700000000001</v>
      </c>
      <c r="EE46" s="164">
        <v>-24.57</v>
      </c>
      <c r="EF46" s="164">
        <v>-31.9711</v>
      </c>
      <c r="EG46" s="164">
        <v>-10.9</v>
      </c>
      <c r="EH46" s="164">
        <v>-175.16730000000001</v>
      </c>
      <c r="EI46" s="164">
        <v>-15.879899999999999</v>
      </c>
      <c r="EJ46" s="165"/>
      <c r="EK46" s="164">
        <v>-4.3175999999999997</v>
      </c>
      <c r="EL46" s="164">
        <v>-3.3805999999999998</v>
      </c>
      <c r="EM46" s="164">
        <v>20.914100000000001</v>
      </c>
      <c r="EN46" s="164">
        <v>-9.3734000000000002</v>
      </c>
      <c r="EO46" s="164">
        <v>-9.3610000000000007</v>
      </c>
      <c r="EP46" s="164">
        <v>-15.875999999999999</v>
      </c>
      <c r="EQ46" s="164">
        <v>-25.770299999999999</v>
      </c>
      <c r="ER46" s="164">
        <v>-25.4879</v>
      </c>
      <c r="ES46" s="164">
        <v>17.6907</v>
      </c>
      <c r="ET46" s="164">
        <v>6.82</v>
      </c>
      <c r="EU46" s="164">
        <v>-7.92</v>
      </c>
      <c r="EV46" s="164">
        <v>0</v>
      </c>
      <c r="EW46" s="164">
        <v>1.7202999999999999</v>
      </c>
      <c r="EX46" s="164">
        <v>-4.8518999999999997</v>
      </c>
      <c r="EY46" s="164">
        <v>-13.153600000000001</v>
      </c>
      <c r="EZ46" s="164">
        <v>-2.0501999999999998</v>
      </c>
      <c r="FA46" s="164">
        <v>3.9357000000000002</v>
      </c>
      <c r="FB46" s="164">
        <v>18.5154</v>
      </c>
      <c r="FC46" s="164">
        <v>-31.072900000000001</v>
      </c>
      <c r="FD46" s="165"/>
      <c r="FE46" s="164">
        <v>4.2427999999999999</v>
      </c>
      <c r="FF46" s="164">
        <v>4.2751999999999999</v>
      </c>
      <c r="FG46" s="164">
        <v>0</v>
      </c>
      <c r="FH46" s="164">
        <v>0</v>
      </c>
      <c r="FI46" s="165"/>
      <c r="FJ46" s="164">
        <v>13.898899999999999</v>
      </c>
      <c r="FK46" s="164">
        <v>14.0663</v>
      </c>
      <c r="FL46" s="164">
        <v>-27.965199999999999</v>
      </c>
      <c r="FM46" s="164">
        <v>28.915900000000001</v>
      </c>
      <c r="FN46" s="164">
        <v>29.091999999999999</v>
      </c>
      <c r="FO46" s="164">
        <v>-14.4091</v>
      </c>
      <c r="FP46" s="165"/>
      <c r="FQ46" s="164">
        <v>20.670500000000001</v>
      </c>
      <c r="FR46" s="164">
        <v>-19.059999999999999</v>
      </c>
      <c r="FS46" s="164">
        <v>-2.4990000000000001</v>
      </c>
      <c r="FT46" s="164">
        <v>0.40400000000000003</v>
      </c>
      <c r="FU46" s="164">
        <v>1.61</v>
      </c>
      <c r="FV46" s="164">
        <v>2.17</v>
      </c>
      <c r="FW46" s="165"/>
      <c r="FX46" s="165"/>
      <c r="FY46" s="164">
        <v>2.5259999999999998</v>
      </c>
      <c r="FZ46" s="164">
        <v>0.60099999999999998</v>
      </c>
      <c r="GA46" s="165"/>
      <c r="GB46" s="164">
        <v>-9.24</v>
      </c>
      <c r="GC46" s="164">
        <v>-10.327500000000001</v>
      </c>
      <c r="GD46" s="164">
        <v>-3.4729999999999999</v>
      </c>
      <c r="GE46" s="164">
        <v>-5.69</v>
      </c>
      <c r="GF46" s="164">
        <v>30.775500000000001</v>
      </c>
      <c r="GG46" s="165"/>
      <c r="GH46" s="164">
        <v>28.251799999999999</v>
      </c>
      <c r="GI46" s="164">
        <v>-7.9764999999999997</v>
      </c>
      <c r="GJ46" s="164">
        <v>-8.6516999999999999</v>
      </c>
      <c r="GK46" s="164">
        <v>3.7902</v>
      </c>
      <c r="GL46" s="165"/>
      <c r="GM46" s="165"/>
      <c r="GN46" s="164">
        <v>-12.225099999999999</v>
      </c>
      <c r="GO46" s="164">
        <v>-5.4645999999999999</v>
      </c>
      <c r="GP46" s="164">
        <v>5.0103</v>
      </c>
      <c r="GQ46" s="164">
        <v>-18.1401</v>
      </c>
      <c r="GR46" s="164">
        <v>6.2709999999999999</v>
      </c>
      <c r="GS46" s="164">
        <v>5.7233000000000001</v>
      </c>
      <c r="GT46" s="164">
        <v>157.42869999999999</v>
      </c>
      <c r="GU46" s="164">
        <v>-1.8528</v>
      </c>
      <c r="GV46" s="164">
        <v>-9.9710000000000001</v>
      </c>
      <c r="GW46" s="164">
        <v>-4.7276999999999996</v>
      </c>
      <c r="GX46" s="164">
        <v>-0.41599999999999998</v>
      </c>
      <c r="GY46" s="164">
        <v>8.0366999999999997</v>
      </c>
      <c r="GZ46" s="164">
        <v>8.2129999999999992</v>
      </c>
      <c r="HA46" s="164">
        <v>-1.2287999999999999</v>
      </c>
      <c r="HB46" s="164">
        <v>24.339700000000001</v>
      </c>
      <c r="HC46" s="164">
        <v>27.4072</v>
      </c>
      <c r="HD46" s="164">
        <v>4.6100000000000003</v>
      </c>
      <c r="HE46" s="164">
        <v>-4.9850000000000003</v>
      </c>
      <c r="HF46" s="164">
        <v>28.9284</v>
      </c>
      <c r="HG46" s="164">
        <v>27.5672</v>
      </c>
      <c r="HH46" s="164">
        <v>38.975299999999997</v>
      </c>
      <c r="HI46" s="164">
        <v>30.927199999999999</v>
      </c>
      <c r="HJ46" s="164">
        <v>30.7302</v>
      </c>
      <c r="HK46" s="164">
        <v>-12.3308</v>
      </c>
      <c r="HL46" s="164">
        <v>0</v>
      </c>
      <c r="HM46" s="164">
        <v>0</v>
      </c>
      <c r="HN46" s="164">
        <v>0</v>
      </c>
      <c r="HO46" s="165"/>
      <c r="HP46" s="164">
        <v>60.381500000000003</v>
      </c>
      <c r="HQ46" s="164">
        <v>-17.241900000000001</v>
      </c>
      <c r="HR46" s="164">
        <v>-16.632200000000001</v>
      </c>
      <c r="HS46" s="164">
        <v>-7.4946999999999999</v>
      </c>
      <c r="HT46" s="164">
        <v>-7.5785999999999998</v>
      </c>
      <c r="HU46" s="164">
        <v>8.82</v>
      </c>
      <c r="HV46" s="164">
        <v>8.91</v>
      </c>
      <c r="HW46" s="164">
        <v>-30.2</v>
      </c>
      <c r="HX46" s="164">
        <v>-30.1</v>
      </c>
      <c r="HY46" s="164">
        <v>0.61619999999999997</v>
      </c>
      <c r="HZ46" s="164">
        <v>-9.84</v>
      </c>
      <c r="IA46" s="164">
        <v>74.594399999999993</v>
      </c>
      <c r="IB46" s="164">
        <v>14.8705</v>
      </c>
      <c r="IC46" s="164">
        <v>14.9072</v>
      </c>
      <c r="ID46" s="164">
        <v>-19.2</v>
      </c>
      <c r="IE46" s="164">
        <v>-35</v>
      </c>
      <c r="IF46" s="164">
        <v>1.7</v>
      </c>
      <c r="IG46" s="164">
        <v>1.2</v>
      </c>
      <c r="IH46" s="165"/>
      <c r="II46" s="165"/>
      <c r="IJ46" s="164">
        <v>-73.131</v>
      </c>
      <c r="IK46" s="164">
        <v>46.930500000000002</v>
      </c>
      <c r="IL46" s="164">
        <v>-287.28879999999998</v>
      </c>
      <c r="IM46" s="164">
        <v>-23.7363</v>
      </c>
      <c r="IN46" s="164">
        <v>-12.623100000000001</v>
      </c>
      <c r="IO46" s="164">
        <v>123.0742</v>
      </c>
      <c r="IP46" s="164">
        <v>40.994399999999999</v>
      </c>
      <c r="IQ46" s="164">
        <v>146.21080000000001</v>
      </c>
      <c r="IR46" s="164">
        <v>96.877099999999999</v>
      </c>
      <c r="IS46" s="164">
        <v>61.34</v>
      </c>
      <c r="IT46" s="164">
        <v>27.793500000000002</v>
      </c>
      <c r="IU46" s="164">
        <v>27.345199999999998</v>
      </c>
      <c r="IV46" s="164">
        <v>-34.551400000000001</v>
      </c>
      <c r="IW46" s="164">
        <v>236.5445</v>
      </c>
      <c r="IX46" s="164">
        <v>-195.83260000000001</v>
      </c>
      <c r="IY46" s="164">
        <v>44.1706</v>
      </c>
      <c r="IZ46" s="164">
        <v>-32.989100000000001</v>
      </c>
      <c r="JA46" s="164">
        <v>4.7600000000000003E-2</v>
      </c>
      <c r="JB46" s="165"/>
      <c r="JC46" s="164">
        <v>-8.16</v>
      </c>
      <c r="JD46" s="164">
        <v>-0.41199999999999998</v>
      </c>
      <c r="JE46" s="164">
        <v>-0.41299999999999998</v>
      </c>
      <c r="JF46" s="164">
        <v>4.5599999999999996</v>
      </c>
      <c r="JG46" s="164">
        <v>0</v>
      </c>
      <c r="JH46" s="164">
        <v>-5.8478000000000003</v>
      </c>
      <c r="JI46" s="164">
        <v>-6.0349000000000004</v>
      </c>
      <c r="JJ46" s="164">
        <v>6.0075000000000003</v>
      </c>
      <c r="JK46" s="164">
        <v>-12.800800000000001</v>
      </c>
      <c r="JL46" s="164">
        <v>8.9</v>
      </c>
      <c r="JM46" s="164">
        <v>0.122</v>
      </c>
      <c r="JN46" s="164">
        <v>-0.315</v>
      </c>
      <c r="JO46" s="165"/>
      <c r="JP46" s="165"/>
      <c r="JQ46" s="164">
        <v>4.7573999999999996</v>
      </c>
      <c r="JR46" s="164">
        <v>4.0580999999999996</v>
      </c>
      <c r="JS46" s="164">
        <v>3.9994000000000001</v>
      </c>
      <c r="JT46" s="165"/>
      <c r="JU46" s="164">
        <v>20.7</v>
      </c>
      <c r="JV46" s="164">
        <v>0.37930000000000003</v>
      </c>
      <c r="JW46" s="164">
        <v>0.59</v>
      </c>
      <c r="JX46" s="165"/>
      <c r="JY46" s="164">
        <v>-17.1111</v>
      </c>
      <c r="JZ46" s="164">
        <v>-4.7399999999999998E-2</v>
      </c>
      <c r="KA46" s="164">
        <v>-19.790400000000002</v>
      </c>
      <c r="KB46" s="164">
        <v>-17.126000000000001</v>
      </c>
      <c r="KC46" s="164">
        <v>-7.2892000000000001</v>
      </c>
      <c r="KD46" s="164">
        <v>-18.097999999999999</v>
      </c>
      <c r="KE46" s="164">
        <v>-4.8440000000000003</v>
      </c>
      <c r="KF46" s="164">
        <v>-23</v>
      </c>
      <c r="KG46" s="164">
        <v>6</v>
      </c>
      <c r="KH46" s="165"/>
      <c r="KI46" s="164">
        <v>-45.5199</v>
      </c>
    </row>
    <row r="47" spans="1:295" ht="18" customHeight="1" x14ac:dyDescent="0.25">
      <c r="A47" s="159" t="s">
        <v>66</v>
      </c>
      <c r="B47" s="159" t="s">
        <v>719</v>
      </c>
      <c r="C47" s="163">
        <v>0</v>
      </c>
      <c r="D47" s="164">
        <v>5.9302000000000001</v>
      </c>
      <c r="E47" s="164">
        <v>-11.1976</v>
      </c>
      <c r="F47" s="164">
        <v>-1.6061000000000001</v>
      </c>
      <c r="G47" s="164">
        <v>7.1463999999999999</v>
      </c>
      <c r="H47" s="165"/>
      <c r="I47" s="164">
        <v>16.435099999999998</v>
      </c>
      <c r="J47" s="165"/>
      <c r="K47" s="164">
        <v>16.694900000000001</v>
      </c>
      <c r="L47" s="164">
        <v>7.0667999999999997</v>
      </c>
      <c r="M47" s="164">
        <v>8.4527000000000001</v>
      </c>
      <c r="N47" s="164">
        <v>-19.98</v>
      </c>
      <c r="O47" s="164">
        <v>-30.8</v>
      </c>
      <c r="P47" s="164">
        <v>6.6</v>
      </c>
      <c r="Q47" s="164">
        <v>4.1399999999999997</v>
      </c>
      <c r="R47" s="164">
        <v>-22</v>
      </c>
      <c r="S47" s="164">
        <v>3.6177999999999999</v>
      </c>
      <c r="T47" s="164">
        <v>15.839399999999999</v>
      </c>
      <c r="U47" s="164">
        <v>7.7106000000000003</v>
      </c>
      <c r="V47" s="164">
        <v>7.8453999999999997</v>
      </c>
      <c r="W47" s="164">
        <v>13.1791</v>
      </c>
      <c r="X47" s="164">
        <v>2.2406000000000001</v>
      </c>
      <c r="Y47" s="164">
        <v>0.17419999999999999</v>
      </c>
      <c r="Z47" s="164">
        <v>1.1451</v>
      </c>
      <c r="AA47" s="165"/>
      <c r="AB47" s="164">
        <v>-0.61960000000000004</v>
      </c>
      <c r="AC47" s="164">
        <v>-0.86399999999999999</v>
      </c>
      <c r="AD47" s="164">
        <v>-0.84299999999999997</v>
      </c>
      <c r="AE47" s="164">
        <v>3.1909999999999998</v>
      </c>
      <c r="AF47" s="165"/>
      <c r="AG47" s="165"/>
      <c r="AH47" s="164">
        <v>-1.736</v>
      </c>
      <c r="AI47" s="164">
        <v>0.32600000000000001</v>
      </c>
      <c r="AJ47" s="164">
        <v>-10.06</v>
      </c>
      <c r="AK47" s="164">
        <v>-10.029999999999999</v>
      </c>
      <c r="AL47" s="165"/>
      <c r="AM47" s="164">
        <v>-14.42</v>
      </c>
      <c r="AN47" s="164">
        <v>-14.61</v>
      </c>
      <c r="AO47" s="164">
        <v>7.9280999999999997</v>
      </c>
      <c r="AP47" s="164">
        <v>3.4740000000000002</v>
      </c>
      <c r="AQ47" s="164">
        <v>13.064500000000001</v>
      </c>
      <c r="AR47" s="164">
        <v>16.507999999999999</v>
      </c>
      <c r="AS47" s="164">
        <v>-12.256500000000001</v>
      </c>
      <c r="AT47" s="164">
        <v>-12.0563</v>
      </c>
      <c r="AU47" s="164">
        <v>-11.7159</v>
      </c>
      <c r="AV47" s="164">
        <v>-1.3203</v>
      </c>
      <c r="AW47" s="164">
        <v>-1.2117</v>
      </c>
      <c r="AX47" s="164">
        <v>-24.916399999999999</v>
      </c>
      <c r="AY47" s="164">
        <v>-22.505099999999999</v>
      </c>
      <c r="AZ47" s="164">
        <v>1.196</v>
      </c>
      <c r="BA47" s="164">
        <v>6.5755999999999997</v>
      </c>
      <c r="BB47" s="164">
        <v>57.031799999999997</v>
      </c>
      <c r="BC47" s="164">
        <v>4.6211000000000002</v>
      </c>
      <c r="BD47" s="164">
        <v>-2.9</v>
      </c>
      <c r="BE47" s="164">
        <v>-3</v>
      </c>
      <c r="BF47" s="164">
        <v>-19.923500000000001</v>
      </c>
      <c r="BG47" s="164">
        <v>-19.489999999999998</v>
      </c>
      <c r="BH47" s="164">
        <v>-3.0585</v>
      </c>
      <c r="BI47" s="165"/>
      <c r="BJ47" s="164">
        <v>6.7209000000000003</v>
      </c>
      <c r="BK47" s="164">
        <v>3.5491000000000001</v>
      </c>
      <c r="BL47" s="164">
        <v>1.6192</v>
      </c>
      <c r="BM47" s="164">
        <v>1.2177</v>
      </c>
      <c r="BN47" s="164">
        <v>-59.633099999999999</v>
      </c>
      <c r="BO47" s="164">
        <v>40.498100000000001</v>
      </c>
      <c r="BP47" s="164">
        <v>40.498100000000001</v>
      </c>
      <c r="BQ47" s="164">
        <v>102.90009999999999</v>
      </c>
      <c r="BR47" s="164">
        <v>-72.929500000000004</v>
      </c>
      <c r="BS47" s="165"/>
      <c r="BT47" s="165"/>
      <c r="BU47" s="165"/>
      <c r="BV47" s="164">
        <v>16.516200000000001</v>
      </c>
      <c r="BW47" s="164">
        <v>6.6</v>
      </c>
      <c r="BX47" s="164">
        <v>5.78</v>
      </c>
      <c r="BY47" s="164">
        <v>-10.199999999999999</v>
      </c>
      <c r="BZ47" s="164">
        <v>-2.6</v>
      </c>
      <c r="CA47" s="164">
        <v>-27.858899999999998</v>
      </c>
      <c r="CB47" s="164">
        <v>-27.858899999999998</v>
      </c>
      <c r="CC47" s="164">
        <v>38.554699999999997</v>
      </c>
      <c r="CD47" s="164">
        <v>38.259599999999999</v>
      </c>
      <c r="CE47" s="164">
        <v>-1.7790999999999999</v>
      </c>
      <c r="CF47" s="165"/>
      <c r="CG47" s="164">
        <v>-17.322399999999998</v>
      </c>
      <c r="CH47" s="164">
        <v>6.5978000000000003</v>
      </c>
      <c r="CI47" s="164">
        <v>12.9153</v>
      </c>
      <c r="CJ47" s="165"/>
      <c r="CK47" s="165"/>
      <c r="CL47" s="164">
        <v>60.2</v>
      </c>
      <c r="CM47" s="164">
        <v>-26.1</v>
      </c>
      <c r="CN47" s="164">
        <v>-2.4</v>
      </c>
      <c r="CO47" s="164">
        <v>38.990499999999997</v>
      </c>
      <c r="CP47" s="164">
        <v>39.211100000000002</v>
      </c>
      <c r="CQ47" s="164">
        <v>37.436599999999999</v>
      </c>
      <c r="CR47" s="164">
        <v>73.857500000000002</v>
      </c>
      <c r="CS47" s="164">
        <v>74.072100000000006</v>
      </c>
      <c r="CT47" s="164">
        <v>-26.023399999999999</v>
      </c>
      <c r="CU47" s="164">
        <v>-56.201099999999997</v>
      </c>
      <c r="CV47" s="164">
        <v>-24.371700000000001</v>
      </c>
      <c r="CW47" s="164">
        <v>2.5341999999999998</v>
      </c>
      <c r="CX47" s="164">
        <v>27.51</v>
      </c>
      <c r="CY47" s="164">
        <v>18.82</v>
      </c>
      <c r="CZ47" s="164">
        <v>8.9110999999999994</v>
      </c>
      <c r="DA47" s="164">
        <v>9.0851000000000006</v>
      </c>
      <c r="DB47" s="164">
        <v>-9.23</v>
      </c>
      <c r="DC47" s="165"/>
      <c r="DD47" s="164">
        <v>-14.3537</v>
      </c>
      <c r="DE47" s="164">
        <v>-13.8165</v>
      </c>
      <c r="DF47" s="164">
        <v>23.716200000000001</v>
      </c>
      <c r="DG47" s="164">
        <v>1.4800000000000001E-2</v>
      </c>
      <c r="DH47" s="164">
        <v>-4.6307</v>
      </c>
      <c r="DI47" s="164">
        <v>2.6</v>
      </c>
      <c r="DJ47" s="164">
        <v>2.2999999999999998</v>
      </c>
      <c r="DK47" s="164">
        <v>-2.4377</v>
      </c>
      <c r="DL47" s="164">
        <v>2.9980000000000002</v>
      </c>
      <c r="DM47" s="164">
        <v>6.7866999999999997</v>
      </c>
      <c r="DN47" s="164">
        <v>11.5097</v>
      </c>
      <c r="DO47" s="164">
        <v>3.57</v>
      </c>
      <c r="DP47" s="164">
        <v>-1.02</v>
      </c>
      <c r="DQ47" s="164">
        <v>4.8360000000000003</v>
      </c>
      <c r="DR47" s="164">
        <v>-24.066400000000002</v>
      </c>
      <c r="DS47" s="165"/>
      <c r="DT47" s="164">
        <v>-6.99</v>
      </c>
      <c r="DU47" s="164">
        <v>18.66</v>
      </c>
      <c r="DV47" s="164">
        <v>21.05</v>
      </c>
      <c r="DW47" s="164">
        <v>-22.545500000000001</v>
      </c>
      <c r="DX47" s="164">
        <v>-11.6</v>
      </c>
      <c r="DY47" s="164">
        <v>-46.426900000000003</v>
      </c>
      <c r="DZ47" s="164">
        <v>-45.6</v>
      </c>
      <c r="EA47" s="164">
        <v>9.8872</v>
      </c>
      <c r="EB47" s="164">
        <v>-7.9322999999999997</v>
      </c>
      <c r="EC47" s="164">
        <v>-18.150400000000001</v>
      </c>
      <c r="ED47" s="164">
        <v>-18.920999999999999</v>
      </c>
      <c r="EE47" s="164">
        <v>-24.782299999999999</v>
      </c>
      <c r="EF47" s="164">
        <v>-31.545400000000001</v>
      </c>
      <c r="EG47" s="164">
        <v>-10.446999999999999</v>
      </c>
      <c r="EH47" s="164">
        <v>-171.8785</v>
      </c>
      <c r="EI47" s="164">
        <v>-13.7004</v>
      </c>
      <c r="EJ47" s="165"/>
      <c r="EK47" s="164">
        <v>-4.0163000000000002</v>
      </c>
      <c r="EL47" s="164">
        <v>-3.2303999999999999</v>
      </c>
      <c r="EM47" s="164">
        <v>21.801600000000001</v>
      </c>
      <c r="EN47" s="164">
        <v>-10.5345</v>
      </c>
      <c r="EO47" s="164">
        <v>-10.444800000000001</v>
      </c>
      <c r="EP47" s="164">
        <v>-14.852</v>
      </c>
      <c r="EQ47" s="164">
        <v>-25.6371</v>
      </c>
      <c r="ER47" s="164">
        <v>-25.488399999999999</v>
      </c>
      <c r="ES47" s="164">
        <v>17.691199999999998</v>
      </c>
      <c r="ET47" s="165"/>
      <c r="EU47" s="164">
        <v>-8.2899999999999991</v>
      </c>
      <c r="EV47" s="164">
        <v>0</v>
      </c>
      <c r="EW47" s="164">
        <v>1.6823999999999999</v>
      </c>
      <c r="EX47" s="164">
        <v>-7.5945</v>
      </c>
      <c r="EY47" s="164">
        <v>-14.0573</v>
      </c>
      <c r="EZ47" s="164">
        <v>-3.0044</v>
      </c>
      <c r="FA47" s="164">
        <v>5.9116</v>
      </c>
      <c r="FB47" s="164">
        <v>18.014700000000001</v>
      </c>
      <c r="FC47" s="164">
        <v>-31.375399999999999</v>
      </c>
      <c r="FD47" s="165"/>
      <c r="FE47" s="164">
        <v>3.8885000000000001</v>
      </c>
      <c r="FF47" s="164">
        <v>3.9462999999999999</v>
      </c>
      <c r="FG47" s="164">
        <v>0</v>
      </c>
      <c r="FH47" s="164">
        <v>0</v>
      </c>
      <c r="FI47" s="165"/>
      <c r="FJ47" s="164">
        <v>14.903600000000001</v>
      </c>
      <c r="FK47" s="164">
        <v>14.7362</v>
      </c>
      <c r="FL47" s="164">
        <v>-31.816700000000001</v>
      </c>
      <c r="FM47" s="164">
        <v>29.697500000000002</v>
      </c>
      <c r="FN47" s="164">
        <v>29.762899999999998</v>
      </c>
      <c r="FO47" s="164">
        <v>-17.837299999999999</v>
      </c>
      <c r="FP47" s="165"/>
      <c r="FQ47" s="164">
        <v>22.003499999999999</v>
      </c>
      <c r="FR47" s="164">
        <v>-19.579999999999998</v>
      </c>
      <c r="FS47" s="164">
        <v>-2.6455000000000002</v>
      </c>
      <c r="FT47" s="164">
        <v>0.40400000000000003</v>
      </c>
      <c r="FU47" s="164">
        <v>1.83</v>
      </c>
      <c r="FV47" s="164">
        <v>2.15</v>
      </c>
      <c r="FW47" s="164">
        <v>-22.2073</v>
      </c>
      <c r="FX47" s="165"/>
      <c r="FY47" s="164">
        <v>2.4489999999999998</v>
      </c>
      <c r="FZ47" s="164">
        <v>0.56799999999999995</v>
      </c>
      <c r="GA47" s="165"/>
      <c r="GB47" s="164">
        <v>-8</v>
      </c>
      <c r="GC47" s="164">
        <v>-4.5251000000000001</v>
      </c>
      <c r="GD47" s="164">
        <v>2.2164999999999999</v>
      </c>
      <c r="GE47" s="165"/>
      <c r="GF47" s="164">
        <v>32.451700000000002</v>
      </c>
      <c r="GG47" s="165"/>
      <c r="GH47" s="164">
        <v>27.968900000000001</v>
      </c>
      <c r="GI47" s="164">
        <v>-7.9715999999999996</v>
      </c>
      <c r="GJ47" s="164">
        <v>-8.5828000000000007</v>
      </c>
      <c r="GK47" s="164">
        <v>3.7484000000000002</v>
      </c>
      <c r="GL47" s="165"/>
      <c r="GM47" s="165"/>
      <c r="GN47" s="164">
        <v>-12.772600000000001</v>
      </c>
      <c r="GO47" s="164">
        <v>-6.0168999999999997</v>
      </c>
      <c r="GP47" s="164">
        <v>6.0067000000000004</v>
      </c>
      <c r="GQ47" s="164">
        <v>-18.5335</v>
      </c>
      <c r="GR47" s="164">
        <v>7.2655000000000003</v>
      </c>
      <c r="GS47" s="164">
        <v>5.8360000000000003</v>
      </c>
      <c r="GT47" s="164">
        <v>148.31790000000001</v>
      </c>
      <c r="GU47" s="164">
        <v>-2.0087999999999999</v>
      </c>
      <c r="GV47" s="164">
        <v>-9.8138000000000005</v>
      </c>
      <c r="GW47" s="164">
        <v>-4.2607999999999997</v>
      </c>
      <c r="GX47" s="164">
        <v>-0.26929999999999998</v>
      </c>
      <c r="GY47" s="164">
        <v>7.9196</v>
      </c>
      <c r="GZ47" s="164">
        <v>8.0932999999999993</v>
      </c>
      <c r="HA47" s="164">
        <v>-1</v>
      </c>
      <c r="HB47" s="164">
        <v>24.302600000000002</v>
      </c>
      <c r="HC47" s="164">
        <v>26.218</v>
      </c>
      <c r="HD47" s="164">
        <v>5.87</v>
      </c>
      <c r="HE47" s="164">
        <v>-3.0150000000000001</v>
      </c>
      <c r="HF47" s="164">
        <v>30.407800000000002</v>
      </c>
      <c r="HG47" s="164">
        <v>30.7912</v>
      </c>
      <c r="HH47" s="164">
        <v>35.678199999999997</v>
      </c>
      <c r="HI47" s="164">
        <v>31.262899999999998</v>
      </c>
      <c r="HJ47" s="164">
        <v>31.243400000000001</v>
      </c>
      <c r="HK47" s="164">
        <v>-12.6538</v>
      </c>
      <c r="HL47" s="164">
        <v>0</v>
      </c>
      <c r="HM47" s="164">
        <v>0</v>
      </c>
      <c r="HN47" s="164">
        <v>0</v>
      </c>
      <c r="HO47" s="164">
        <v>57.2622</v>
      </c>
      <c r="HP47" s="165"/>
      <c r="HQ47" s="164">
        <v>-17.6814</v>
      </c>
      <c r="HR47" s="164">
        <v>-17.049700000000001</v>
      </c>
      <c r="HS47" s="164">
        <v>-7.9279000000000002</v>
      </c>
      <c r="HT47" s="164">
        <v>-7.7526999999999999</v>
      </c>
      <c r="HU47" s="164">
        <v>7.79</v>
      </c>
      <c r="HV47" s="164">
        <v>7.92</v>
      </c>
      <c r="HW47" s="164">
        <v>-27.2</v>
      </c>
      <c r="HX47" s="164">
        <v>-28.1</v>
      </c>
      <c r="HY47" s="164">
        <v>0.66930000000000001</v>
      </c>
      <c r="HZ47" s="164">
        <v>-9.0399999999999991</v>
      </c>
      <c r="IA47" s="164">
        <v>76.182900000000004</v>
      </c>
      <c r="IB47" s="164">
        <v>14.357900000000001</v>
      </c>
      <c r="IC47" s="164">
        <v>14.263500000000001</v>
      </c>
      <c r="ID47" s="164">
        <v>-19.5</v>
      </c>
      <c r="IE47" s="164">
        <v>-35</v>
      </c>
      <c r="IF47" s="164">
        <v>2.2000000000000002</v>
      </c>
      <c r="IG47" s="164">
        <v>1.2</v>
      </c>
      <c r="IH47" s="165"/>
      <c r="II47" s="165"/>
      <c r="IJ47" s="164">
        <v>-58.532600000000002</v>
      </c>
      <c r="IK47" s="164">
        <v>46.751800000000003</v>
      </c>
      <c r="IL47" s="164">
        <v>-287.42599999999999</v>
      </c>
      <c r="IM47" s="164">
        <v>-28.035</v>
      </c>
      <c r="IN47" s="164">
        <v>-10.9953</v>
      </c>
      <c r="IO47" s="164">
        <v>127.01130000000001</v>
      </c>
      <c r="IP47" s="164">
        <v>37.031799999999997</v>
      </c>
      <c r="IQ47" s="164">
        <v>143.547</v>
      </c>
      <c r="IR47" s="164">
        <v>98.848699999999994</v>
      </c>
      <c r="IS47" s="164">
        <v>65.309399999999997</v>
      </c>
      <c r="IT47" s="164">
        <v>28.553000000000001</v>
      </c>
      <c r="IU47" s="164">
        <v>29.802499999999998</v>
      </c>
      <c r="IV47" s="164">
        <v>-36.033499999999997</v>
      </c>
      <c r="IW47" s="164">
        <v>243.19890000000001</v>
      </c>
      <c r="IX47" s="164">
        <v>-198.4126</v>
      </c>
      <c r="IY47" s="164">
        <v>47.2836</v>
      </c>
      <c r="IZ47" s="164">
        <v>-36.89</v>
      </c>
      <c r="JA47" s="164">
        <v>-0.11600000000000001</v>
      </c>
      <c r="JB47" s="165"/>
      <c r="JC47" s="164">
        <v>-7.52</v>
      </c>
      <c r="JD47" s="164">
        <v>-0.17599999999999999</v>
      </c>
      <c r="JE47" s="164">
        <v>-0.182</v>
      </c>
      <c r="JF47" s="164">
        <v>4</v>
      </c>
      <c r="JG47" s="164">
        <v>0.32</v>
      </c>
      <c r="JH47" s="164">
        <v>-5.5526</v>
      </c>
      <c r="JI47" s="164">
        <v>-6.4744000000000002</v>
      </c>
      <c r="JJ47" s="164">
        <v>6.0075000000000003</v>
      </c>
      <c r="JK47" s="164">
        <v>-13.0663</v>
      </c>
      <c r="JL47" s="164">
        <v>10.3</v>
      </c>
      <c r="JM47" s="164">
        <v>3.3940000000000001</v>
      </c>
      <c r="JN47" s="164">
        <v>2.8410000000000002</v>
      </c>
      <c r="JO47" s="165"/>
      <c r="JP47" s="165"/>
      <c r="JQ47" s="164">
        <v>4.7643000000000004</v>
      </c>
      <c r="JR47" s="164">
        <v>4.5124000000000004</v>
      </c>
      <c r="JS47" s="164">
        <v>4.0651000000000002</v>
      </c>
      <c r="JT47" s="165"/>
      <c r="JU47" s="164">
        <v>20.3</v>
      </c>
      <c r="JV47" s="164">
        <v>1.1953</v>
      </c>
      <c r="JW47" s="164">
        <v>0.6</v>
      </c>
      <c r="JX47" s="165"/>
      <c r="JY47" s="164">
        <v>-17.2073</v>
      </c>
      <c r="JZ47" s="164">
        <v>0.24399999999999999</v>
      </c>
      <c r="KA47" s="164">
        <v>-19.842600000000001</v>
      </c>
      <c r="KB47" s="164">
        <v>-16.9849</v>
      </c>
      <c r="KC47" s="164">
        <v>-7.4428000000000001</v>
      </c>
      <c r="KD47" s="164">
        <v>-17.467099999999999</v>
      </c>
      <c r="KE47" s="164">
        <v>-4.7553000000000001</v>
      </c>
      <c r="KF47" s="164">
        <v>-22.6</v>
      </c>
      <c r="KG47" s="164">
        <v>5.7</v>
      </c>
      <c r="KH47" s="165"/>
      <c r="KI47" s="164">
        <v>-45.3324</v>
      </c>
    </row>
    <row r="48" spans="1:295" ht="18" customHeight="1" x14ac:dyDescent="0.25">
      <c r="A48" s="159" t="s">
        <v>66</v>
      </c>
      <c r="B48" s="159" t="s">
        <v>720</v>
      </c>
      <c r="C48" s="166">
        <v>0</v>
      </c>
      <c r="D48" s="168">
        <v>5.8813000000000004</v>
      </c>
      <c r="E48" s="168">
        <v>-11.0572</v>
      </c>
      <c r="F48" s="168">
        <v>-2.7699999999999999E-2</v>
      </c>
      <c r="G48" s="168">
        <v>8.0276999999999994</v>
      </c>
      <c r="H48" s="167"/>
      <c r="I48" s="168">
        <v>15.964</v>
      </c>
      <c r="J48" s="167"/>
      <c r="K48" s="168">
        <v>16.343699999999998</v>
      </c>
      <c r="L48" s="168">
        <v>6.8197999999999999</v>
      </c>
      <c r="M48" s="168">
        <v>8.2530999999999999</v>
      </c>
      <c r="N48" s="168">
        <v>-15.54</v>
      </c>
      <c r="O48" s="168">
        <v>-28.6</v>
      </c>
      <c r="P48" s="168">
        <v>6.6</v>
      </c>
      <c r="Q48" s="168">
        <v>4.1399999999999997</v>
      </c>
      <c r="R48" s="168">
        <v>-19.8</v>
      </c>
      <c r="S48" s="168">
        <v>3.7017000000000002</v>
      </c>
      <c r="T48" s="168">
        <v>16.909700000000001</v>
      </c>
      <c r="U48" s="168">
        <v>7.1475</v>
      </c>
      <c r="V48" s="168">
        <v>7.0807000000000002</v>
      </c>
      <c r="W48" s="168">
        <v>12.371</v>
      </c>
      <c r="X48" s="168">
        <v>2.4714</v>
      </c>
      <c r="Y48" s="168">
        <v>0.16370000000000001</v>
      </c>
      <c r="Z48" s="168">
        <v>1.1440999999999999</v>
      </c>
      <c r="AA48" s="167"/>
      <c r="AB48" s="168">
        <v>-1.0302</v>
      </c>
      <c r="AC48" s="168">
        <v>-0.79300000000000004</v>
      </c>
      <c r="AD48" s="168">
        <v>-0.77700000000000002</v>
      </c>
      <c r="AE48" s="168">
        <v>3.129</v>
      </c>
      <c r="AF48" s="168">
        <v>-4.4400000000000004</v>
      </c>
      <c r="AG48" s="168">
        <v>-2.2000000000000002</v>
      </c>
      <c r="AH48" s="168">
        <v>-1.798</v>
      </c>
      <c r="AI48" s="168">
        <v>0.32200000000000001</v>
      </c>
      <c r="AJ48" s="168">
        <v>-9.74</v>
      </c>
      <c r="AK48" s="168">
        <v>-9.76</v>
      </c>
      <c r="AL48" s="167"/>
      <c r="AM48" s="168">
        <v>-14.89</v>
      </c>
      <c r="AN48" s="168">
        <v>-15.01</v>
      </c>
      <c r="AO48" s="168">
        <v>9.2318999999999996</v>
      </c>
      <c r="AP48" s="168">
        <v>3.5911</v>
      </c>
      <c r="AQ48" s="168">
        <v>13.8973</v>
      </c>
      <c r="AR48" s="168">
        <v>16.932700000000001</v>
      </c>
      <c r="AS48" s="168">
        <v>-19.655200000000001</v>
      </c>
      <c r="AT48" s="168">
        <v>-10.4488</v>
      </c>
      <c r="AU48" s="168">
        <v>-10.3469</v>
      </c>
      <c r="AV48" s="168">
        <v>-0.76749999999999996</v>
      </c>
      <c r="AW48" s="168">
        <v>-0.63829999999999998</v>
      </c>
      <c r="AX48" s="168">
        <v>-26.791799999999999</v>
      </c>
      <c r="AY48" s="168">
        <v>-24.380600000000001</v>
      </c>
      <c r="AZ48" s="168">
        <v>1.5905</v>
      </c>
      <c r="BA48" s="168">
        <v>7.8864999999999998</v>
      </c>
      <c r="BB48" s="168">
        <v>64.073899999999995</v>
      </c>
      <c r="BC48" s="168">
        <v>5.234</v>
      </c>
      <c r="BD48" s="168">
        <v>-2.5</v>
      </c>
      <c r="BE48" s="168">
        <v>-2.9</v>
      </c>
      <c r="BF48" s="168">
        <v>-20.6206</v>
      </c>
      <c r="BG48" s="168">
        <v>-20.456800000000001</v>
      </c>
      <c r="BH48" s="168">
        <v>-2.9689999999999999</v>
      </c>
      <c r="BI48" s="167"/>
      <c r="BJ48" s="168">
        <v>7.3362999999999996</v>
      </c>
      <c r="BK48" s="168">
        <v>3.1566000000000001</v>
      </c>
      <c r="BL48" s="168">
        <v>1.5793999999999999</v>
      </c>
      <c r="BM48" s="168">
        <v>1.1727000000000001</v>
      </c>
      <c r="BN48" s="168">
        <v>-61.616900000000001</v>
      </c>
      <c r="BO48" s="168">
        <v>39.948700000000002</v>
      </c>
      <c r="BP48" s="168">
        <v>40.131799999999998</v>
      </c>
      <c r="BQ48" s="168">
        <v>104.6687</v>
      </c>
      <c r="BR48" s="168">
        <v>-77.338300000000004</v>
      </c>
      <c r="BS48" s="167"/>
      <c r="BT48" s="167"/>
      <c r="BU48" s="167"/>
      <c r="BV48" s="167"/>
      <c r="BW48" s="168">
        <v>6.38</v>
      </c>
      <c r="BX48" s="168">
        <v>5.59</v>
      </c>
      <c r="BY48" s="168">
        <v>-10.17</v>
      </c>
      <c r="BZ48" s="168">
        <v>-2.85</v>
      </c>
      <c r="CA48" s="168">
        <v>-26.653300000000002</v>
      </c>
      <c r="CB48" s="168">
        <v>-26.2514</v>
      </c>
      <c r="CC48" s="168">
        <v>38.7517</v>
      </c>
      <c r="CD48" s="168">
        <v>38.497199999999999</v>
      </c>
      <c r="CE48" s="168">
        <v>0.7611</v>
      </c>
      <c r="CF48" s="167"/>
      <c r="CG48" s="168">
        <v>-18.746400000000001</v>
      </c>
      <c r="CH48" s="168">
        <v>7.2005999999999997</v>
      </c>
      <c r="CI48" s="168">
        <v>11.4702</v>
      </c>
      <c r="CJ48" s="167"/>
      <c r="CK48" s="167"/>
      <c r="CL48" s="168">
        <v>57.9</v>
      </c>
      <c r="CM48" s="168">
        <v>-21.6</v>
      </c>
      <c r="CN48" s="168">
        <v>-2.61</v>
      </c>
      <c r="CO48" s="168">
        <v>37.911799999999999</v>
      </c>
      <c r="CP48" s="168">
        <v>37.857300000000002</v>
      </c>
      <c r="CQ48" s="168">
        <v>36.949100000000001</v>
      </c>
      <c r="CR48" s="168">
        <v>74.8262</v>
      </c>
      <c r="CS48" s="168">
        <v>75.781499999999994</v>
      </c>
      <c r="CT48" s="168">
        <v>-25.318300000000001</v>
      </c>
      <c r="CU48" s="168">
        <v>-57.6083</v>
      </c>
      <c r="CV48" s="168">
        <v>-24.357099999999999</v>
      </c>
      <c r="CW48" s="168">
        <v>2.5821999999999998</v>
      </c>
      <c r="CX48" s="168">
        <v>21.66</v>
      </c>
      <c r="CY48" s="168">
        <v>18.93</v>
      </c>
      <c r="CZ48" s="168">
        <v>8.2860999999999994</v>
      </c>
      <c r="DA48" s="168">
        <v>8.4015000000000004</v>
      </c>
      <c r="DB48" s="168">
        <v>-8.8000000000000007</v>
      </c>
      <c r="DC48" s="167"/>
      <c r="DD48" s="168">
        <v>-13.231199999999999</v>
      </c>
      <c r="DE48" s="168">
        <v>-13.1351</v>
      </c>
      <c r="DF48" s="168">
        <v>23.462599999999998</v>
      </c>
      <c r="DG48" s="168">
        <v>1.4800000000000001E-2</v>
      </c>
      <c r="DH48" s="168">
        <v>-4.4005999999999998</v>
      </c>
      <c r="DI48" s="168">
        <v>2.6</v>
      </c>
      <c r="DJ48" s="168">
        <v>2.7</v>
      </c>
      <c r="DK48" s="168">
        <v>-2.4352999999999998</v>
      </c>
      <c r="DL48" s="168">
        <v>2.4369000000000001</v>
      </c>
      <c r="DM48" s="168">
        <v>6.1558000000000002</v>
      </c>
      <c r="DN48" s="168">
        <v>10.7675</v>
      </c>
      <c r="DO48" s="168">
        <v>3.13</v>
      </c>
      <c r="DP48" s="168">
        <v>-0.8</v>
      </c>
      <c r="DQ48" s="168">
        <v>4.34</v>
      </c>
      <c r="DR48" s="168">
        <v>-23.421299999999999</v>
      </c>
      <c r="DS48" s="167"/>
      <c r="DT48" s="168">
        <v>-6.99</v>
      </c>
      <c r="DU48" s="168">
        <v>17.27</v>
      </c>
      <c r="DV48" s="168">
        <v>20.88</v>
      </c>
      <c r="DW48" s="168">
        <v>-22.836400000000001</v>
      </c>
      <c r="DX48" s="168">
        <v>-11.4818</v>
      </c>
      <c r="DY48" s="168">
        <v>-45.785600000000002</v>
      </c>
      <c r="DZ48" s="168">
        <v>-45.063600000000001</v>
      </c>
      <c r="EA48" s="168">
        <v>9.6643000000000008</v>
      </c>
      <c r="EB48" s="168">
        <v>-9.3826000000000001</v>
      </c>
      <c r="EC48" s="168">
        <v>-20.211400000000001</v>
      </c>
      <c r="ED48" s="168">
        <v>-20.0106</v>
      </c>
      <c r="EE48" s="168">
        <v>-25.1342</v>
      </c>
      <c r="EF48" s="168">
        <v>-30.558399999999999</v>
      </c>
      <c r="EG48" s="168">
        <v>-10.023</v>
      </c>
      <c r="EH48" s="168">
        <v>-173.3663</v>
      </c>
      <c r="EI48" s="168">
        <v>-9.5551999999999992</v>
      </c>
      <c r="EJ48" s="167"/>
      <c r="EK48" s="168">
        <v>-3.859</v>
      </c>
      <c r="EL48" s="168">
        <v>-3.218</v>
      </c>
      <c r="EM48" s="168">
        <v>22.272099999999998</v>
      </c>
      <c r="EN48" s="168">
        <v>-9.5501000000000005</v>
      </c>
      <c r="EO48" s="168">
        <v>-9.5760000000000005</v>
      </c>
      <c r="EP48" s="168">
        <v>-15.364000000000001</v>
      </c>
      <c r="EQ48" s="168">
        <v>-26.153700000000001</v>
      </c>
      <c r="ER48" s="168">
        <v>-25.6995</v>
      </c>
      <c r="ES48" s="168">
        <v>16.8581</v>
      </c>
      <c r="ET48" s="167"/>
      <c r="EU48" s="168">
        <v>-8.4700000000000006</v>
      </c>
      <c r="EV48" s="168">
        <v>0</v>
      </c>
      <c r="EW48" s="168">
        <v>1.5016</v>
      </c>
      <c r="EX48" s="168">
        <v>-4.29</v>
      </c>
      <c r="EY48" s="168">
        <v>-13.679</v>
      </c>
      <c r="EZ48" s="168">
        <v>-2.6886999999999999</v>
      </c>
      <c r="FA48" s="168">
        <v>6.7839999999999998</v>
      </c>
      <c r="FB48" s="168">
        <v>17.5228</v>
      </c>
      <c r="FC48" s="168">
        <v>-32.215600000000002</v>
      </c>
      <c r="FD48" s="167"/>
      <c r="FE48" s="168">
        <v>4.1528999999999998</v>
      </c>
      <c r="FF48" s="168">
        <v>4.2061999999999999</v>
      </c>
      <c r="FG48" s="168">
        <v>0</v>
      </c>
      <c r="FH48" s="168">
        <v>0</v>
      </c>
      <c r="FI48" s="167"/>
      <c r="FJ48" s="168">
        <v>13.3965</v>
      </c>
      <c r="FK48" s="168">
        <v>13.3965</v>
      </c>
      <c r="FL48" s="168">
        <v>-30.4771</v>
      </c>
      <c r="FM48" s="168">
        <v>28.521899999999999</v>
      </c>
      <c r="FN48" s="168">
        <v>28.9314</v>
      </c>
      <c r="FO48" s="168">
        <v>-17.194500000000001</v>
      </c>
      <c r="FP48" s="167"/>
      <c r="FQ48" s="168">
        <v>20.6265</v>
      </c>
      <c r="FR48" s="168">
        <v>-20.03</v>
      </c>
      <c r="FS48" s="168">
        <v>-2.7187000000000001</v>
      </c>
      <c r="FT48" s="168">
        <v>0.37830000000000003</v>
      </c>
      <c r="FU48" s="168">
        <v>1.83</v>
      </c>
      <c r="FV48" s="168">
        <v>2.99</v>
      </c>
      <c r="FW48" s="168">
        <v>-20.6144</v>
      </c>
      <c r="FX48" s="167"/>
      <c r="FY48" s="168">
        <v>2.4369999999999998</v>
      </c>
      <c r="FZ48" s="168">
        <v>0.60899999999999999</v>
      </c>
      <c r="GA48" s="167"/>
      <c r="GB48" s="168">
        <v>-7.34</v>
      </c>
      <c r="GC48" s="168">
        <v>-5.0483000000000002</v>
      </c>
      <c r="GD48" s="168">
        <v>1.9637</v>
      </c>
      <c r="GE48" s="168">
        <v>-5.63</v>
      </c>
      <c r="GF48" s="168">
        <v>32.807299999999998</v>
      </c>
      <c r="GG48" s="167"/>
      <c r="GH48" s="168">
        <v>28.0124</v>
      </c>
      <c r="GI48" s="168">
        <v>-7.5350000000000001</v>
      </c>
      <c r="GJ48" s="168">
        <v>-8.1670999999999996</v>
      </c>
      <c r="GK48" s="168">
        <v>3.7722000000000002</v>
      </c>
      <c r="GL48" s="167"/>
      <c r="GM48" s="167"/>
      <c r="GN48" s="168">
        <v>-12.6022</v>
      </c>
      <c r="GO48" s="168">
        <v>-4.8017000000000003</v>
      </c>
      <c r="GP48" s="168">
        <v>6.08</v>
      </c>
      <c r="GQ48" s="168">
        <v>-19.540400000000002</v>
      </c>
      <c r="GR48" s="168">
        <v>8.4217999999999993</v>
      </c>
      <c r="GS48" s="168">
        <v>8.8013999999999992</v>
      </c>
      <c r="GT48" s="168">
        <v>147.76660000000001</v>
      </c>
      <c r="GU48" s="168">
        <v>-2.4643000000000002</v>
      </c>
      <c r="GV48" s="168">
        <v>-10.760899999999999</v>
      </c>
      <c r="GW48" s="168">
        <v>-3.4378000000000002</v>
      </c>
      <c r="GX48" s="168">
        <v>-0.1973</v>
      </c>
      <c r="GY48" s="168">
        <v>7.7731000000000003</v>
      </c>
      <c r="GZ48" s="168">
        <v>7.9272</v>
      </c>
      <c r="HA48" s="167"/>
      <c r="HB48" s="168">
        <v>25.82</v>
      </c>
      <c r="HC48" s="168">
        <v>27.221399999999999</v>
      </c>
      <c r="HD48" s="168">
        <v>5.87</v>
      </c>
      <c r="HE48" s="168">
        <v>-5.3136000000000001</v>
      </c>
      <c r="HF48" s="168">
        <v>27.764199999999999</v>
      </c>
      <c r="HG48" s="168">
        <v>33.018799999999999</v>
      </c>
      <c r="HH48" s="168">
        <v>38.332500000000003</v>
      </c>
      <c r="HI48" s="168">
        <v>30.296800000000001</v>
      </c>
      <c r="HJ48" s="168">
        <v>30.152899999999999</v>
      </c>
      <c r="HK48" s="168">
        <v>-12.8856</v>
      </c>
      <c r="HL48" s="168">
        <v>0</v>
      </c>
      <c r="HM48" s="168">
        <v>0</v>
      </c>
      <c r="HN48" s="168">
        <v>0</v>
      </c>
      <c r="HO48" s="167"/>
      <c r="HP48" s="167"/>
      <c r="HQ48" s="168">
        <v>-17.137599999999999</v>
      </c>
      <c r="HR48" s="168">
        <v>-16.582699999999999</v>
      </c>
      <c r="HS48" s="168">
        <v>-7.3609</v>
      </c>
      <c r="HT48" s="168">
        <v>-7.4114000000000004</v>
      </c>
      <c r="HU48" s="168">
        <v>8.07</v>
      </c>
      <c r="HV48" s="168">
        <v>8.11</v>
      </c>
      <c r="HW48" s="168">
        <v>-29.6</v>
      </c>
      <c r="HX48" s="168">
        <v>-29.6</v>
      </c>
      <c r="HY48" s="168">
        <v>0.5978</v>
      </c>
      <c r="HZ48" s="168">
        <v>-8.64</v>
      </c>
      <c r="IA48" s="168">
        <v>73.164900000000003</v>
      </c>
      <c r="IB48" s="168">
        <v>15.1631</v>
      </c>
      <c r="IC48" s="168">
        <v>15.107799999999999</v>
      </c>
      <c r="ID48" s="168">
        <v>-19.5</v>
      </c>
      <c r="IE48" s="168">
        <v>-34.6</v>
      </c>
      <c r="IF48" s="168">
        <v>1.3</v>
      </c>
      <c r="IG48" s="168">
        <v>0.8</v>
      </c>
      <c r="IH48" s="168">
        <v>-17.8901</v>
      </c>
      <c r="II48" s="167"/>
      <c r="IJ48" s="168">
        <v>-67.215599999999995</v>
      </c>
      <c r="IK48" s="168">
        <v>46.375900000000001</v>
      </c>
      <c r="IL48" s="167"/>
      <c r="IM48" s="168">
        <v>-23.315899999999999</v>
      </c>
      <c r="IN48" s="168">
        <v>-11.8066</v>
      </c>
      <c r="IO48" s="168">
        <v>127.5313</v>
      </c>
      <c r="IP48" s="168">
        <v>41.552500000000002</v>
      </c>
      <c r="IQ48" s="168">
        <v>142.23910000000001</v>
      </c>
      <c r="IR48" s="168">
        <v>98.083799999999997</v>
      </c>
      <c r="IS48" s="168">
        <v>62.575499999999998</v>
      </c>
      <c r="IT48" s="168">
        <v>27.5671</v>
      </c>
      <c r="IU48" s="168">
        <v>29.944700000000001</v>
      </c>
      <c r="IV48" s="168">
        <v>-31.411999999999999</v>
      </c>
      <c r="IW48" s="168">
        <v>241.72489999999999</v>
      </c>
      <c r="IX48" s="168">
        <v>-198.8802</v>
      </c>
      <c r="IY48" s="168">
        <v>46.085500000000003</v>
      </c>
      <c r="IZ48" s="168">
        <v>-35.611499999999999</v>
      </c>
      <c r="JA48" s="168">
        <v>-0.3967</v>
      </c>
      <c r="JB48" s="167"/>
      <c r="JC48" s="168">
        <v>-7.44</v>
      </c>
      <c r="JD48" s="168">
        <v>-0.307</v>
      </c>
      <c r="JE48" s="168">
        <v>-0.317</v>
      </c>
      <c r="JF48" s="168">
        <v>4.4000000000000004</v>
      </c>
      <c r="JG48" s="168">
        <v>0.48</v>
      </c>
      <c r="JH48" s="168">
        <v>-5.2789000000000001</v>
      </c>
      <c r="JI48" s="168">
        <v>-6.2973999999999997</v>
      </c>
      <c r="JJ48" s="168">
        <v>5.8029999999999999</v>
      </c>
      <c r="JK48" s="168">
        <v>-13.0938</v>
      </c>
      <c r="JL48" s="168">
        <v>9.1</v>
      </c>
      <c r="JM48" s="168">
        <v>1.07</v>
      </c>
      <c r="JN48" s="168">
        <v>1.1000000000000001</v>
      </c>
      <c r="JO48" s="167"/>
      <c r="JP48" s="167"/>
      <c r="JQ48" s="168">
        <v>4.1798999999999999</v>
      </c>
      <c r="JR48" s="168">
        <v>3.6922999999999999</v>
      </c>
      <c r="JS48" s="168">
        <v>3.3256999999999999</v>
      </c>
      <c r="JT48" s="167"/>
      <c r="JU48" s="168">
        <v>20.8</v>
      </c>
      <c r="JV48" s="168">
        <v>1.5859000000000001</v>
      </c>
      <c r="JW48" s="168">
        <v>0.53</v>
      </c>
      <c r="JX48" s="167"/>
      <c r="JY48" s="168">
        <v>-17.8721</v>
      </c>
      <c r="JZ48" s="168">
        <v>0.6694</v>
      </c>
      <c r="KA48" s="168">
        <v>-19.100300000000001</v>
      </c>
      <c r="KB48" s="168">
        <v>-17.306699999999999</v>
      </c>
      <c r="KC48" s="168">
        <v>-8.0364000000000004</v>
      </c>
      <c r="KD48" s="168">
        <v>-17.8309</v>
      </c>
      <c r="KE48" s="168">
        <v>-4.7281000000000004</v>
      </c>
      <c r="KF48" s="168">
        <v>-23.7</v>
      </c>
      <c r="KG48" s="168">
        <v>6.4</v>
      </c>
      <c r="KH48" s="167"/>
      <c r="KI48" s="168">
        <v>-49.8782</v>
      </c>
    </row>
    <row r="49" spans="1:295" ht="18" customHeight="1" x14ac:dyDescent="0.25">
      <c r="A49" s="159" t="s">
        <v>66</v>
      </c>
      <c r="B49" s="159" t="s">
        <v>721</v>
      </c>
      <c r="C49" s="160">
        <v>0</v>
      </c>
      <c r="D49" s="161">
        <v>6.0152000000000001</v>
      </c>
      <c r="E49" s="161">
        <v>-11.084099999999999</v>
      </c>
      <c r="F49" s="161">
        <v>6.0301999999999998</v>
      </c>
      <c r="G49" s="161">
        <v>8.891</v>
      </c>
      <c r="H49" s="162"/>
      <c r="I49" s="161">
        <v>15.0007</v>
      </c>
      <c r="J49" s="162"/>
      <c r="K49" s="161">
        <v>15.480600000000001</v>
      </c>
      <c r="L49" s="161">
        <v>6.3078000000000003</v>
      </c>
      <c r="M49" s="161">
        <v>7.7160000000000002</v>
      </c>
      <c r="N49" s="161">
        <v>-15.54</v>
      </c>
      <c r="O49" s="161">
        <v>-28.6</v>
      </c>
      <c r="P49" s="161">
        <v>4.4000000000000004</v>
      </c>
      <c r="Q49" s="161">
        <v>4.1399999999999997</v>
      </c>
      <c r="R49" s="161">
        <v>-19.8</v>
      </c>
      <c r="S49" s="161">
        <v>3.1160000000000001</v>
      </c>
      <c r="T49" s="161">
        <v>17.041799999999999</v>
      </c>
      <c r="U49" s="161">
        <v>6.5964999999999998</v>
      </c>
      <c r="V49" s="161">
        <v>6.4</v>
      </c>
      <c r="W49" s="161">
        <v>11.5167</v>
      </c>
      <c r="X49" s="161">
        <v>2.4051</v>
      </c>
      <c r="Y49" s="161">
        <v>0.16109999999999999</v>
      </c>
      <c r="Z49" s="161">
        <v>1.1975</v>
      </c>
      <c r="AA49" s="162"/>
      <c r="AB49" s="161">
        <v>-0.98480000000000001</v>
      </c>
      <c r="AC49" s="161">
        <v>-0.88800000000000001</v>
      </c>
      <c r="AD49" s="161">
        <v>-0.874</v>
      </c>
      <c r="AE49" s="161">
        <v>3.3069999999999999</v>
      </c>
      <c r="AF49" s="161">
        <v>-6.66</v>
      </c>
      <c r="AG49" s="161">
        <v>-4.4000000000000004</v>
      </c>
      <c r="AH49" s="161">
        <v>-1.538</v>
      </c>
      <c r="AI49" s="161">
        <v>0.32200000000000001</v>
      </c>
      <c r="AJ49" s="161">
        <v>-10.17</v>
      </c>
      <c r="AK49" s="161">
        <v>-10.23</v>
      </c>
      <c r="AL49" s="162"/>
      <c r="AM49" s="161">
        <v>-14.97</v>
      </c>
      <c r="AN49" s="161">
        <v>-15.16</v>
      </c>
      <c r="AO49" s="161">
        <v>9.2120999999999995</v>
      </c>
      <c r="AP49" s="161">
        <v>3.7412000000000001</v>
      </c>
      <c r="AQ49" s="161">
        <v>14.681900000000001</v>
      </c>
      <c r="AR49" s="161">
        <v>18.699200000000001</v>
      </c>
      <c r="AS49" s="161">
        <v>-21.327100000000002</v>
      </c>
      <c r="AT49" s="161">
        <v>-11.5205</v>
      </c>
      <c r="AU49" s="161">
        <v>-11.3217</v>
      </c>
      <c r="AV49" s="161">
        <v>0.86819999999999997</v>
      </c>
      <c r="AW49" s="161">
        <v>0.80459999999999998</v>
      </c>
      <c r="AX49" s="161">
        <v>-27.3277</v>
      </c>
      <c r="AY49" s="161">
        <v>-25.452200000000001</v>
      </c>
      <c r="AZ49" s="161">
        <v>1.9851000000000001</v>
      </c>
      <c r="BA49" s="161">
        <v>9.5565999999999995</v>
      </c>
      <c r="BB49" s="161">
        <v>66.650700000000001</v>
      </c>
      <c r="BC49" s="161">
        <v>4.4549000000000003</v>
      </c>
      <c r="BD49" s="161">
        <v>-3</v>
      </c>
      <c r="BE49" s="161">
        <v>-3.2</v>
      </c>
      <c r="BF49" s="161">
        <v>-21.104099999999999</v>
      </c>
      <c r="BG49" s="161">
        <v>-20.965399999999999</v>
      </c>
      <c r="BH49" s="161">
        <v>-3.1021000000000001</v>
      </c>
      <c r="BI49" s="162"/>
      <c r="BJ49" s="161">
        <v>7.6271000000000004</v>
      </c>
      <c r="BK49" s="161">
        <v>3.6333000000000002</v>
      </c>
      <c r="BL49" s="161">
        <v>1.6626000000000001</v>
      </c>
      <c r="BM49" s="161">
        <v>1.1172</v>
      </c>
      <c r="BN49" s="161">
        <v>-69.673699999999997</v>
      </c>
      <c r="BO49" s="161">
        <v>44.099200000000003</v>
      </c>
      <c r="BP49" s="161">
        <v>43.702500000000001</v>
      </c>
      <c r="BQ49" s="161">
        <v>102.7824</v>
      </c>
      <c r="BR49" s="161">
        <v>-80.767200000000003</v>
      </c>
      <c r="BS49" s="162"/>
      <c r="BT49" s="162"/>
      <c r="BU49" s="162"/>
      <c r="BV49" s="162"/>
      <c r="BW49" s="161">
        <v>6.06</v>
      </c>
      <c r="BX49" s="161">
        <v>5.18</v>
      </c>
      <c r="BY49" s="161">
        <v>-10.53</v>
      </c>
      <c r="BZ49" s="161">
        <v>-3.16</v>
      </c>
      <c r="CA49" s="161">
        <v>-27.055099999999999</v>
      </c>
      <c r="CB49" s="161">
        <v>-26.787199999999999</v>
      </c>
      <c r="CC49" s="161">
        <v>39.644300000000001</v>
      </c>
      <c r="CD49" s="161">
        <v>39.718400000000003</v>
      </c>
      <c r="CE49" s="161">
        <v>0.93720000000000003</v>
      </c>
      <c r="CF49" s="162"/>
      <c r="CG49" s="161">
        <v>-21.099900000000002</v>
      </c>
      <c r="CH49" s="161">
        <v>7.3821000000000003</v>
      </c>
      <c r="CI49" s="161">
        <v>8.9827999999999992</v>
      </c>
      <c r="CJ49" s="162"/>
      <c r="CK49" s="162"/>
      <c r="CL49" s="161">
        <v>52</v>
      </c>
      <c r="CM49" s="161">
        <v>-17.7</v>
      </c>
      <c r="CN49" s="161">
        <v>-2.3199999999999998</v>
      </c>
      <c r="CO49" s="161">
        <v>36.343299999999999</v>
      </c>
      <c r="CP49" s="161">
        <v>36.134999999999998</v>
      </c>
      <c r="CQ49" s="161">
        <v>34.957700000000003</v>
      </c>
      <c r="CR49" s="161">
        <v>80.087199999999996</v>
      </c>
      <c r="CS49" s="161">
        <v>80.113399999999999</v>
      </c>
      <c r="CT49" s="161">
        <v>-26.908000000000001</v>
      </c>
      <c r="CU49" s="161">
        <v>-61.650199999999998</v>
      </c>
      <c r="CV49" s="161">
        <v>-25.613800000000001</v>
      </c>
      <c r="CW49" s="161">
        <v>2.4958999999999998</v>
      </c>
      <c r="CX49" s="161">
        <v>21.54</v>
      </c>
      <c r="CY49" s="161">
        <v>18.649999999999999</v>
      </c>
      <c r="CZ49" s="161">
        <v>7.6611000000000002</v>
      </c>
      <c r="DA49" s="161">
        <v>7.8155999999999999</v>
      </c>
      <c r="DB49" s="161">
        <v>-8.73</v>
      </c>
      <c r="DC49" s="162"/>
      <c r="DD49" s="161">
        <v>-10.722899999999999</v>
      </c>
      <c r="DE49" s="161">
        <v>-10.1806</v>
      </c>
      <c r="DF49" s="161">
        <v>21.8338</v>
      </c>
      <c r="DG49" s="161">
        <v>1.4800000000000001E-2</v>
      </c>
      <c r="DH49" s="161">
        <v>-4.2461000000000002</v>
      </c>
      <c r="DI49" s="161">
        <v>4.5999999999999996</v>
      </c>
      <c r="DJ49" s="161">
        <v>4.8</v>
      </c>
      <c r="DK49" s="161">
        <v>-2.3706</v>
      </c>
      <c r="DL49" s="161">
        <v>1.8758999999999999</v>
      </c>
      <c r="DM49" s="161">
        <v>5.6826999999999996</v>
      </c>
      <c r="DN49" s="161">
        <v>10.0253</v>
      </c>
      <c r="DO49" s="161">
        <v>2.52</v>
      </c>
      <c r="DP49" s="161">
        <v>-0.76</v>
      </c>
      <c r="DQ49" s="161">
        <v>4.4485000000000001</v>
      </c>
      <c r="DR49" s="161">
        <v>-22.561299999999999</v>
      </c>
      <c r="DS49" s="162"/>
      <c r="DT49" s="161">
        <v>-7.1</v>
      </c>
      <c r="DU49" s="161">
        <v>18.04</v>
      </c>
      <c r="DV49" s="161">
        <v>20.69</v>
      </c>
      <c r="DW49" s="161">
        <v>-20.909099999999999</v>
      </c>
      <c r="DX49" s="161">
        <v>-10.581799999999999</v>
      </c>
      <c r="DY49" s="161">
        <v>-45.4587</v>
      </c>
      <c r="DZ49" s="161">
        <v>-44.872700000000002</v>
      </c>
      <c r="EA49" s="161">
        <v>9.8713999999999995</v>
      </c>
      <c r="EB49" s="161">
        <v>-8.8559000000000001</v>
      </c>
      <c r="EC49" s="161">
        <v>-19.777000000000001</v>
      </c>
      <c r="ED49" s="161">
        <v>-19.541599999999999</v>
      </c>
      <c r="EE49" s="161">
        <v>-27.073599999999999</v>
      </c>
      <c r="EF49" s="161">
        <v>-32</v>
      </c>
      <c r="EG49" s="161">
        <v>-9.7799999999999994</v>
      </c>
      <c r="EH49" s="161">
        <v>-168.66890000000001</v>
      </c>
      <c r="EI49" s="161">
        <v>-31.041699999999999</v>
      </c>
      <c r="EJ49" s="162"/>
      <c r="EK49" s="161">
        <v>-4.1108000000000002</v>
      </c>
      <c r="EL49" s="161">
        <v>-3.4525999999999999</v>
      </c>
      <c r="EM49" s="161">
        <v>23.4024</v>
      </c>
      <c r="EN49" s="161">
        <v>-9.0435999999999996</v>
      </c>
      <c r="EO49" s="161">
        <v>-8.9069000000000003</v>
      </c>
      <c r="EP49" s="161">
        <v>-17.923999999999999</v>
      </c>
      <c r="EQ49" s="161">
        <v>-26.618099999999998</v>
      </c>
      <c r="ER49" s="161">
        <v>-26.3062</v>
      </c>
      <c r="ES49" s="161">
        <v>17.880700000000001</v>
      </c>
      <c r="ET49" s="161">
        <v>6.89</v>
      </c>
      <c r="EU49" s="161">
        <v>-5.18</v>
      </c>
      <c r="EV49" s="161">
        <v>0</v>
      </c>
      <c r="EW49" s="161">
        <v>1.5192000000000001</v>
      </c>
      <c r="EX49" s="161">
        <v>-2.7597999999999998</v>
      </c>
      <c r="EY49" s="161">
        <v>-14.1221</v>
      </c>
      <c r="EZ49" s="161">
        <v>-3.0247999999999999</v>
      </c>
      <c r="FA49" s="161">
        <v>7.7793999999999999</v>
      </c>
      <c r="FB49" s="161">
        <v>18.5669</v>
      </c>
      <c r="FC49" s="161">
        <v>-33.849299999999999</v>
      </c>
      <c r="FD49" s="162"/>
      <c r="FE49" s="161">
        <v>3.8264</v>
      </c>
      <c r="FF49" s="161">
        <v>3.8628</v>
      </c>
      <c r="FG49" s="161">
        <v>2.7523</v>
      </c>
      <c r="FH49" s="161">
        <v>0</v>
      </c>
      <c r="FI49" s="161">
        <v>0</v>
      </c>
      <c r="FJ49" s="161">
        <v>13.731400000000001</v>
      </c>
      <c r="FK49" s="161">
        <v>14.2338</v>
      </c>
      <c r="FL49" s="161">
        <v>-32.151600000000002</v>
      </c>
      <c r="FM49" s="161">
        <v>28.691299999999998</v>
      </c>
      <c r="FN49" s="161">
        <v>28.7301</v>
      </c>
      <c r="FO49" s="161">
        <v>-17.460999999999999</v>
      </c>
      <c r="FP49" s="162"/>
      <c r="FQ49" s="161">
        <v>23.092400000000001</v>
      </c>
      <c r="FR49" s="161">
        <v>-19.27</v>
      </c>
      <c r="FS49" s="161">
        <v>-2.8066</v>
      </c>
      <c r="FT49" s="161">
        <v>0.36830000000000002</v>
      </c>
      <c r="FU49" s="161">
        <v>1.69</v>
      </c>
      <c r="FV49" s="161">
        <v>1.18</v>
      </c>
      <c r="FW49" s="161">
        <v>-22.256</v>
      </c>
      <c r="FX49" s="162"/>
      <c r="FY49" s="161">
        <v>2.4550000000000001</v>
      </c>
      <c r="FZ49" s="161">
        <v>0.59899999999999998</v>
      </c>
      <c r="GA49" s="162"/>
      <c r="GB49" s="161">
        <v>-7.63</v>
      </c>
      <c r="GC49" s="161">
        <v>-5.6809000000000003</v>
      </c>
      <c r="GD49" s="161">
        <v>1.5407999999999999</v>
      </c>
      <c r="GE49" s="161">
        <v>-5.48</v>
      </c>
      <c r="GF49" s="161">
        <v>33.075800000000001</v>
      </c>
      <c r="GG49" s="162"/>
      <c r="GH49" s="161">
        <v>27.854299999999999</v>
      </c>
      <c r="GI49" s="161">
        <v>-7.5797999999999996</v>
      </c>
      <c r="GJ49" s="161">
        <v>-8.2413000000000007</v>
      </c>
      <c r="GK49" s="161">
        <v>3.5392999999999999</v>
      </c>
      <c r="GL49" s="162"/>
      <c r="GM49" s="162"/>
      <c r="GN49" s="161">
        <v>-12.799200000000001</v>
      </c>
      <c r="GO49" s="161">
        <v>-5.6981000000000002</v>
      </c>
      <c r="GP49" s="161">
        <v>6.7390999999999996</v>
      </c>
      <c r="GQ49" s="161">
        <v>-19.971800000000002</v>
      </c>
      <c r="GR49" s="161">
        <v>6.5038</v>
      </c>
      <c r="GS49" s="161">
        <v>6.2709999999999999</v>
      </c>
      <c r="GT49" s="161">
        <v>144.03139999999999</v>
      </c>
      <c r="GU49" s="161">
        <v>-2.8538000000000001</v>
      </c>
      <c r="GV49" s="161">
        <v>-10.049899999999999</v>
      </c>
      <c r="GW49" s="161">
        <v>-3.3982999999999999</v>
      </c>
      <c r="GX49" s="161">
        <v>8.8400000000000006E-2</v>
      </c>
      <c r="GY49" s="161">
        <v>7.4718</v>
      </c>
      <c r="GZ49" s="161">
        <v>7.6502999999999997</v>
      </c>
      <c r="HA49" s="162"/>
      <c r="HB49" s="161">
        <v>21.7121</v>
      </c>
      <c r="HC49" s="161">
        <v>23.5991</v>
      </c>
      <c r="HD49" s="161">
        <v>0.84</v>
      </c>
      <c r="HE49" s="161">
        <v>-6.4728000000000003</v>
      </c>
      <c r="HF49" s="161">
        <v>19.698</v>
      </c>
      <c r="HG49" s="161">
        <v>14.823499999999999</v>
      </c>
      <c r="HH49" s="161">
        <v>48.608199999999997</v>
      </c>
      <c r="HI49" s="161">
        <v>24.863499999999998</v>
      </c>
      <c r="HJ49" s="161">
        <v>25.584499999999998</v>
      </c>
      <c r="HK49" s="161">
        <v>-11.254899999999999</v>
      </c>
      <c r="HL49" s="161">
        <v>0</v>
      </c>
      <c r="HM49" s="161">
        <v>0</v>
      </c>
      <c r="HN49" s="161">
        <v>0</v>
      </c>
      <c r="HO49" s="162"/>
      <c r="HP49" s="161">
        <v>48.476999999999997</v>
      </c>
      <c r="HQ49" s="161">
        <v>-16.818999999999999</v>
      </c>
      <c r="HR49" s="161">
        <v>-16.176200000000001</v>
      </c>
      <c r="HS49" s="161">
        <v>-7.2497999999999996</v>
      </c>
      <c r="HT49" s="161">
        <v>-6.9335000000000004</v>
      </c>
      <c r="HU49" s="161">
        <v>10.38</v>
      </c>
      <c r="HV49" s="161">
        <v>10.4</v>
      </c>
      <c r="HW49" s="161">
        <v>-29.9</v>
      </c>
      <c r="HX49" s="161">
        <v>-30</v>
      </c>
      <c r="HY49" s="161">
        <v>0.52829999999999999</v>
      </c>
      <c r="HZ49" s="161">
        <v>-9.0399999999999991</v>
      </c>
      <c r="IA49" s="161">
        <v>70.301599999999993</v>
      </c>
      <c r="IB49" s="161">
        <v>15.4719</v>
      </c>
      <c r="IC49" s="161">
        <v>15.3611</v>
      </c>
      <c r="ID49" s="161">
        <v>-19.899999999999999</v>
      </c>
      <c r="IE49" s="161">
        <v>-35.4</v>
      </c>
      <c r="IF49" s="161">
        <v>0.9</v>
      </c>
      <c r="IG49" s="161">
        <v>0.4</v>
      </c>
      <c r="IH49" s="162"/>
      <c r="II49" s="162"/>
      <c r="IJ49" s="161">
        <v>-112.1365</v>
      </c>
      <c r="IK49" s="161">
        <v>47.288200000000003</v>
      </c>
      <c r="IL49" s="161">
        <v>-274.15550000000002</v>
      </c>
      <c r="IM49" s="161">
        <v>-13.128500000000001</v>
      </c>
      <c r="IN49" s="161">
        <v>-12.8742</v>
      </c>
      <c r="IO49" s="161">
        <v>115.902</v>
      </c>
      <c r="IP49" s="161">
        <v>49.378599999999999</v>
      </c>
      <c r="IQ49" s="161">
        <v>148.57419999999999</v>
      </c>
      <c r="IR49" s="161">
        <v>91.933800000000005</v>
      </c>
      <c r="IS49" s="161">
        <v>53.9009</v>
      </c>
      <c r="IT49" s="161">
        <v>26.686199999999999</v>
      </c>
      <c r="IU49" s="161">
        <v>26.279199999999999</v>
      </c>
      <c r="IV49" s="161">
        <v>-32.209899999999998</v>
      </c>
      <c r="IW49" s="161">
        <v>229.09200000000001</v>
      </c>
      <c r="IX49" s="161">
        <v>-192.97</v>
      </c>
      <c r="IY49" s="161">
        <v>44.826900000000002</v>
      </c>
      <c r="IZ49" s="161">
        <v>-31.2424</v>
      </c>
      <c r="JA49" s="161">
        <v>-0.23319999999999999</v>
      </c>
      <c r="JB49" s="162"/>
      <c r="JC49" s="161">
        <v>-7.76</v>
      </c>
      <c r="JD49" s="161">
        <v>-0.46500000000000002</v>
      </c>
      <c r="JE49" s="161">
        <v>-0.47099999999999997</v>
      </c>
      <c r="JF49" s="161">
        <v>4.5599999999999996</v>
      </c>
      <c r="JG49" s="161">
        <v>0.32</v>
      </c>
      <c r="JH49" s="161">
        <v>-5.4379</v>
      </c>
      <c r="JI49" s="161">
        <v>-6.3554000000000004</v>
      </c>
      <c r="JJ49" s="161">
        <v>5.5679999999999996</v>
      </c>
      <c r="JK49" s="161">
        <v>-12.8893</v>
      </c>
      <c r="JL49" s="161">
        <v>9.1999999999999993</v>
      </c>
      <c r="JM49" s="161">
        <v>0.70899999999999996</v>
      </c>
      <c r="JN49" s="161">
        <v>1.3049999999999999</v>
      </c>
      <c r="JO49" s="162"/>
      <c r="JP49" s="162"/>
      <c r="JQ49" s="161">
        <v>4.0301999999999998</v>
      </c>
      <c r="JR49" s="161">
        <v>3.6726999999999999</v>
      </c>
      <c r="JS49" s="161">
        <v>3.7280000000000002</v>
      </c>
      <c r="JT49" s="162"/>
      <c r="JU49" s="161">
        <v>21.7</v>
      </c>
      <c r="JV49" s="161">
        <v>1.5725</v>
      </c>
      <c r="JW49" s="161">
        <v>0.43</v>
      </c>
      <c r="JX49" s="162"/>
      <c r="JY49" s="161">
        <v>-15.266400000000001</v>
      </c>
      <c r="JZ49" s="161">
        <v>-0.43909999999999999</v>
      </c>
      <c r="KA49" s="161">
        <v>-21.308800000000002</v>
      </c>
      <c r="KB49" s="161">
        <v>-15.0709</v>
      </c>
      <c r="KC49" s="161">
        <v>-6.8743999999999996</v>
      </c>
      <c r="KD49" s="161">
        <v>-19.5947</v>
      </c>
      <c r="KE49" s="161">
        <v>-3.6716000000000002</v>
      </c>
      <c r="KF49" s="161">
        <v>-23.8</v>
      </c>
      <c r="KG49" s="161">
        <v>6.9</v>
      </c>
      <c r="KH49" s="162"/>
      <c r="KI49" s="161">
        <v>-51.274999999999999</v>
      </c>
    </row>
    <row r="50" spans="1:295" ht="18" customHeight="1" x14ac:dyDescent="0.25">
      <c r="A50" s="159" t="s">
        <v>66</v>
      </c>
      <c r="B50" s="159" t="s">
        <v>722</v>
      </c>
      <c r="C50" s="163">
        <v>0</v>
      </c>
      <c r="D50" s="164">
        <v>5.7685000000000004</v>
      </c>
      <c r="E50" s="164">
        <v>-10.750999999999999</v>
      </c>
      <c r="F50" s="164">
        <v>7.2611999999999997</v>
      </c>
      <c r="G50" s="164">
        <v>8.7916000000000007</v>
      </c>
      <c r="H50" s="165"/>
      <c r="I50" s="164">
        <v>14.6084</v>
      </c>
      <c r="J50" s="165"/>
      <c r="K50" s="164">
        <v>14.2323</v>
      </c>
      <c r="L50" s="164">
        <v>5.7287999999999997</v>
      </c>
      <c r="M50" s="164">
        <v>7.1543000000000001</v>
      </c>
      <c r="N50" s="164">
        <v>-15.54</v>
      </c>
      <c r="O50" s="164">
        <v>-28.6</v>
      </c>
      <c r="P50" s="164">
        <v>4.4000000000000004</v>
      </c>
      <c r="Q50" s="164">
        <v>4.1399999999999997</v>
      </c>
      <c r="R50" s="164">
        <v>-19.8</v>
      </c>
      <c r="S50" s="164">
        <v>3.0550999999999999</v>
      </c>
      <c r="T50" s="164">
        <v>16.447900000000001</v>
      </c>
      <c r="U50" s="164">
        <v>6.1803999999999997</v>
      </c>
      <c r="V50" s="164">
        <v>5.9573999999999998</v>
      </c>
      <c r="W50" s="164">
        <v>10.616300000000001</v>
      </c>
      <c r="X50" s="164">
        <v>2.4830000000000001</v>
      </c>
      <c r="Y50" s="164">
        <v>0.30859999999999999</v>
      </c>
      <c r="Z50" s="164">
        <v>1.1800999999999999</v>
      </c>
      <c r="AA50" s="165"/>
      <c r="AB50" s="164">
        <v>-1.0327</v>
      </c>
      <c r="AC50" s="164">
        <v>-0.77800000000000002</v>
      </c>
      <c r="AD50" s="164">
        <v>-0.78600000000000003</v>
      </c>
      <c r="AE50" s="164">
        <v>3.5760000000000001</v>
      </c>
      <c r="AF50" s="164">
        <v>-6.66</v>
      </c>
      <c r="AG50" s="164">
        <v>-4.4000000000000004</v>
      </c>
      <c r="AH50" s="164">
        <v>-0.85099999999999998</v>
      </c>
      <c r="AI50" s="164">
        <v>0.32500000000000001</v>
      </c>
      <c r="AJ50" s="164">
        <v>-9.83</v>
      </c>
      <c r="AK50" s="164">
        <v>-9.86</v>
      </c>
      <c r="AL50" s="165"/>
      <c r="AM50" s="164">
        <v>-14.81</v>
      </c>
      <c r="AN50" s="164">
        <v>-14.57</v>
      </c>
      <c r="AO50" s="164">
        <v>8.7670999999999992</v>
      </c>
      <c r="AP50" s="164">
        <v>3.8767999999999998</v>
      </c>
      <c r="AQ50" s="164">
        <v>13.778600000000001</v>
      </c>
      <c r="AR50" s="164">
        <v>17.753900000000002</v>
      </c>
      <c r="AS50" s="164">
        <v>-22.837499999999999</v>
      </c>
      <c r="AT50" s="164">
        <v>-10.8507</v>
      </c>
      <c r="AU50" s="164">
        <v>-10.6785</v>
      </c>
      <c r="AV50" s="164">
        <v>17.911899999999999</v>
      </c>
      <c r="AW50" s="164">
        <v>18.432300000000001</v>
      </c>
      <c r="AX50" s="164">
        <v>-30.944600000000001</v>
      </c>
      <c r="AY50" s="164">
        <v>-28.2654</v>
      </c>
      <c r="AZ50" s="164">
        <v>4.3522999999999996</v>
      </c>
      <c r="BA50" s="164">
        <v>19.065799999999999</v>
      </c>
      <c r="BB50" s="164">
        <v>59.219099999999997</v>
      </c>
      <c r="BC50" s="164">
        <v>4.1631999999999998</v>
      </c>
      <c r="BD50" s="164">
        <v>-3.1</v>
      </c>
      <c r="BE50" s="164">
        <v>-3.2</v>
      </c>
      <c r="BF50" s="164">
        <v>-19.543500000000002</v>
      </c>
      <c r="BG50" s="164">
        <v>-19.182700000000001</v>
      </c>
      <c r="BH50" s="164">
        <v>-2.8052999999999999</v>
      </c>
      <c r="BI50" s="165"/>
      <c r="BJ50" s="164">
        <v>7.5946999999999996</v>
      </c>
      <c r="BK50" s="164">
        <v>3.2204999999999999</v>
      </c>
      <c r="BL50" s="164">
        <v>1.1415</v>
      </c>
      <c r="BM50" s="164">
        <v>0.89900000000000002</v>
      </c>
      <c r="BN50" s="164">
        <v>-57.771500000000003</v>
      </c>
      <c r="BO50" s="164">
        <v>41.1389</v>
      </c>
      <c r="BP50" s="164">
        <v>41.535699999999999</v>
      </c>
      <c r="BQ50" s="164">
        <v>97.891499999999994</v>
      </c>
      <c r="BR50" s="164">
        <v>-77.905799999999999</v>
      </c>
      <c r="BS50" s="165"/>
      <c r="BT50" s="165"/>
      <c r="BU50" s="165"/>
      <c r="BV50" s="164">
        <v>16.406400000000001</v>
      </c>
      <c r="BW50" s="164">
        <v>6.5</v>
      </c>
      <c r="BX50" s="164">
        <v>5.31</v>
      </c>
      <c r="BY50" s="164">
        <v>-10.83</v>
      </c>
      <c r="BZ50" s="164">
        <v>-3.12</v>
      </c>
      <c r="CA50" s="164">
        <v>-27.591000000000001</v>
      </c>
      <c r="CB50" s="164">
        <v>-27.3231</v>
      </c>
      <c r="CC50" s="164">
        <v>40.348199999999999</v>
      </c>
      <c r="CD50" s="164">
        <v>39.751300000000001</v>
      </c>
      <c r="CE50" s="164">
        <v>1.9114</v>
      </c>
      <c r="CF50" s="165"/>
      <c r="CG50" s="164">
        <v>-19.247399999999999</v>
      </c>
      <c r="CH50" s="164">
        <v>7.1604000000000001</v>
      </c>
      <c r="CI50" s="164">
        <v>8.8804999999999996</v>
      </c>
      <c r="CJ50" s="165"/>
      <c r="CK50" s="165"/>
      <c r="CL50" s="164">
        <v>48.5</v>
      </c>
      <c r="CM50" s="164">
        <v>-16.100000000000001</v>
      </c>
      <c r="CN50" s="164">
        <v>-2.33</v>
      </c>
      <c r="CO50" s="164">
        <v>35.153599999999997</v>
      </c>
      <c r="CP50" s="164">
        <v>35.341099999999997</v>
      </c>
      <c r="CQ50" s="164">
        <v>33.729199999999999</v>
      </c>
      <c r="CR50" s="164">
        <v>77.846500000000006</v>
      </c>
      <c r="CS50" s="164">
        <v>78.132300000000001</v>
      </c>
      <c r="CT50" s="164">
        <v>-23.805499999999999</v>
      </c>
      <c r="CU50" s="164">
        <v>-61.7637</v>
      </c>
      <c r="CV50" s="164">
        <v>-22.065799999999999</v>
      </c>
      <c r="CW50" s="164">
        <v>3.01</v>
      </c>
      <c r="CX50" s="164">
        <v>21.13</v>
      </c>
      <c r="CY50" s="164">
        <v>17.84</v>
      </c>
      <c r="CZ50" s="164">
        <v>7.8174000000000001</v>
      </c>
      <c r="DA50" s="164">
        <v>8.0108999999999995</v>
      </c>
      <c r="DB50" s="164">
        <v>-9.0299999999999994</v>
      </c>
      <c r="DC50" s="165"/>
      <c r="DD50" s="164">
        <v>-10.042299999999999</v>
      </c>
      <c r="DE50" s="164">
        <v>-10.457800000000001</v>
      </c>
      <c r="DF50" s="164">
        <v>23.7254</v>
      </c>
      <c r="DG50" s="164">
        <v>1.49E-2</v>
      </c>
      <c r="DH50" s="164">
        <v>-4.4383999999999997</v>
      </c>
      <c r="DI50" s="165"/>
      <c r="DJ50" s="165"/>
      <c r="DK50" s="164">
        <v>-2.0398000000000001</v>
      </c>
      <c r="DL50" s="164">
        <v>1.8758999999999999</v>
      </c>
      <c r="DM50" s="164">
        <v>6.3135000000000003</v>
      </c>
      <c r="DN50" s="164">
        <v>9.6541999999999994</v>
      </c>
      <c r="DO50" s="164">
        <v>2.35</v>
      </c>
      <c r="DP50" s="164">
        <v>-1.07</v>
      </c>
      <c r="DQ50" s="164">
        <v>5.1615000000000002</v>
      </c>
      <c r="DR50" s="164">
        <v>-22.651299999999999</v>
      </c>
      <c r="DS50" s="165"/>
      <c r="DT50" s="164">
        <v>-6.02</v>
      </c>
      <c r="DU50" s="164">
        <v>18.670000000000002</v>
      </c>
      <c r="DV50" s="164">
        <v>21.8</v>
      </c>
      <c r="DW50" s="164">
        <v>-21.818200000000001</v>
      </c>
      <c r="DX50" s="164">
        <v>-11.181800000000001</v>
      </c>
      <c r="DY50" s="164">
        <v>-45.427700000000002</v>
      </c>
      <c r="DZ50" s="164">
        <v>-44.663600000000002</v>
      </c>
      <c r="EA50" s="164">
        <v>9.5321999999999996</v>
      </c>
      <c r="EB50" s="164">
        <v>-8.8391000000000002</v>
      </c>
      <c r="EC50" s="164">
        <v>-19.5547</v>
      </c>
      <c r="ED50" s="164">
        <v>-19.5535</v>
      </c>
      <c r="EE50" s="164">
        <v>-26.8445</v>
      </c>
      <c r="EF50" s="164">
        <v>-31.6675</v>
      </c>
      <c r="EG50" s="164">
        <v>-9.641</v>
      </c>
      <c r="EH50" s="164">
        <v>-167.4785</v>
      </c>
      <c r="EI50" s="164">
        <v>-30.060500000000001</v>
      </c>
      <c r="EJ50" s="165"/>
      <c r="EK50" s="164">
        <v>-4.4047000000000001</v>
      </c>
      <c r="EL50" s="164">
        <v>-3.6714000000000002</v>
      </c>
      <c r="EM50" s="164">
        <v>23.585899999999999</v>
      </c>
      <c r="EN50" s="164">
        <v>-9.0263000000000009</v>
      </c>
      <c r="EO50" s="164">
        <v>-8.8362999999999996</v>
      </c>
      <c r="EP50" s="164">
        <v>-17.411999999999999</v>
      </c>
      <c r="EQ50" s="164">
        <v>-26.823399999999999</v>
      </c>
      <c r="ER50" s="164">
        <v>-26.608000000000001</v>
      </c>
      <c r="ES50" s="164">
        <v>17.407299999999999</v>
      </c>
      <c r="ET50" s="164">
        <v>6.82</v>
      </c>
      <c r="EU50" s="164">
        <v>-7.35</v>
      </c>
      <c r="EV50" s="164">
        <v>0</v>
      </c>
      <c r="EW50" s="164">
        <v>1.4755</v>
      </c>
      <c r="EX50" s="164">
        <v>-2.6739999999999999</v>
      </c>
      <c r="EY50" s="164">
        <v>-14.4191</v>
      </c>
      <c r="EZ50" s="164">
        <v>-3.3938999999999999</v>
      </c>
      <c r="FA50" s="164">
        <v>8.7988999999999997</v>
      </c>
      <c r="FB50" s="164">
        <v>18.082699999999999</v>
      </c>
      <c r="FC50" s="164">
        <v>-34.049100000000003</v>
      </c>
      <c r="FD50" s="165"/>
      <c r="FE50" s="164">
        <v>3.7587999999999999</v>
      </c>
      <c r="FF50" s="164">
        <v>4.6176000000000004</v>
      </c>
      <c r="FG50" s="164">
        <v>0</v>
      </c>
      <c r="FH50" s="164">
        <v>0</v>
      </c>
      <c r="FI50" s="164">
        <v>0</v>
      </c>
      <c r="FJ50" s="164">
        <v>13.898899999999999</v>
      </c>
      <c r="FK50" s="164">
        <v>14.0663</v>
      </c>
      <c r="FL50" s="164">
        <v>-31.6492</v>
      </c>
      <c r="FM50" s="164">
        <v>29.149899999999999</v>
      </c>
      <c r="FN50" s="164">
        <v>29.229399999999998</v>
      </c>
      <c r="FO50" s="164">
        <v>-17.295100000000001</v>
      </c>
      <c r="FP50" s="165"/>
      <c r="FQ50" s="164">
        <v>23.6051</v>
      </c>
      <c r="FR50" s="164">
        <v>-19.079999999999998</v>
      </c>
      <c r="FS50" s="164">
        <v>-2.5063</v>
      </c>
      <c r="FT50" s="164">
        <v>0.40400000000000003</v>
      </c>
      <c r="FU50" s="164">
        <v>1.92</v>
      </c>
      <c r="FV50" s="164">
        <v>0.97</v>
      </c>
      <c r="FW50" s="164">
        <v>-23.0307</v>
      </c>
      <c r="FX50" s="165"/>
      <c r="FY50" s="164">
        <v>2.4470000000000001</v>
      </c>
      <c r="FZ50" s="164">
        <v>0.66200000000000003</v>
      </c>
      <c r="GA50" s="165"/>
      <c r="GB50" s="164">
        <v>-7.67</v>
      </c>
      <c r="GC50" s="164">
        <v>-5.9442000000000004</v>
      </c>
      <c r="GD50" s="164">
        <v>1.2841</v>
      </c>
      <c r="GE50" s="164">
        <v>-5.31</v>
      </c>
      <c r="GF50" s="164">
        <v>32.869500000000002</v>
      </c>
      <c r="GG50" s="165"/>
      <c r="GH50" s="164">
        <v>27.894400000000001</v>
      </c>
      <c r="GI50" s="164">
        <v>-7.3372999999999999</v>
      </c>
      <c r="GJ50" s="164">
        <v>-7.8518999999999997</v>
      </c>
      <c r="GK50" s="164">
        <v>3.5499000000000001</v>
      </c>
      <c r="GL50" s="165"/>
      <c r="GM50" s="165"/>
      <c r="GN50" s="164">
        <v>-13.472200000000001</v>
      </c>
      <c r="GO50" s="164">
        <v>-7.4473000000000003</v>
      </c>
      <c r="GP50" s="164">
        <v>5.7732999999999999</v>
      </c>
      <c r="GQ50" s="164">
        <v>-20.939299999999999</v>
      </c>
      <c r="GR50" s="164">
        <v>8.2782999999999998</v>
      </c>
      <c r="GS50" s="164">
        <v>7.9027000000000003</v>
      </c>
      <c r="GT50" s="164">
        <v>145.31010000000001</v>
      </c>
      <c r="GU50" s="164">
        <v>-3.4716999999999998</v>
      </c>
      <c r="GV50" s="164">
        <v>-10.6075</v>
      </c>
      <c r="GW50" s="164">
        <v>-2.9373</v>
      </c>
      <c r="GX50" s="164">
        <v>-0.65810000000000002</v>
      </c>
      <c r="GY50" s="164">
        <v>7.1788999999999996</v>
      </c>
      <c r="GZ50" s="164">
        <v>7.2865000000000002</v>
      </c>
      <c r="HA50" s="165"/>
      <c r="HB50" s="164">
        <v>22.207100000000001</v>
      </c>
      <c r="HC50" s="164">
        <v>23.473500000000001</v>
      </c>
      <c r="HD50" s="164">
        <v>0.84</v>
      </c>
      <c r="HE50" s="164">
        <v>-7.8144999999999998</v>
      </c>
      <c r="HF50" s="164">
        <v>18.8629</v>
      </c>
      <c r="HG50" s="164">
        <v>14.726100000000001</v>
      </c>
      <c r="HH50" s="164">
        <v>48.1036</v>
      </c>
      <c r="HI50" s="164">
        <v>24.6921</v>
      </c>
      <c r="HJ50" s="164">
        <v>25.759</v>
      </c>
      <c r="HK50" s="164">
        <v>-10.9816</v>
      </c>
      <c r="HL50" s="165"/>
      <c r="HM50" s="164">
        <v>0</v>
      </c>
      <c r="HN50" s="164">
        <v>-10.1333</v>
      </c>
      <c r="HO50" s="164">
        <v>49.0822</v>
      </c>
      <c r="HP50" s="165"/>
      <c r="HQ50" s="164">
        <v>-16.385000000000002</v>
      </c>
      <c r="HR50" s="164">
        <v>-16.1982</v>
      </c>
      <c r="HS50" s="164">
        <v>-6.6395</v>
      </c>
      <c r="HT50" s="164">
        <v>-6.5297999999999998</v>
      </c>
      <c r="HU50" s="164">
        <v>10.96</v>
      </c>
      <c r="HV50" s="164">
        <v>10.78</v>
      </c>
      <c r="HW50" s="164">
        <v>-28.6</v>
      </c>
      <c r="HX50" s="164">
        <v>-29.9</v>
      </c>
      <c r="HY50" s="164">
        <v>0.79190000000000005</v>
      </c>
      <c r="HZ50" s="164">
        <v>-9.1199999999999992</v>
      </c>
      <c r="IA50" s="164">
        <v>68.003</v>
      </c>
      <c r="IB50" s="164">
        <v>15.4618</v>
      </c>
      <c r="IC50" s="164">
        <v>15.357200000000001</v>
      </c>
      <c r="ID50" s="164">
        <v>-20.399999999999999</v>
      </c>
      <c r="IE50" s="164">
        <v>-35.799999999999997</v>
      </c>
      <c r="IF50" s="164">
        <v>0.9</v>
      </c>
      <c r="IG50" s="164">
        <v>0.4</v>
      </c>
      <c r="IH50" s="165"/>
      <c r="II50" s="165"/>
      <c r="IJ50" s="164">
        <v>-108.50709999999999</v>
      </c>
      <c r="IK50" s="164">
        <v>50.910600000000002</v>
      </c>
      <c r="IL50" s="164">
        <v>-277.37150000000003</v>
      </c>
      <c r="IM50" s="164">
        <v>-15.4068</v>
      </c>
      <c r="IN50" s="164">
        <v>-13.5741</v>
      </c>
      <c r="IO50" s="164">
        <v>115.79519999999999</v>
      </c>
      <c r="IP50" s="164">
        <v>50.894799999999996</v>
      </c>
      <c r="IQ50" s="164">
        <v>141.59809999999999</v>
      </c>
      <c r="IR50" s="164">
        <v>91.775800000000004</v>
      </c>
      <c r="IS50" s="164">
        <v>53.897199999999998</v>
      </c>
      <c r="IT50" s="164">
        <v>27.7773</v>
      </c>
      <c r="IU50" s="164">
        <v>25.855899999999998</v>
      </c>
      <c r="IV50" s="164">
        <v>-36.308900000000001</v>
      </c>
      <c r="IW50" s="164">
        <v>230.09630000000001</v>
      </c>
      <c r="IX50" s="164">
        <v>-189.7098</v>
      </c>
      <c r="IY50" s="164">
        <v>43.124200000000002</v>
      </c>
      <c r="IZ50" s="164">
        <v>-31.396999999999998</v>
      </c>
      <c r="JA50" s="164">
        <v>-0.42109999999999997</v>
      </c>
      <c r="JB50" s="165"/>
      <c r="JC50" s="164">
        <v>-7.84</v>
      </c>
      <c r="JD50" s="164">
        <v>-0.62</v>
      </c>
      <c r="JE50" s="164">
        <v>-0.628</v>
      </c>
      <c r="JF50" s="164">
        <v>3.84</v>
      </c>
      <c r="JG50" s="164">
        <v>0</v>
      </c>
      <c r="JH50" s="164">
        <v>-5.3556999999999997</v>
      </c>
      <c r="JI50" s="164">
        <v>-6.6483999999999996</v>
      </c>
      <c r="JJ50" s="164">
        <v>5.51</v>
      </c>
      <c r="JK50" s="164">
        <v>-13.1548</v>
      </c>
      <c r="JL50" s="164">
        <v>9.9</v>
      </c>
      <c r="JM50" s="164">
        <v>1.4239999999999999</v>
      </c>
      <c r="JN50" s="164">
        <v>1.3939999999999999</v>
      </c>
      <c r="JO50" s="164">
        <v>0</v>
      </c>
      <c r="JP50" s="164">
        <v>0</v>
      </c>
      <c r="JQ50" s="164">
        <v>3.8127</v>
      </c>
      <c r="JR50" s="164">
        <v>3.4472</v>
      </c>
      <c r="JS50" s="164">
        <v>3.6551</v>
      </c>
      <c r="JT50" s="165"/>
      <c r="JU50" s="164">
        <v>21.6</v>
      </c>
      <c r="JV50" s="164">
        <v>1.2041999999999999</v>
      </c>
      <c r="JW50" s="164">
        <v>0.38</v>
      </c>
      <c r="JX50" s="165"/>
      <c r="JY50" s="164">
        <v>-14.9191</v>
      </c>
      <c r="JZ50" s="164">
        <v>-0.87050000000000005</v>
      </c>
      <c r="KA50" s="164">
        <v>-21.851400000000002</v>
      </c>
      <c r="KB50" s="164">
        <v>-14.797000000000001</v>
      </c>
      <c r="KC50" s="164">
        <v>-6.5404</v>
      </c>
      <c r="KD50" s="164">
        <v>-19.565899999999999</v>
      </c>
      <c r="KE50" s="164">
        <v>-4.2691999999999997</v>
      </c>
      <c r="KF50" s="164">
        <v>-24</v>
      </c>
      <c r="KG50" s="164">
        <v>6.8</v>
      </c>
      <c r="KH50" s="165"/>
      <c r="KI50" s="164">
        <v>-51.122</v>
      </c>
    </row>
    <row r="51" spans="1:295" ht="18" customHeight="1" x14ac:dyDescent="0.25">
      <c r="A51" s="159" t="s">
        <v>66</v>
      </c>
      <c r="B51" s="159" t="s">
        <v>723</v>
      </c>
      <c r="C51" s="163">
        <v>0</v>
      </c>
      <c r="D51" s="164">
        <v>5.6346999999999996</v>
      </c>
      <c r="E51" s="164">
        <v>-10.610799999999999</v>
      </c>
      <c r="F51" s="164">
        <v>12.091799999999999</v>
      </c>
      <c r="G51" s="164">
        <v>10.813000000000001</v>
      </c>
      <c r="H51" s="165"/>
      <c r="I51" s="164">
        <v>13.8949</v>
      </c>
      <c r="J51" s="165"/>
      <c r="K51" s="164">
        <v>13.776899999999999</v>
      </c>
      <c r="L51" s="164">
        <v>5.5007999999999999</v>
      </c>
      <c r="M51" s="164">
        <v>6.9558999999999997</v>
      </c>
      <c r="N51" s="164">
        <v>-11.1</v>
      </c>
      <c r="O51" s="164">
        <v>-30.8</v>
      </c>
      <c r="P51" s="164">
        <v>4.4000000000000004</v>
      </c>
      <c r="Q51" s="164">
        <v>3.3119999999999998</v>
      </c>
      <c r="R51" s="164">
        <v>-22</v>
      </c>
      <c r="S51" s="164">
        <v>3.3062</v>
      </c>
      <c r="T51" s="164">
        <v>17.398199999999999</v>
      </c>
      <c r="U51" s="164">
        <v>6.0204000000000004</v>
      </c>
      <c r="V51" s="164">
        <v>6.0603999999999996</v>
      </c>
      <c r="W51" s="164">
        <v>10.493</v>
      </c>
      <c r="X51" s="164">
        <v>2.7841999999999998</v>
      </c>
      <c r="Y51" s="164">
        <v>0.82150000000000001</v>
      </c>
      <c r="Z51" s="164">
        <v>1.7799</v>
      </c>
      <c r="AA51" s="165"/>
      <c r="AB51" s="164">
        <v>-1.0495000000000001</v>
      </c>
      <c r="AC51" s="164">
        <v>-1.05</v>
      </c>
      <c r="AD51" s="164">
        <v>-1.02</v>
      </c>
      <c r="AE51" s="164">
        <v>3.7959999999999998</v>
      </c>
      <c r="AF51" s="164">
        <v>-8.8800000000000008</v>
      </c>
      <c r="AG51" s="164">
        <v>-4.4000000000000004</v>
      </c>
      <c r="AH51" s="164">
        <v>-0.55000000000000004</v>
      </c>
      <c r="AI51" s="164">
        <v>0.33</v>
      </c>
      <c r="AJ51" s="164">
        <v>-11.78</v>
      </c>
      <c r="AK51" s="164">
        <v>-11.78</v>
      </c>
      <c r="AL51" s="165"/>
      <c r="AM51" s="164">
        <v>-14.92</v>
      </c>
      <c r="AN51" s="164">
        <v>-14.93</v>
      </c>
      <c r="AO51" s="164">
        <v>8.3964999999999996</v>
      </c>
      <c r="AP51" s="164">
        <v>4.1216999999999997</v>
      </c>
      <c r="AQ51" s="164">
        <v>16.995000000000001</v>
      </c>
      <c r="AR51" s="164">
        <v>21.511900000000001</v>
      </c>
      <c r="AS51" s="164">
        <v>-23.003699999999998</v>
      </c>
      <c r="AT51" s="164">
        <v>-11.9224</v>
      </c>
      <c r="AU51" s="164">
        <v>-11.4933</v>
      </c>
      <c r="AV51" s="164">
        <v>2.1804999999999999</v>
      </c>
      <c r="AW51" s="164">
        <v>2.4018999999999999</v>
      </c>
      <c r="AX51" s="164">
        <v>-28.3993</v>
      </c>
      <c r="AY51" s="164">
        <v>-26.122</v>
      </c>
      <c r="AZ51" s="164">
        <v>2.7742</v>
      </c>
      <c r="BA51" s="164">
        <v>14.2058</v>
      </c>
      <c r="BB51" s="164">
        <v>66.540400000000005</v>
      </c>
      <c r="BC51" s="164">
        <v>5.8659999999999997</v>
      </c>
      <c r="BD51" s="164">
        <v>-3.3</v>
      </c>
      <c r="BE51" s="164">
        <v>-3.4</v>
      </c>
      <c r="BF51" s="164">
        <v>-23.107600000000001</v>
      </c>
      <c r="BG51" s="164">
        <v>-22.9253</v>
      </c>
      <c r="BH51" s="164">
        <v>-3.0617000000000001</v>
      </c>
      <c r="BI51" s="165"/>
      <c r="BJ51" s="164">
        <v>7.0766</v>
      </c>
      <c r="BK51" s="164">
        <v>3.6913999999999998</v>
      </c>
      <c r="BL51" s="164">
        <v>1.2099</v>
      </c>
      <c r="BM51" s="164">
        <v>0.92169999999999996</v>
      </c>
      <c r="BN51" s="164">
        <v>-100.98569999999999</v>
      </c>
      <c r="BO51" s="164">
        <v>45.014800000000001</v>
      </c>
      <c r="BP51" s="164">
        <v>45.014800000000001</v>
      </c>
      <c r="BQ51" s="164">
        <v>115.36150000000001</v>
      </c>
      <c r="BR51" s="164">
        <v>-103.8689</v>
      </c>
      <c r="BS51" s="165"/>
      <c r="BT51" s="165"/>
      <c r="BU51" s="165"/>
      <c r="BV51" s="165"/>
      <c r="BW51" s="164">
        <v>6.11</v>
      </c>
      <c r="BX51" s="164">
        <v>4.8499999999999996</v>
      </c>
      <c r="BY51" s="164">
        <v>-11.35</v>
      </c>
      <c r="BZ51" s="164">
        <v>-3.16</v>
      </c>
      <c r="CA51" s="164">
        <v>-27.3231</v>
      </c>
      <c r="CB51" s="164">
        <v>-27.3231</v>
      </c>
      <c r="CC51" s="164">
        <v>38.540199999999999</v>
      </c>
      <c r="CD51" s="164">
        <v>38.393900000000002</v>
      </c>
      <c r="CE51" s="164">
        <v>-1.2950999999999999</v>
      </c>
      <c r="CF51" s="165"/>
      <c r="CG51" s="164">
        <v>-17.814499999999999</v>
      </c>
      <c r="CH51" s="164">
        <v>6.6468999999999996</v>
      </c>
      <c r="CI51" s="164">
        <v>11.1462</v>
      </c>
      <c r="CJ51" s="165"/>
      <c r="CK51" s="165"/>
      <c r="CL51" s="164">
        <v>50</v>
      </c>
      <c r="CM51" s="164">
        <v>-19.2</v>
      </c>
      <c r="CN51" s="164">
        <v>-2.4</v>
      </c>
      <c r="CO51" s="164">
        <v>36.119399999999999</v>
      </c>
      <c r="CP51" s="164">
        <v>35.673200000000001</v>
      </c>
      <c r="CQ51" s="164">
        <v>34.4726</v>
      </c>
      <c r="CR51" s="164">
        <v>85.136300000000006</v>
      </c>
      <c r="CS51" s="164">
        <v>85.981899999999996</v>
      </c>
      <c r="CT51" s="164">
        <v>-28.6876</v>
      </c>
      <c r="CU51" s="164">
        <v>-64.468599999999995</v>
      </c>
      <c r="CV51" s="164">
        <v>-27.147500000000001</v>
      </c>
      <c r="CW51" s="164">
        <v>2.9415</v>
      </c>
      <c r="CX51" s="164">
        <v>24.36</v>
      </c>
      <c r="CY51" s="164">
        <v>16.98</v>
      </c>
      <c r="CZ51" s="164">
        <v>7.3486000000000002</v>
      </c>
      <c r="DA51" s="164">
        <v>7.4249000000000001</v>
      </c>
      <c r="DB51" s="164">
        <v>-8.91</v>
      </c>
      <c r="DC51" s="165"/>
      <c r="DD51" s="164">
        <v>-12.154400000000001</v>
      </c>
      <c r="DE51" s="164">
        <v>-11.9816</v>
      </c>
      <c r="DF51" s="164">
        <v>24.117799999999999</v>
      </c>
      <c r="DG51" s="164">
        <v>1.4800000000000001E-2</v>
      </c>
      <c r="DH51" s="164">
        <v>-4.4101999999999997</v>
      </c>
      <c r="DI51" s="164">
        <v>6.7</v>
      </c>
      <c r="DJ51" s="164">
        <v>6.8</v>
      </c>
      <c r="DK51" s="164">
        <v>-2.6892</v>
      </c>
      <c r="DL51" s="164">
        <v>1.1278999999999999</v>
      </c>
      <c r="DM51" s="164">
        <v>5.6826999999999996</v>
      </c>
      <c r="DN51" s="164">
        <v>8.7264999999999997</v>
      </c>
      <c r="DO51" s="164">
        <v>1.59</v>
      </c>
      <c r="DP51" s="164">
        <v>-0.79</v>
      </c>
      <c r="DQ51" s="164">
        <v>6.4945000000000004</v>
      </c>
      <c r="DR51" s="164">
        <v>-23.906400000000001</v>
      </c>
      <c r="DS51" s="165"/>
      <c r="DT51" s="164">
        <v>-5.92</v>
      </c>
      <c r="DU51" s="164">
        <v>17.350000000000001</v>
      </c>
      <c r="DV51" s="164">
        <v>21.12</v>
      </c>
      <c r="DW51" s="164">
        <v>-23.127300000000002</v>
      </c>
      <c r="DX51" s="164">
        <v>-11.3818</v>
      </c>
      <c r="DY51" s="164">
        <v>-44.824399999999997</v>
      </c>
      <c r="DZ51" s="164">
        <v>-44.736400000000003</v>
      </c>
      <c r="EA51" s="164">
        <v>9.5617999999999999</v>
      </c>
      <c r="EB51" s="164">
        <v>-11.4643</v>
      </c>
      <c r="EC51" s="164">
        <v>-21.981100000000001</v>
      </c>
      <c r="ED51" s="164">
        <v>-21.944600000000001</v>
      </c>
      <c r="EE51" s="164">
        <v>-25.808299999999999</v>
      </c>
      <c r="EF51" s="164">
        <v>-31.5885</v>
      </c>
      <c r="EG51" s="164">
        <v>-10.773</v>
      </c>
      <c r="EH51" s="164">
        <v>-183.47069999999999</v>
      </c>
      <c r="EI51" s="164">
        <v>-19.3446</v>
      </c>
      <c r="EJ51" s="165"/>
      <c r="EK51" s="164">
        <v>-4.1835000000000004</v>
      </c>
      <c r="EL51" s="164">
        <v>-3.4211</v>
      </c>
      <c r="EM51" s="164">
        <v>23.634799999999998</v>
      </c>
      <c r="EN51" s="164">
        <v>-9.3754000000000008</v>
      </c>
      <c r="EO51" s="164">
        <v>-9.2052999999999994</v>
      </c>
      <c r="EP51" s="164">
        <v>-16.388000000000002</v>
      </c>
      <c r="EQ51" s="164">
        <v>-27.157900000000001</v>
      </c>
      <c r="ER51" s="164">
        <v>-26.998999999999999</v>
      </c>
      <c r="ES51" s="164">
        <v>17.6463</v>
      </c>
      <c r="ET51" s="164">
        <v>6.88</v>
      </c>
      <c r="EU51" s="164">
        <v>-8.2200000000000006</v>
      </c>
      <c r="EV51" s="164">
        <v>0</v>
      </c>
      <c r="EW51" s="164">
        <v>1.4168000000000001</v>
      </c>
      <c r="EX51" s="164">
        <v>-3.2738</v>
      </c>
      <c r="EY51" s="164">
        <v>-15.034000000000001</v>
      </c>
      <c r="EZ51" s="164">
        <v>-3.9742999999999999</v>
      </c>
      <c r="FA51" s="164">
        <v>9.3694000000000006</v>
      </c>
      <c r="FB51" s="164">
        <v>18.128699999999998</v>
      </c>
      <c r="FC51" s="164">
        <v>-34.738100000000003</v>
      </c>
      <c r="FD51" s="165"/>
      <c r="FE51" s="164">
        <v>3.8228</v>
      </c>
      <c r="FF51" s="164">
        <v>3.8672</v>
      </c>
      <c r="FG51" s="164">
        <v>0</v>
      </c>
      <c r="FH51" s="164">
        <v>0</v>
      </c>
      <c r="FI51" s="165"/>
      <c r="FJ51" s="164">
        <v>14.2338</v>
      </c>
      <c r="FK51" s="164">
        <v>14.0663</v>
      </c>
      <c r="FL51" s="164">
        <v>-30.812000000000001</v>
      </c>
      <c r="FM51" s="164">
        <v>28.464300000000001</v>
      </c>
      <c r="FN51" s="164">
        <v>28.407399999999999</v>
      </c>
      <c r="FO51" s="164">
        <v>-17.478899999999999</v>
      </c>
      <c r="FP51" s="165"/>
      <c r="FQ51" s="164">
        <v>20.206600000000002</v>
      </c>
      <c r="FR51" s="164">
        <v>-19.899999999999999</v>
      </c>
      <c r="FS51" s="164">
        <v>-2.6711</v>
      </c>
      <c r="FT51" s="164">
        <v>0.36830000000000002</v>
      </c>
      <c r="FU51" s="164">
        <v>1.72</v>
      </c>
      <c r="FV51" s="164">
        <v>1.29</v>
      </c>
      <c r="FW51" s="164">
        <v>-21.165900000000001</v>
      </c>
      <c r="FX51" s="165"/>
      <c r="FY51" s="164">
        <v>2.4409999999999998</v>
      </c>
      <c r="FZ51" s="164">
        <v>0.69799999999999995</v>
      </c>
      <c r="GA51" s="165"/>
      <c r="GB51" s="164">
        <v>-8.02</v>
      </c>
      <c r="GC51" s="164">
        <v>-6.4004000000000003</v>
      </c>
      <c r="GD51" s="164">
        <v>0.85299999999999998</v>
      </c>
      <c r="GE51" s="164">
        <v>-5.38</v>
      </c>
      <c r="GF51" s="164">
        <v>31.9787</v>
      </c>
      <c r="GG51" s="165"/>
      <c r="GH51" s="164">
        <v>27.262699999999999</v>
      </c>
      <c r="GI51" s="164">
        <v>-6.9050000000000002</v>
      </c>
      <c r="GJ51" s="164">
        <v>-7.4877000000000002</v>
      </c>
      <c r="GK51" s="164">
        <v>3.4009999999999998</v>
      </c>
      <c r="GL51" s="165"/>
      <c r="GM51" s="165"/>
      <c r="GN51" s="164">
        <v>-14.112299999999999</v>
      </c>
      <c r="GO51" s="164">
        <v>-7.6778000000000004</v>
      </c>
      <c r="GP51" s="164">
        <v>6.2126999999999999</v>
      </c>
      <c r="GQ51" s="164">
        <v>-21.7988</v>
      </c>
      <c r="GR51" s="164">
        <v>7.7496</v>
      </c>
      <c r="GS51" s="164">
        <v>7.9170999999999996</v>
      </c>
      <c r="GT51" s="164">
        <v>138.1961</v>
      </c>
      <c r="GU51" s="164">
        <v>-4.2775999999999996</v>
      </c>
      <c r="GV51" s="164">
        <v>-10.1425</v>
      </c>
      <c r="GW51" s="164">
        <v>-2.4085000000000001</v>
      </c>
      <c r="GX51" s="164">
        <v>-0.64810000000000001</v>
      </c>
      <c r="GY51" s="164">
        <v>6.82</v>
      </c>
      <c r="GZ51" s="164">
        <v>6.9542000000000002</v>
      </c>
      <c r="HA51" s="164">
        <v>-1.4875</v>
      </c>
      <c r="HB51" s="164">
        <v>23.894300000000001</v>
      </c>
      <c r="HC51" s="164">
        <v>24.524699999999999</v>
      </c>
      <c r="HD51" s="164">
        <v>1.26</v>
      </c>
      <c r="HE51" s="164">
        <v>-8.1759000000000004</v>
      </c>
      <c r="HF51" s="164">
        <v>18.175000000000001</v>
      </c>
      <c r="HG51" s="164">
        <v>12.9978</v>
      </c>
      <c r="HH51" s="164">
        <v>50.321100000000001</v>
      </c>
      <c r="HI51" s="164">
        <v>25.3035</v>
      </c>
      <c r="HJ51" s="164">
        <v>24.857500000000002</v>
      </c>
      <c r="HK51" s="164">
        <v>-11.734999999999999</v>
      </c>
      <c r="HL51" s="165"/>
      <c r="HM51" s="164">
        <v>0</v>
      </c>
      <c r="HN51" s="164">
        <v>0</v>
      </c>
      <c r="HO51" s="165"/>
      <c r="HP51" s="165"/>
      <c r="HQ51" s="164">
        <v>-16.7256</v>
      </c>
      <c r="HR51" s="164">
        <v>-16.209199999999999</v>
      </c>
      <c r="HS51" s="164">
        <v>-6.5209999999999999</v>
      </c>
      <c r="HT51" s="164">
        <v>-6.1654</v>
      </c>
      <c r="HU51" s="164">
        <v>10.94</v>
      </c>
      <c r="HV51" s="164">
        <v>11.2</v>
      </c>
      <c r="HW51" s="164">
        <v>-29</v>
      </c>
      <c r="HX51" s="164">
        <v>-29.4</v>
      </c>
      <c r="HY51" s="164">
        <v>0.77359999999999995</v>
      </c>
      <c r="HZ51" s="164">
        <v>-8.24</v>
      </c>
      <c r="IA51" s="164">
        <v>66.605400000000003</v>
      </c>
      <c r="IB51" s="164">
        <v>16.704499999999999</v>
      </c>
      <c r="IC51" s="164">
        <v>16.4847</v>
      </c>
      <c r="ID51" s="164">
        <v>-20.8</v>
      </c>
      <c r="IE51" s="164">
        <v>-37.1</v>
      </c>
      <c r="IF51" s="164">
        <v>0.9</v>
      </c>
      <c r="IG51" s="164">
        <v>0.4</v>
      </c>
      <c r="IH51" s="165"/>
      <c r="II51" s="164">
        <v>-17.8416</v>
      </c>
      <c r="IJ51" s="164">
        <v>-112.8098</v>
      </c>
      <c r="IK51" s="164">
        <v>50.869399999999999</v>
      </c>
      <c r="IL51" s="164">
        <v>-277.5138</v>
      </c>
      <c r="IM51" s="164">
        <v>-14.8315</v>
      </c>
      <c r="IN51" s="164">
        <v>-15.2882</v>
      </c>
      <c r="IO51" s="164">
        <v>116.3605</v>
      </c>
      <c r="IP51" s="164">
        <v>51.852400000000003</v>
      </c>
      <c r="IQ51" s="164">
        <v>143.76650000000001</v>
      </c>
      <c r="IR51" s="164">
        <v>90.176500000000004</v>
      </c>
      <c r="IS51" s="164">
        <v>52.4559</v>
      </c>
      <c r="IT51" s="164">
        <v>26.7193</v>
      </c>
      <c r="IU51" s="164">
        <v>25.621300000000002</v>
      </c>
      <c r="IV51" s="164">
        <v>-33.473100000000002</v>
      </c>
      <c r="IW51" s="164">
        <v>231.53630000000001</v>
      </c>
      <c r="IX51" s="164">
        <v>-189.64619999999999</v>
      </c>
      <c r="IY51" s="164">
        <v>41.629199999999997</v>
      </c>
      <c r="IZ51" s="164">
        <v>-28.2103</v>
      </c>
      <c r="JA51" s="164">
        <v>-0.3967</v>
      </c>
      <c r="JB51" s="165"/>
      <c r="JC51" s="164">
        <v>-7.76</v>
      </c>
      <c r="JD51" s="164">
        <v>-0.70599999999999996</v>
      </c>
      <c r="JE51" s="164">
        <v>-0.71599999999999997</v>
      </c>
      <c r="JF51" s="164">
        <v>3.92</v>
      </c>
      <c r="JG51" s="164">
        <v>0.24</v>
      </c>
      <c r="JH51" s="164">
        <v>-4.9112</v>
      </c>
      <c r="JI51" s="164">
        <v>-6.1814</v>
      </c>
      <c r="JJ51" s="164">
        <v>5.0979999999999999</v>
      </c>
      <c r="JK51" s="164">
        <v>-12.742800000000001</v>
      </c>
      <c r="JL51" s="164">
        <v>9.6999999999999993</v>
      </c>
      <c r="JM51" s="164">
        <v>1.0349999999999999</v>
      </c>
      <c r="JN51" s="164">
        <v>1.556</v>
      </c>
      <c r="JO51" s="164">
        <v>1.1756</v>
      </c>
      <c r="JP51" s="164">
        <v>1.2564</v>
      </c>
      <c r="JQ51" s="164">
        <v>4.4691999999999998</v>
      </c>
      <c r="JR51" s="164">
        <v>3.8106</v>
      </c>
      <c r="JS51" s="164">
        <v>3.8513999999999999</v>
      </c>
      <c r="JT51" s="165"/>
      <c r="JU51" s="164">
        <v>22.1</v>
      </c>
      <c r="JV51" s="164">
        <v>1.4407000000000001</v>
      </c>
      <c r="JW51" s="164">
        <v>0.31</v>
      </c>
      <c r="JX51" s="165"/>
      <c r="JY51" s="164">
        <v>-15.377599999999999</v>
      </c>
      <c r="JZ51" s="164">
        <v>-0.72370000000000001</v>
      </c>
      <c r="KA51" s="164">
        <v>-20.658899999999999</v>
      </c>
      <c r="KB51" s="164">
        <v>-15.728</v>
      </c>
      <c r="KC51" s="164">
        <v>-6.9720000000000004</v>
      </c>
      <c r="KD51" s="164">
        <v>-19.138500000000001</v>
      </c>
      <c r="KE51" s="164">
        <v>-4.3966000000000003</v>
      </c>
      <c r="KF51" s="164">
        <v>-24.6</v>
      </c>
      <c r="KG51" s="164">
        <v>7.5</v>
      </c>
      <c r="KH51" s="165"/>
      <c r="KI51" s="164">
        <v>-52.918100000000003</v>
      </c>
    </row>
    <row r="52" spans="1:295" ht="18" customHeight="1" x14ac:dyDescent="0.25">
      <c r="A52" s="159" t="s">
        <v>66</v>
      </c>
      <c r="B52" s="159" t="s">
        <v>724</v>
      </c>
      <c r="C52" s="163">
        <v>0</v>
      </c>
      <c r="D52" s="164">
        <v>5.0018000000000002</v>
      </c>
      <c r="E52" s="164">
        <v>-10.156700000000001</v>
      </c>
      <c r="F52" s="164">
        <v>3.9426000000000001</v>
      </c>
      <c r="G52" s="164">
        <v>7.5084</v>
      </c>
      <c r="H52" s="165"/>
      <c r="I52" s="164">
        <v>13.1549</v>
      </c>
      <c r="J52" s="165"/>
      <c r="K52" s="164">
        <v>12.836399999999999</v>
      </c>
      <c r="L52" s="164">
        <v>5.1517999999999997</v>
      </c>
      <c r="M52" s="164">
        <v>6.6</v>
      </c>
      <c r="N52" s="164">
        <v>-6.66</v>
      </c>
      <c r="O52" s="164">
        <v>-28.6</v>
      </c>
      <c r="P52" s="164">
        <v>4.4000000000000004</v>
      </c>
      <c r="Q52" s="164">
        <v>2.484</v>
      </c>
      <c r="R52" s="164">
        <v>-19.8</v>
      </c>
      <c r="S52" s="164">
        <v>3.1793999999999998</v>
      </c>
      <c r="T52" s="164">
        <v>18.172899999999998</v>
      </c>
      <c r="U52" s="164">
        <v>6.8930999999999996</v>
      </c>
      <c r="V52" s="164">
        <v>6.9127000000000001</v>
      </c>
      <c r="W52" s="164">
        <v>11.9941</v>
      </c>
      <c r="X52" s="164">
        <v>2.8260999999999998</v>
      </c>
      <c r="Y52" s="164">
        <v>0.90959999999999996</v>
      </c>
      <c r="Z52" s="164">
        <v>2.4041999999999999</v>
      </c>
      <c r="AA52" s="165"/>
      <c r="AB52" s="164">
        <v>-0.88</v>
      </c>
      <c r="AC52" s="164">
        <v>-0.79900000000000004</v>
      </c>
      <c r="AD52" s="164">
        <v>-0.79900000000000004</v>
      </c>
      <c r="AE52" s="164">
        <v>3.415</v>
      </c>
      <c r="AF52" s="164">
        <v>-13.32</v>
      </c>
      <c r="AG52" s="164">
        <v>-6.6</v>
      </c>
      <c r="AH52" s="164">
        <v>-0.59899999999999998</v>
      </c>
      <c r="AI52" s="164">
        <v>0.314</v>
      </c>
      <c r="AJ52" s="164">
        <v>-10.23</v>
      </c>
      <c r="AK52" s="164">
        <v>-10.36</v>
      </c>
      <c r="AL52" s="165"/>
      <c r="AM52" s="164">
        <v>-15.54</v>
      </c>
      <c r="AN52" s="164">
        <v>-15.64</v>
      </c>
      <c r="AO52" s="164">
        <v>7.1909000000000001</v>
      </c>
      <c r="AP52" s="164">
        <v>4.2824999999999998</v>
      </c>
      <c r="AQ52" s="164">
        <v>12.3576</v>
      </c>
      <c r="AR52" s="164">
        <v>15.6465</v>
      </c>
      <c r="AS52" s="164">
        <v>-18.783000000000001</v>
      </c>
      <c r="AT52" s="164">
        <v>-11.788399999999999</v>
      </c>
      <c r="AU52" s="164">
        <v>-11.8492</v>
      </c>
      <c r="AV52" s="164">
        <v>13.5137</v>
      </c>
      <c r="AW52" s="164">
        <v>20.676200000000001</v>
      </c>
      <c r="AX52" s="164">
        <v>-30.810600000000001</v>
      </c>
      <c r="AY52" s="164">
        <v>-28.667300000000001</v>
      </c>
      <c r="AZ52" s="164">
        <v>3.5632999999999999</v>
      </c>
      <c r="BA52" s="164">
        <v>19.834</v>
      </c>
      <c r="BB52" s="164">
        <v>65.099900000000005</v>
      </c>
      <c r="BC52" s="164">
        <v>4.7050000000000001</v>
      </c>
      <c r="BD52" s="164">
        <v>-3.5</v>
      </c>
      <c r="BE52" s="164">
        <v>-3.7</v>
      </c>
      <c r="BF52" s="164">
        <v>-20.972300000000001</v>
      </c>
      <c r="BG52" s="164">
        <v>-19.922799999999999</v>
      </c>
      <c r="BH52" s="164">
        <v>-2.8549000000000002</v>
      </c>
      <c r="BI52" s="165"/>
      <c r="BJ52" s="164">
        <v>9.0291999999999994</v>
      </c>
      <c r="BK52" s="164">
        <v>3.0987</v>
      </c>
      <c r="BL52" s="164">
        <v>1.2764</v>
      </c>
      <c r="BM52" s="164">
        <v>0.76390000000000002</v>
      </c>
      <c r="BN52" s="164">
        <v>-62.074599999999997</v>
      </c>
      <c r="BO52" s="164">
        <v>41.718800000000002</v>
      </c>
      <c r="BP52" s="164">
        <v>41.901899999999998</v>
      </c>
      <c r="BQ52" s="164">
        <v>91.665899999999993</v>
      </c>
      <c r="BR52" s="164">
        <v>-81.376599999999996</v>
      </c>
      <c r="BS52" s="165"/>
      <c r="BT52" s="165"/>
      <c r="BU52" s="165"/>
      <c r="BV52" s="164">
        <v>15.478300000000001</v>
      </c>
      <c r="BW52" s="164">
        <v>6.28</v>
      </c>
      <c r="BX52" s="164">
        <v>3.05</v>
      </c>
      <c r="BY52" s="164">
        <v>-11.42</v>
      </c>
      <c r="BZ52" s="164">
        <v>0.78</v>
      </c>
      <c r="CA52" s="164">
        <v>-28.930499999999999</v>
      </c>
      <c r="CB52" s="164">
        <v>-28.930499999999999</v>
      </c>
      <c r="CC52" s="164">
        <v>39.641599999999997</v>
      </c>
      <c r="CD52" s="164">
        <v>39.01</v>
      </c>
      <c r="CE52" s="164">
        <v>-2.3336999999999999</v>
      </c>
      <c r="CF52" s="165"/>
      <c r="CG52" s="164">
        <v>-6.6436000000000002</v>
      </c>
      <c r="CH52" s="164">
        <v>9.593</v>
      </c>
      <c r="CI52" s="164">
        <v>11.0288</v>
      </c>
      <c r="CJ52" s="165"/>
      <c r="CK52" s="165"/>
      <c r="CL52" s="164">
        <v>49.7</v>
      </c>
      <c r="CM52" s="164">
        <v>-21.4</v>
      </c>
      <c r="CN52" s="164">
        <v>-2.1800000000000002</v>
      </c>
      <c r="CO52" s="164">
        <v>38.925899999999999</v>
      </c>
      <c r="CP52" s="164">
        <v>38.6843</v>
      </c>
      <c r="CQ52" s="164">
        <v>37.035899999999998</v>
      </c>
      <c r="CR52" s="164">
        <v>80.217299999999994</v>
      </c>
      <c r="CS52" s="164">
        <v>79.938299999999998</v>
      </c>
      <c r="CT52" s="164">
        <v>-23.982900000000001</v>
      </c>
      <c r="CU52" s="164">
        <v>-63.433199999999999</v>
      </c>
      <c r="CV52" s="164">
        <v>-22.816299999999998</v>
      </c>
      <c r="CW52" s="164">
        <v>2.7932999999999999</v>
      </c>
      <c r="CX52" s="164">
        <v>23.36</v>
      </c>
      <c r="CY52" s="164">
        <v>16.010000000000002</v>
      </c>
      <c r="CZ52" s="164">
        <v>6.4111000000000002</v>
      </c>
      <c r="DA52" s="164">
        <v>6.7412999999999998</v>
      </c>
      <c r="DB52" s="164">
        <v>-8.3699999999999992</v>
      </c>
      <c r="DC52" s="165"/>
      <c r="DD52" s="164">
        <v>-12.3935</v>
      </c>
      <c r="DE52" s="164">
        <v>-12.3706</v>
      </c>
      <c r="DF52" s="164">
        <v>21.075700000000001</v>
      </c>
      <c r="DG52" s="164">
        <v>1.4500000000000001E-2</v>
      </c>
      <c r="DH52" s="164">
        <v>-4.0521000000000003</v>
      </c>
      <c r="DI52" s="165"/>
      <c r="DJ52" s="164">
        <v>9.1999999999999993</v>
      </c>
      <c r="DK52" s="164">
        <v>-1.5283</v>
      </c>
      <c r="DL52" s="164">
        <v>0</v>
      </c>
      <c r="DM52" s="164">
        <v>5.5248999999999997</v>
      </c>
      <c r="DN52" s="164">
        <v>7.4276999999999997</v>
      </c>
      <c r="DO52" s="164">
        <v>0.76</v>
      </c>
      <c r="DP52" s="164">
        <v>-1.02</v>
      </c>
      <c r="DQ52" s="164">
        <v>7.0369999999999999</v>
      </c>
      <c r="DR52" s="164">
        <v>-20.5412</v>
      </c>
      <c r="DS52" s="165"/>
      <c r="DT52" s="164">
        <v>-5.6</v>
      </c>
      <c r="DU52" s="164">
        <v>15.04</v>
      </c>
      <c r="DV52" s="164">
        <v>20.399999999999999</v>
      </c>
      <c r="DW52" s="164">
        <v>-18.7273</v>
      </c>
      <c r="DX52" s="164">
        <v>-9.2454999999999998</v>
      </c>
      <c r="DY52" s="164">
        <v>-43.539099999999998</v>
      </c>
      <c r="DZ52" s="164">
        <v>-41.972700000000003</v>
      </c>
      <c r="EA52" s="164">
        <v>11.672800000000001</v>
      </c>
      <c r="EB52" s="164">
        <v>-7.4089</v>
      </c>
      <c r="EC52" s="164">
        <v>-18.737100000000002</v>
      </c>
      <c r="ED52" s="164">
        <v>-18.619299999999999</v>
      </c>
      <c r="EE52" s="164">
        <v>-25.759699999999999</v>
      </c>
      <c r="EF52" s="164">
        <v>-31.2151</v>
      </c>
      <c r="EG52" s="164">
        <v>-11.398999999999999</v>
      </c>
      <c r="EH52" s="164">
        <v>-156.83930000000001</v>
      </c>
      <c r="EI52" s="164">
        <v>-35.203499999999998</v>
      </c>
      <c r="EJ52" s="165"/>
      <c r="EK52" s="164">
        <v>-5.9016999999999999</v>
      </c>
      <c r="EL52" s="164">
        <v>-5.1809000000000003</v>
      </c>
      <c r="EM52" s="164">
        <v>23.122499999999999</v>
      </c>
      <c r="EN52" s="164">
        <v>-9.3134999999999994</v>
      </c>
      <c r="EO52" s="164">
        <v>-9.1834000000000007</v>
      </c>
      <c r="EP52" s="164">
        <v>-16.899999999999999</v>
      </c>
      <c r="EQ52" s="164">
        <v>-27.673500000000001</v>
      </c>
      <c r="ER52" s="164">
        <v>-27.406099999999999</v>
      </c>
      <c r="ES52" s="164">
        <v>16.3218</v>
      </c>
      <c r="ET52" s="164">
        <v>6.87</v>
      </c>
      <c r="EU52" s="164">
        <v>-5.47</v>
      </c>
      <c r="EV52" s="164">
        <v>0</v>
      </c>
      <c r="EW52" s="164">
        <v>1.2136</v>
      </c>
      <c r="EX52" s="164">
        <v>-1.9472</v>
      </c>
      <c r="EY52" s="164">
        <v>-14.975</v>
      </c>
      <c r="EZ52" s="164">
        <v>-3.9750999999999999</v>
      </c>
      <c r="FA52" s="164">
        <v>9.6323000000000008</v>
      </c>
      <c r="FB52" s="164">
        <v>17.0075</v>
      </c>
      <c r="FC52" s="164">
        <v>-33.396299999999997</v>
      </c>
      <c r="FD52" s="165"/>
      <c r="FE52" s="164">
        <v>3.9693999999999998</v>
      </c>
      <c r="FF52" s="164">
        <v>3.9733000000000001</v>
      </c>
      <c r="FG52" s="164">
        <v>0</v>
      </c>
      <c r="FH52" s="164">
        <v>0</v>
      </c>
      <c r="FI52" s="164">
        <v>0</v>
      </c>
      <c r="FJ52" s="164">
        <v>16.410699999999999</v>
      </c>
      <c r="FK52" s="164">
        <v>16.410699999999999</v>
      </c>
      <c r="FL52" s="164">
        <v>-27.630299999999998</v>
      </c>
      <c r="FM52" s="164">
        <v>27.738199999999999</v>
      </c>
      <c r="FN52" s="164">
        <v>28.165500000000002</v>
      </c>
      <c r="FO52" s="164">
        <v>-14.9434</v>
      </c>
      <c r="FP52" s="164">
        <v>0</v>
      </c>
      <c r="FQ52" s="164">
        <v>21.788699999999999</v>
      </c>
      <c r="FR52" s="164">
        <v>-20.52</v>
      </c>
      <c r="FS52" s="164">
        <v>-1.9075</v>
      </c>
      <c r="FT52" s="164">
        <v>0.29780000000000001</v>
      </c>
      <c r="FU52" s="164">
        <v>1.43</v>
      </c>
      <c r="FV52" s="164">
        <v>1.6</v>
      </c>
      <c r="FW52" s="164">
        <v>-21.165600000000001</v>
      </c>
      <c r="FX52" s="165"/>
      <c r="FY52" s="164">
        <v>2.35</v>
      </c>
      <c r="FZ52" s="164">
        <v>0.61199999999999999</v>
      </c>
      <c r="GA52" s="165"/>
      <c r="GB52" s="164">
        <v>-8.2100000000000009</v>
      </c>
      <c r="GC52" s="164">
        <v>-1.9488000000000001</v>
      </c>
      <c r="GD52" s="164">
        <v>5.0838999999999999</v>
      </c>
      <c r="GE52" s="164">
        <v>-5.4</v>
      </c>
      <c r="GF52" s="164">
        <v>30.708600000000001</v>
      </c>
      <c r="GG52" s="165"/>
      <c r="GH52" s="164">
        <v>25.995799999999999</v>
      </c>
      <c r="GI52" s="164">
        <v>-5.3574000000000002</v>
      </c>
      <c r="GJ52" s="164">
        <v>-5.8418000000000001</v>
      </c>
      <c r="GK52" s="164">
        <v>3.0802</v>
      </c>
      <c r="GL52" s="165"/>
      <c r="GM52" s="165"/>
      <c r="GN52" s="164">
        <v>-13.2216</v>
      </c>
      <c r="GO52" s="164">
        <v>-8.2725000000000009</v>
      </c>
      <c r="GP52" s="164">
        <v>7.3845999999999998</v>
      </c>
      <c r="GQ52" s="164">
        <v>-22.6813</v>
      </c>
      <c r="GR52" s="164">
        <v>7.1180000000000003</v>
      </c>
      <c r="GS52" s="164">
        <v>6.21</v>
      </c>
      <c r="GT52" s="164">
        <v>122.048</v>
      </c>
      <c r="GU52" s="164">
        <v>-5.0541</v>
      </c>
      <c r="GV52" s="164">
        <v>-12.215199999999999</v>
      </c>
      <c r="GW52" s="164">
        <v>0.2576</v>
      </c>
      <c r="GX52" s="164">
        <v>-0.95820000000000005</v>
      </c>
      <c r="GY52" s="164">
        <v>6.234</v>
      </c>
      <c r="GZ52" s="164">
        <v>6.4084000000000003</v>
      </c>
      <c r="HA52" s="164">
        <v>-2</v>
      </c>
      <c r="HB52" s="164">
        <v>20.500699999999998</v>
      </c>
      <c r="HC52" s="164">
        <v>22.001999999999999</v>
      </c>
      <c r="HD52" s="164">
        <v>0.84</v>
      </c>
      <c r="HE52" s="164">
        <v>-7.0629999999999997</v>
      </c>
      <c r="HF52" s="164">
        <v>22.366299999999999</v>
      </c>
      <c r="HG52" s="164">
        <v>11.5352</v>
      </c>
      <c r="HH52" s="164">
        <v>43.933</v>
      </c>
      <c r="HI52" s="164">
        <v>21.899000000000001</v>
      </c>
      <c r="HJ52" s="164">
        <v>22.965900000000001</v>
      </c>
      <c r="HK52" s="164">
        <v>-10.154</v>
      </c>
      <c r="HL52" s="165"/>
      <c r="HM52" s="164">
        <v>0</v>
      </c>
      <c r="HN52" s="164">
        <v>0</v>
      </c>
      <c r="HO52" s="165"/>
      <c r="HP52" s="165"/>
      <c r="HQ52" s="164">
        <v>-16.319099999999999</v>
      </c>
      <c r="HR52" s="164">
        <v>-15.7697</v>
      </c>
      <c r="HS52" s="164">
        <v>-5.6862000000000004</v>
      </c>
      <c r="HT52" s="164">
        <v>-5.5382999999999996</v>
      </c>
      <c r="HU52" s="164">
        <v>10.64</v>
      </c>
      <c r="HV52" s="164">
        <v>10.75</v>
      </c>
      <c r="HW52" s="164">
        <v>-28.2</v>
      </c>
      <c r="HX52" s="164">
        <v>-28.6</v>
      </c>
      <c r="HY52" s="164">
        <v>0.73880000000000001</v>
      </c>
      <c r="HZ52" s="164">
        <v>-8.8000000000000007</v>
      </c>
      <c r="IA52" s="164">
        <v>62.543999999999997</v>
      </c>
      <c r="IB52" s="164">
        <v>18.179600000000001</v>
      </c>
      <c r="IC52" s="164">
        <v>18.507000000000001</v>
      </c>
      <c r="ID52" s="164">
        <v>-21.2</v>
      </c>
      <c r="IE52" s="164">
        <v>-34.6</v>
      </c>
      <c r="IF52" s="164">
        <v>0.5</v>
      </c>
      <c r="IG52" s="164">
        <v>0</v>
      </c>
      <c r="IH52" s="164">
        <v>-17.9024</v>
      </c>
      <c r="II52" s="164">
        <v>-17.6846</v>
      </c>
      <c r="IJ52" s="164">
        <v>-102.854</v>
      </c>
      <c r="IK52" s="164">
        <v>47.207700000000003</v>
      </c>
      <c r="IL52" s="164">
        <v>-280.88889999999998</v>
      </c>
      <c r="IM52" s="164">
        <v>-17.8383</v>
      </c>
      <c r="IN52" s="164">
        <v>-15.910299999999999</v>
      </c>
      <c r="IO52" s="164">
        <v>114.8944</v>
      </c>
      <c r="IP52" s="164">
        <v>51.551499999999997</v>
      </c>
      <c r="IQ52" s="164">
        <v>142.39680000000001</v>
      </c>
      <c r="IR52" s="164">
        <v>87.605099999999993</v>
      </c>
      <c r="IS52" s="164">
        <v>48.6248</v>
      </c>
      <c r="IT52" s="164">
        <v>27.488399999999999</v>
      </c>
      <c r="IU52" s="164">
        <v>25.575299999999999</v>
      </c>
      <c r="IV52" s="164">
        <v>-32.894399999999997</v>
      </c>
      <c r="IW52" s="164">
        <v>225.9059</v>
      </c>
      <c r="IX52" s="164">
        <v>-190.19399999999999</v>
      </c>
      <c r="IY52" s="164">
        <v>41.086100000000002</v>
      </c>
      <c r="IZ52" s="164">
        <v>-28.942499999999999</v>
      </c>
      <c r="JA52" s="164">
        <v>-0.60909999999999997</v>
      </c>
      <c r="JB52" s="165"/>
      <c r="JC52" s="164">
        <v>-7.28</v>
      </c>
      <c r="JD52" s="164">
        <v>-0.66300000000000003</v>
      </c>
      <c r="JE52" s="164">
        <v>-0.67200000000000004</v>
      </c>
      <c r="JF52" s="164">
        <v>2.88</v>
      </c>
      <c r="JG52" s="164">
        <v>1.68</v>
      </c>
      <c r="JH52" s="164">
        <v>-5.0999999999999996</v>
      </c>
      <c r="JI52" s="164">
        <v>-7.7927999999999997</v>
      </c>
      <c r="JJ52" s="164">
        <v>4.2801999999999998</v>
      </c>
      <c r="JK52" s="164">
        <v>-10.7805</v>
      </c>
      <c r="JL52" s="164">
        <v>10.3</v>
      </c>
      <c r="JM52" s="164">
        <v>1.56</v>
      </c>
      <c r="JN52" s="164">
        <v>0.98699999999999999</v>
      </c>
      <c r="JO52" s="164">
        <v>1.1910000000000001</v>
      </c>
      <c r="JP52" s="164">
        <v>1.2013</v>
      </c>
      <c r="JQ52" s="164">
        <v>3.6991999999999998</v>
      </c>
      <c r="JR52" s="164">
        <v>3.3588</v>
      </c>
      <c r="JS52" s="164">
        <v>3.6450999999999998</v>
      </c>
      <c r="JT52" s="165"/>
      <c r="JU52" s="164">
        <v>19.3</v>
      </c>
      <c r="JV52" s="164">
        <v>2.3931</v>
      </c>
      <c r="JW52" s="164">
        <v>0.26</v>
      </c>
      <c r="JX52" s="165"/>
      <c r="JY52" s="164">
        <v>-13.9442</v>
      </c>
      <c r="JZ52" s="164">
        <v>-0.7802</v>
      </c>
      <c r="KA52" s="164">
        <v>-22.0444</v>
      </c>
      <c r="KB52" s="164">
        <v>-13.2331</v>
      </c>
      <c r="KC52" s="164">
        <v>-6.2621000000000002</v>
      </c>
      <c r="KD52" s="164">
        <v>-20.190000000000001</v>
      </c>
      <c r="KE52" s="164">
        <v>-3.1739000000000002</v>
      </c>
      <c r="KF52" s="164">
        <v>-21.4</v>
      </c>
      <c r="KG52" s="164">
        <v>3.4</v>
      </c>
      <c r="KH52" s="165"/>
      <c r="KI52" s="164">
        <v>-43.306399999999996</v>
      </c>
    </row>
    <row r="53" spans="1:295" ht="18" customHeight="1" x14ac:dyDescent="0.25">
      <c r="A53" s="159" t="s">
        <v>66</v>
      </c>
      <c r="B53" s="159" t="s">
        <v>725</v>
      </c>
      <c r="C53" s="163">
        <v>0</v>
      </c>
      <c r="D53" s="164">
        <v>4.8700999999999999</v>
      </c>
      <c r="E53" s="164">
        <v>-10.001799999999999</v>
      </c>
      <c r="F53" s="164">
        <v>5.7571000000000003</v>
      </c>
      <c r="G53" s="164">
        <v>8.5376999999999992</v>
      </c>
      <c r="H53" s="165"/>
      <c r="I53" s="164">
        <v>12.588900000000001</v>
      </c>
      <c r="J53" s="165"/>
      <c r="K53" s="164">
        <v>12.0458</v>
      </c>
      <c r="L53" s="164">
        <v>4.5849000000000002</v>
      </c>
      <c r="M53" s="164">
        <v>6.0890000000000004</v>
      </c>
      <c r="N53" s="164">
        <v>-6.66</v>
      </c>
      <c r="O53" s="164">
        <v>-26.4</v>
      </c>
      <c r="P53" s="164">
        <v>2.2000000000000002</v>
      </c>
      <c r="Q53" s="164">
        <v>0.82799999999999996</v>
      </c>
      <c r="R53" s="164">
        <v>-19.8</v>
      </c>
      <c r="S53" s="164">
        <v>3.1126</v>
      </c>
      <c r="T53" s="164">
        <v>18.609000000000002</v>
      </c>
      <c r="U53" s="164">
        <v>6.7556000000000003</v>
      </c>
      <c r="V53" s="164">
        <v>6.8137999999999996</v>
      </c>
      <c r="W53" s="164">
        <v>11.6387</v>
      </c>
      <c r="X53" s="164">
        <v>3.3267000000000002</v>
      </c>
      <c r="Y53" s="164">
        <v>2.1067</v>
      </c>
      <c r="Z53" s="164">
        <v>2.4908999999999999</v>
      </c>
      <c r="AA53" s="165"/>
      <c r="AB53" s="164">
        <v>-0.63229999999999997</v>
      </c>
      <c r="AC53" s="164">
        <v>-1.1419999999999999</v>
      </c>
      <c r="AD53" s="164">
        <v>-1.1439999999999999</v>
      </c>
      <c r="AE53" s="164">
        <v>3.7149999999999999</v>
      </c>
      <c r="AF53" s="164">
        <v>-15.54</v>
      </c>
      <c r="AG53" s="164">
        <v>-8.8000000000000007</v>
      </c>
      <c r="AH53" s="164">
        <v>-0.64200000000000002</v>
      </c>
      <c r="AI53" s="164">
        <v>0.316</v>
      </c>
      <c r="AJ53" s="164">
        <v>-6.59</v>
      </c>
      <c r="AK53" s="164">
        <v>-6.66</v>
      </c>
      <c r="AL53" s="165"/>
      <c r="AM53" s="164">
        <v>-18.78</v>
      </c>
      <c r="AN53" s="164">
        <v>-18.809999999999999</v>
      </c>
      <c r="AO53" s="164">
        <v>8.1867000000000001</v>
      </c>
      <c r="AP53" s="164">
        <v>4.2268999999999997</v>
      </c>
      <c r="AQ53" s="164">
        <v>13.332100000000001</v>
      </c>
      <c r="AR53" s="164">
        <v>16.245899999999999</v>
      </c>
      <c r="AS53" s="164">
        <v>-16.167200000000001</v>
      </c>
      <c r="AT53" s="164">
        <v>-10.582800000000001</v>
      </c>
      <c r="AU53" s="164">
        <v>-10.6563</v>
      </c>
      <c r="AV53" s="164">
        <v>2.6652</v>
      </c>
      <c r="AW53" s="164">
        <v>2.7265000000000001</v>
      </c>
      <c r="AX53" s="164">
        <v>-27.863499999999998</v>
      </c>
      <c r="AY53" s="164">
        <v>-25.988099999999999</v>
      </c>
      <c r="AZ53" s="164">
        <v>1.9851000000000001</v>
      </c>
      <c r="BA53" s="164">
        <v>9.0965000000000007</v>
      </c>
      <c r="BB53" s="164">
        <v>72.6678</v>
      </c>
      <c r="BC53" s="164">
        <v>10.6958</v>
      </c>
      <c r="BD53" s="164">
        <v>-5.4</v>
      </c>
      <c r="BE53" s="164">
        <v>-5.5</v>
      </c>
      <c r="BF53" s="164">
        <v>-23.812899999999999</v>
      </c>
      <c r="BG53" s="164">
        <v>-23.666699999999999</v>
      </c>
      <c r="BH53" s="164">
        <v>-2.7027000000000001</v>
      </c>
      <c r="BI53" s="165"/>
      <c r="BJ53" s="164">
        <v>8.4454999999999991</v>
      </c>
      <c r="BK53" s="164">
        <v>3.1623000000000001</v>
      </c>
      <c r="BL53" s="164">
        <v>1.8633</v>
      </c>
      <c r="BM53" s="164">
        <v>1.3969</v>
      </c>
      <c r="BN53" s="164">
        <v>-76.845600000000005</v>
      </c>
      <c r="BO53" s="164">
        <v>41.291499999999999</v>
      </c>
      <c r="BP53" s="164">
        <v>41.261000000000003</v>
      </c>
      <c r="BQ53" s="164">
        <v>93.387200000000007</v>
      </c>
      <c r="BR53" s="164">
        <v>-92.924000000000007</v>
      </c>
      <c r="BS53" s="165"/>
      <c r="BT53" s="165"/>
      <c r="BU53" s="165"/>
      <c r="BV53" s="164">
        <v>14.4504</v>
      </c>
      <c r="BW53" s="164">
        <v>5.84</v>
      </c>
      <c r="BX53" s="164">
        <v>2.31</v>
      </c>
      <c r="BY53" s="164">
        <v>-12.04</v>
      </c>
      <c r="BZ53" s="164">
        <v>1.26</v>
      </c>
      <c r="CA53" s="164">
        <v>-27.858899999999998</v>
      </c>
      <c r="CB53" s="164">
        <v>-27.992799999999999</v>
      </c>
      <c r="CC53" s="164">
        <v>38.049799999999998</v>
      </c>
      <c r="CD53" s="164">
        <v>37.969799999999999</v>
      </c>
      <c r="CE53" s="164">
        <v>-2.2018</v>
      </c>
      <c r="CF53" s="165"/>
      <c r="CG53" s="164">
        <v>-5.7690999999999999</v>
      </c>
      <c r="CH53" s="164">
        <v>8.3666</v>
      </c>
      <c r="CI53" s="164">
        <v>13.235799999999999</v>
      </c>
      <c r="CJ53" s="165"/>
      <c r="CK53" s="165"/>
      <c r="CL53" s="164">
        <v>51.1</v>
      </c>
      <c r="CM53" s="164">
        <v>-24.1</v>
      </c>
      <c r="CN53" s="164">
        <v>-1.88</v>
      </c>
      <c r="CO53" s="164">
        <v>38.928199999999997</v>
      </c>
      <c r="CP53" s="164">
        <v>38.9497</v>
      </c>
      <c r="CQ53" s="164">
        <v>37.138100000000001</v>
      </c>
      <c r="CR53" s="164">
        <v>84.104600000000005</v>
      </c>
      <c r="CS53" s="164">
        <v>84.755499999999998</v>
      </c>
      <c r="CT53" s="164">
        <v>-24.878799999999998</v>
      </c>
      <c r="CU53" s="164">
        <v>-65.655299999999997</v>
      </c>
      <c r="CV53" s="164">
        <v>-23.320499999999999</v>
      </c>
      <c r="CW53" s="164">
        <v>2.6873</v>
      </c>
      <c r="CX53" s="164">
        <v>24.22</v>
      </c>
      <c r="CY53" s="164">
        <v>14.28</v>
      </c>
      <c r="CZ53" s="164">
        <v>5.7861000000000002</v>
      </c>
      <c r="DA53" s="164">
        <v>6.0576999999999996</v>
      </c>
      <c r="DB53" s="164">
        <v>-7.95</v>
      </c>
      <c r="DC53" s="165"/>
      <c r="DD53" s="164">
        <v>-13.995799999999999</v>
      </c>
      <c r="DE53" s="164">
        <v>-14.2188</v>
      </c>
      <c r="DF53" s="164">
        <v>24.4254</v>
      </c>
      <c r="DG53" s="164">
        <v>1.4800000000000001E-2</v>
      </c>
      <c r="DH53" s="164">
        <v>-3.8355000000000001</v>
      </c>
      <c r="DI53" s="164">
        <v>9.1999999999999993</v>
      </c>
      <c r="DJ53" s="164">
        <v>8.9</v>
      </c>
      <c r="DK53" s="164">
        <v>-1.6187</v>
      </c>
      <c r="DL53" s="164">
        <v>-0.374</v>
      </c>
      <c r="DM53" s="164">
        <v>4.4208999999999996</v>
      </c>
      <c r="DN53" s="164">
        <v>6.1288</v>
      </c>
      <c r="DO53" s="164">
        <v>-0.05</v>
      </c>
      <c r="DP53" s="164">
        <v>-0.86</v>
      </c>
      <c r="DQ53" s="164">
        <v>8.0135000000000005</v>
      </c>
      <c r="DR53" s="164">
        <v>-26.241499999999998</v>
      </c>
      <c r="DS53" s="165"/>
      <c r="DT53" s="164">
        <v>-8.57</v>
      </c>
      <c r="DU53" s="164">
        <v>16.399999999999999</v>
      </c>
      <c r="DV53" s="164">
        <v>19.71</v>
      </c>
      <c r="DW53" s="164">
        <v>-23.127300000000002</v>
      </c>
      <c r="DX53" s="164">
        <v>-11.836399999999999</v>
      </c>
      <c r="DY53" s="164">
        <v>-43.137500000000003</v>
      </c>
      <c r="DZ53" s="164">
        <v>-42.5364</v>
      </c>
      <c r="EA53" s="164">
        <v>9.8859999999999992</v>
      </c>
      <c r="EB53" s="164">
        <v>-10.650499999999999</v>
      </c>
      <c r="EC53" s="164">
        <v>-22.064699999999998</v>
      </c>
      <c r="ED53" s="164">
        <v>-21.4771</v>
      </c>
      <c r="EE53" s="164">
        <v>-22.553899999999999</v>
      </c>
      <c r="EF53" s="164">
        <v>-27.5124</v>
      </c>
      <c r="EG53" s="164">
        <v>-11.419</v>
      </c>
      <c r="EH53" s="164">
        <v>-162.67410000000001</v>
      </c>
      <c r="EI53" s="164">
        <v>-34.390599999999999</v>
      </c>
      <c r="EJ53" s="165"/>
      <c r="EK53" s="164">
        <v>-4.7713999999999999</v>
      </c>
      <c r="EL53" s="164">
        <v>-4.2823000000000002</v>
      </c>
      <c r="EM53" s="164">
        <v>21.587299999999999</v>
      </c>
      <c r="EN53" s="164">
        <v>-10.827199999999999</v>
      </c>
      <c r="EO53" s="164">
        <v>-11.177300000000001</v>
      </c>
      <c r="EP53" s="164">
        <v>-4.6120000000000001</v>
      </c>
      <c r="EQ53" s="164">
        <v>-29.894100000000002</v>
      </c>
      <c r="ER53" s="164">
        <v>-29.504000000000001</v>
      </c>
      <c r="ES53" s="164">
        <v>17.609100000000002</v>
      </c>
      <c r="ET53" s="164">
        <v>6.8</v>
      </c>
      <c r="EU53" s="164">
        <v>-9.0299999999999994</v>
      </c>
      <c r="EV53" s="164">
        <v>-1.5</v>
      </c>
      <c r="EW53" s="164">
        <v>1.0088999999999999</v>
      </c>
      <c r="EX53" s="164">
        <v>-5.1505999999999998</v>
      </c>
      <c r="EY53" s="164">
        <v>-14.0631</v>
      </c>
      <c r="EZ53" s="164">
        <v>-2.9148000000000001</v>
      </c>
      <c r="FA53" s="164">
        <v>9.2125000000000004</v>
      </c>
      <c r="FB53" s="164">
        <v>15.800599999999999</v>
      </c>
      <c r="FC53" s="164">
        <v>-34.079599999999999</v>
      </c>
      <c r="FD53" s="165"/>
      <c r="FE53" s="164">
        <v>3.4009</v>
      </c>
      <c r="FF53" s="164">
        <v>3.3845000000000001</v>
      </c>
      <c r="FG53" s="164">
        <v>0</v>
      </c>
      <c r="FH53" s="164">
        <v>0</v>
      </c>
      <c r="FI53" s="164">
        <v>0</v>
      </c>
      <c r="FJ53" s="164">
        <v>15.071099999999999</v>
      </c>
      <c r="FK53" s="164">
        <v>15.406000000000001</v>
      </c>
      <c r="FL53" s="164">
        <v>-25.620799999999999</v>
      </c>
      <c r="FM53" s="164">
        <v>28.2408</v>
      </c>
      <c r="FN53" s="164">
        <v>28.385000000000002</v>
      </c>
      <c r="FO53" s="164">
        <v>-13.7141</v>
      </c>
      <c r="FP53" s="165"/>
      <c r="FQ53" s="164">
        <v>21.280799999999999</v>
      </c>
      <c r="FR53" s="164">
        <v>-19.010000000000002</v>
      </c>
      <c r="FS53" s="164">
        <v>-1.9075</v>
      </c>
      <c r="FT53" s="164">
        <v>0.28129999999999999</v>
      </c>
      <c r="FU53" s="164">
        <v>1.1200000000000001</v>
      </c>
      <c r="FV53" s="164">
        <v>1.57</v>
      </c>
      <c r="FW53" s="164">
        <v>-21.1755</v>
      </c>
      <c r="FX53" s="165"/>
      <c r="FY53" s="164">
        <v>2.2250000000000001</v>
      </c>
      <c r="FZ53" s="164">
        <v>0.60899999999999999</v>
      </c>
      <c r="GA53" s="165"/>
      <c r="GB53" s="164">
        <v>-6.39</v>
      </c>
      <c r="GC53" s="164">
        <v>-3.3433999999999999</v>
      </c>
      <c r="GD53" s="164">
        <v>3.0430000000000001</v>
      </c>
      <c r="GE53" s="164">
        <v>-5.29</v>
      </c>
      <c r="GF53" s="164">
        <v>32.848799999999997</v>
      </c>
      <c r="GG53" s="165"/>
      <c r="GH53" s="164">
        <v>20.318300000000001</v>
      </c>
      <c r="GI53" s="164">
        <v>-2.6244999999999998</v>
      </c>
      <c r="GJ53" s="164">
        <v>-2.8355000000000001</v>
      </c>
      <c r="GK53" s="164">
        <v>2.9089999999999998</v>
      </c>
      <c r="GL53" s="165"/>
      <c r="GM53" s="165"/>
      <c r="GN53" s="164">
        <v>-12.5512</v>
      </c>
      <c r="GO53" s="164">
        <v>-12.297599999999999</v>
      </c>
      <c r="GP53" s="164">
        <v>6.9451000000000001</v>
      </c>
      <c r="GQ53" s="164">
        <v>-19.3416</v>
      </c>
      <c r="GR53" s="164">
        <v>7.4728000000000003</v>
      </c>
      <c r="GS53" s="164">
        <v>6.8921999999999999</v>
      </c>
      <c r="GT53" s="164">
        <v>121.7413</v>
      </c>
      <c r="GU53" s="164">
        <v>-1.7113</v>
      </c>
      <c r="GV53" s="164">
        <v>-11.9023</v>
      </c>
      <c r="GW53" s="164">
        <v>12.973699999999999</v>
      </c>
      <c r="GX53" s="164">
        <v>-0.99560000000000004</v>
      </c>
      <c r="GY53" s="164">
        <v>5.8238000000000003</v>
      </c>
      <c r="GZ53" s="164">
        <v>5.9417</v>
      </c>
      <c r="HA53" s="164">
        <v>-2</v>
      </c>
      <c r="HB53" s="164">
        <v>17.788399999999999</v>
      </c>
      <c r="HC53" s="164">
        <v>18.139500000000002</v>
      </c>
      <c r="HD53" s="164">
        <v>-0.42</v>
      </c>
      <c r="HE53" s="164">
        <v>-7.1966999999999999</v>
      </c>
      <c r="HF53" s="164">
        <v>16.9482</v>
      </c>
      <c r="HG53" s="164">
        <v>7.7183000000000002</v>
      </c>
      <c r="HH53" s="164">
        <v>49.4026</v>
      </c>
      <c r="HI53" s="164">
        <v>21.262499999999999</v>
      </c>
      <c r="HJ53" s="164">
        <v>21.107700000000001</v>
      </c>
      <c r="HK53" s="164">
        <v>-9.2482000000000006</v>
      </c>
      <c r="HL53" s="165"/>
      <c r="HM53" s="164">
        <v>-10.747199999999999</v>
      </c>
      <c r="HN53" s="164">
        <v>-10.559799999999999</v>
      </c>
      <c r="HO53" s="165"/>
      <c r="HP53" s="165"/>
      <c r="HQ53" s="164">
        <v>-16.873899999999999</v>
      </c>
      <c r="HR53" s="164">
        <v>-16.621200000000002</v>
      </c>
      <c r="HS53" s="164">
        <v>-7.1935000000000002</v>
      </c>
      <c r="HT53" s="164">
        <v>-6.4302999999999999</v>
      </c>
      <c r="HU53" s="164">
        <v>11.78</v>
      </c>
      <c r="HV53" s="164">
        <v>11.58</v>
      </c>
      <c r="HW53" s="164">
        <v>-28.2</v>
      </c>
      <c r="HX53" s="164">
        <v>-27.7</v>
      </c>
      <c r="HY53" s="164">
        <v>0.81030000000000002</v>
      </c>
      <c r="HZ53" s="164">
        <v>-9.0399999999999991</v>
      </c>
      <c r="IA53" s="164">
        <v>60.564100000000003</v>
      </c>
      <c r="IB53" s="164">
        <v>17.944700000000001</v>
      </c>
      <c r="IC53" s="164">
        <v>17.827200000000001</v>
      </c>
      <c r="ID53" s="164">
        <v>-21.6</v>
      </c>
      <c r="IE53" s="164">
        <v>-32.4</v>
      </c>
      <c r="IF53" s="164">
        <v>0.9</v>
      </c>
      <c r="IG53" s="164">
        <v>0.3</v>
      </c>
      <c r="IH53" s="165"/>
      <c r="II53" s="164">
        <v>-17.978200000000001</v>
      </c>
      <c r="IJ53" s="164">
        <v>-120.4593</v>
      </c>
      <c r="IK53" s="164">
        <v>56.881</v>
      </c>
      <c r="IL53" s="164">
        <v>-281.43849999999998</v>
      </c>
      <c r="IM53" s="164">
        <v>-19.4803</v>
      </c>
      <c r="IN53" s="164">
        <v>-20.182700000000001</v>
      </c>
      <c r="IO53" s="164">
        <v>111.1575</v>
      </c>
      <c r="IP53" s="164">
        <v>55.738399999999999</v>
      </c>
      <c r="IQ53" s="164">
        <v>149.9281</v>
      </c>
      <c r="IR53" s="164">
        <v>84.500900000000001</v>
      </c>
      <c r="IS53" s="164">
        <v>45.731900000000003</v>
      </c>
      <c r="IT53" s="164">
        <v>25.616099999999999</v>
      </c>
      <c r="IU53" s="164">
        <v>24.862500000000001</v>
      </c>
      <c r="IV53" s="164">
        <v>-36.178100000000001</v>
      </c>
      <c r="IW53" s="164">
        <v>223.4751</v>
      </c>
      <c r="IX53" s="164">
        <v>-188.4143</v>
      </c>
      <c r="IY53" s="164">
        <v>35.145600000000002</v>
      </c>
      <c r="IZ53" s="164">
        <v>-24.802399999999999</v>
      </c>
      <c r="JA53" s="164">
        <v>-0.3967</v>
      </c>
      <c r="JB53" s="165"/>
      <c r="JC53" s="164">
        <v>-5.44</v>
      </c>
      <c r="JD53" s="164">
        <v>-0.22700000000000001</v>
      </c>
      <c r="JE53" s="164">
        <v>-0.23200000000000001</v>
      </c>
      <c r="JF53" s="164">
        <v>1.28</v>
      </c>
      <c r="JG53" s="164">
        <v>2.16</v>
      </c>
      <c r="JH53" s="164">
        <v>-4.5773999999999999</v>
      </c>
      <c r="JI53" s="164">
        <v>-8.5251999999999999</v>
      </c>
      <c r="JJ53" s="164">
        <v>1.9058999999999999</v>
      </c>
      <c r="JK53" s="164">
        <v>-7.3807999999999998</v>
      </c>
      <c r="JL53" s="164">
        <v>9.8000000000000007</v>
      </c>
      <c r="JM53" s="164">
        <v>0.68400000000000005</v>
      </c>
      <c r="JN53" s="164">
        <v>2.3039999999999998</v>
      </c>
      <c r="JO53" s="164">
        <v>2.7786</v>
      </c>
      <c r="JP53" s="164">
        <v>3.2288000000000001</v>
      </c>
      <c r="JQ53" s="164">
        <v>3.6993</v>
      </c>
      <c r="JR53" s="164">
        <v>3.1387999999999998</v>
      </c>
      <c r="JS53" s="164">
        <v>3.5390999999999999</v>
      </c>
      <c r="JT53" s="165"/>
      <c r="JU53" s="164">
        <v>17</v>
      </c>
      <c r="JV53" s="164">
        <v>1.7788999999999999</v>
      </c>
      <c r="JW53" s="164">
        <v>0.11</v>
      </c>
      <c r="JX53" s="165"/>
      <c r="JY53" s="164">
        <v>-13.033899999999999</v>
      </c>
      <c r="JZ53" s="164">
        <v>-0.97760000000000002</v>
      </c>
      <c r="KA53" s="164">
        <v>-22.967300000000002</v>
      </c>
      <c r="KB53" s="164">
        <v>-12.984400000000001</v>
      </c>
      <c r="KC53" s="164">
        <v>-6.1864999999999997</v>
      </c>
      <c r="KD53" s="164">
        <v>-22.460100000000001</v>
      </c>
      <c r="KE53" s="164">
        <v>-2.6812999999999998</v>
      </c>
      <c r="KF53" s="164">
        <v>-18.399999999999999</v>
      </c>
      <c r="KG53" s="164">
        <v>0.7</v>
      </c>
      <c r="KH53" s="165"/>
      <c r="KI53" s="164">
        <v>-49.842300000000002</v>
      </c>
    </row>
    <row r="54" spans="1:295" ht="18" customHeight="1" x14ac:dyDescent="0.25">
      <c r="A54" s="159" t="s">
        <v>66</v>
      </c>
      <c r="B54" s="159" t="s">
        <v>726</v>
      </c>
      <c r="C54" s="163">
        <v>0</v>
      </c>
      <c r="D54" s="164">
        <v>4.1348000000000003</v>
      </c>
      <c r="E54" s="164">
        <v>-9.1409000000000002</v>
      </c>
      <c r="F54" s="164">
        <v>7.2594000000000003</v>
      </c>
      <c r="G54" s="164">
        <v>9.0411000000000001</v>
      </c>
      <c r="H54" s="165"/>
      <c r="I54" s="164">
        <v>12.1844</v>
      </c>
      <c r="J54" s="165"/>
      <c r="K54" s="164">
        <v>10.460699999999999</v>
      </c>
      <c r="L54" s="164">
        <v>4.0189000000000004</v>
      </c>
      <c r="M54" s="164">
        <v>5.5968</v>
      </c>
      <c r="N54" s="164">
        <v>-4.4400000000000004</v>
      </c>
      <c r="O54" s="164">
        <v>-26.4</v>
      </c>
      <c r="P54" s="164">
        <v>2.2000000000000002</v>
      </c>
      <c r="Q54" s="164">
        <v>1.6559999999999999</v>
      </c>
      <c r="R54" s="164">
        <v>-17.600000000000001</v>
      </c>
      <c r="S54" s="164">
        <v>3.1983000000000001</v>
      </c>
      <c r="T54" s="164">
        <v>19.009499999999999</v>
      </c>
      <c r="U54" s="164">
        <v>6.0143000000000004</v>
      </c>
      <c r="V54" s="164">
        <v>5.9520999999999997</v>
      </c>
      <c r="W54" s="164">
        <v>10.328200000000001</v>
      </c>
      <c r="X54" s="164">
        <v>2.6293000000000002</v>
      </c>
      <c r="Y54" s="164">
        <v>1.9489000000000001</v>
      </c>
      <c r="Z54" s="164">
        <v>2.6044</v>
      </c>
      <c r="AA54" s="165"/>
      <c r="AB54" s="164">
        <v>-0.70940000000000003</v>
      </c>
      <c r="AC54" s="164">
        <v>-1.1990000000000001</v>
      </c>
      <c r="AD54" s="164">
        <v>-1.2250000000000001</v>
      </c>
      <c r="AE54" s="164">
        <v>3.8580000000000001</v>
      </c>
      <c r="AF54" s="164">
        <v>-17.760000000000002</v>
      </c>
      <c r="AG54" s="164">
        <v>-8.8000000000000007</v>
      </c>
      <c r="AH54" s="164">
        <v>-0.50700000000000001</v>
      </c>
      <c r="AI54" s="164">
        <v>0.316</v>
      </c>
      <c r="AJ54" s="164">
        <v>-6.98</v>
      </c>
      <c r="AK54" s="164">
        <v>-6.88</v>
      </c>
      <c r="AL54" s="165"/>
      <c r="AM54" s="164">
        <v>-18.89</v>
      </c>
      <c r="AN54" s="164">
        <v>-18.920000000000002</v>
      </c>
      <c r="AO54" s="164">
        <v>6.8453999999999997</v>
      </c>
      <c r="AP54" s="164">
        <v>3.9056999999999999</v>
      </c>
      <c r="AQ54" s="164">
        <v>13.7301</v>
      </c>
      <c r="AR54" s="164">
        <v>17.2668</v>
      </c>
      <c r="AS54" s="164">
        <v>-15.5611</v>
      </c>
      <c r="AT54" s="164">
        <v>-10.4488</v>
      </c>
      <c r="AU54" s="164">
        <v>-10.491899999999999</v>
      </c>
      <c r="AV54" s="164">
        <v>2.3784999999999998</v>
      </c>
      <c r="AW54" s="164">
        <v>2.4885999999999999</v>
      </c>
      <c r="AX54" s="164">
        <v>-27.595600000000001</v>
      </c>
      <c r="AY54" s="164">
        <v>-25.452200000000001</v>
      </c>
      <c r="AZ54" s="164">
        <v>1.9851000000000001</v>
      </c>
      <c r="BA54" s="164">
        <v>9.9083000000000006</v>
      </c>
      <c r="BB54" s="164">
        <v>71.438400000000001</v>
      </c>
      <c r="BC54" s="164">
        <v>10.911899999999999</v>
      </c>
      <c r="BD54" s="164">
        <v>-5.4</v>
      </c>
      <c r="BE54" s="164">
        <v>-5.5</v>
      </c>
      <c r="BF54" s="164">
        <v>-24.3596</v>
      </c>
      <c r="BG54" s="164">
        <v>-24.156600000000001</v>
      </c>
      <c r="BH54" s="164">
        <v>-2.6743000000000001</v>
      </c>
      <c r="BI54" s="165"/>
      <c r="BJ54" s="164">
        <v>7.6524000000000001</v>
      </c>
      <c r="BK54" s="164">
        <v>3.31</v>
      </c>
      <c r="BL54" s="164">
        <v>1.6958</v>
      </c>
      <c r="BM54" s="164">
        <v>1.2758</v>
      </c>
      <c r="BN54" s="164">
        <v>-86.367400000000004</v>
      </c>
      <c r="BO54" s="164">
        <v>38.514299999999999</v>
      </c>
      <c r="BP54" s="164">
        <v>38.605899999999998</v>
      </c>
      <c r="BQ54" s="164">
        <v>109.69889999999999</v>
      </c>
      <c r="BR54" s="164">
        <v>-104.7077</v>
      </c>
      <c r="BS54" s="165"/>
      <c r="BT54" s="165"/>
      <c r="BU54" s="165"/>
      <c r="BV54" s="164">
        <v>12.394600000000001</v>
      </c>
      <c r="BW54" s="164">
        <v>5.63</v>
      </c>
      <c r="BX54" s="164">
        <v>2</v>
      </c>
      <c r="BY54" s="164">
        <v>-12.91</v>
      </c>
      <c r="BZ54" s="164">
        <v>0.52</v>
      </c>
      <c r="CA54" s="164">
        <v>-26.921199999999999</v>
      </c>
      <c r="CB54" s="164">
        <v>-26.653300000000002</v>
      </c>
      <c r="CC54" s="164">
        <v>39.167400000000001</v>
      </c>
      <c r="CD54" s="164">
        <v>38.153199999999998</v>
      </c>
      <c r="CE54" s="164">
        <v>-1.0388999999999999</v>
      </c>
      <c r="CF54" s="165"/>
      <c r="CG54" s="164">
        <v>-8.1403999999999996</v>
      </c>
      <c r="CH54" s="164">
        <v>7.3880999999999997</v>
      </c>
      <c r="CI54" s="164">
        <v>14.5326</v>
      </c>
      <c r="CJ54" s="165"/>
      <c r="CK54" s="165"/>
      <c r="CL54" s="164">
        <v>52.8</v>
      </c>
      <c r="CM54" s="164">
        <v>-29.1</v>
      </c>
      <c r="CN54" s="164">
        <v>-1.83</v>
      </c>
      <c r="CO54" s="164">
        <v>37.328699999999998</v>
      </c>
      <c r="CP54" s="164">
        <v>36.982500000000002</v>
      </c>
      <c r="CQ54" s="164">
        <v>35.968699999999998</v>
      </c>
      <c r="CR54" s="164">
        <v>86.798100000000005</v>
      </c>
      <c r="CS54" s="164">
        <v>87.332899999999995</v>
      </c>
      <c r="CT54" s="164">
        <v>-26.6616</v>
      </c>
      <c r="CU54" s="164">
        <v>-66.627799999999993</v>
      </c>
      <c r="CV54" s="164">
        <v>-25.645700000000001</v>
      </c>
      <c r="CW54" s="164">
        <v>2.8041</v>
      </c>
      <c r="CX54" s="164">
        <v>21.44</v>
      </c>
      <c r="CY54" s="164">
        <v>12.85</v>
      </c>
      <c r="CZ54" s="164">
        <v>5.1611000000000002</v>
      </c>
      <c r="DA54" s="164">
        <v>5.3741000000000003</v>
      </c>
      <c r="DB54" s="164">
        <v>-7.28</v>
      </c>
      <c r="DC54" s="165"/>
      <c r="DD54" s="164">
        <v>-15.523899999999999</v>
      </c>
      <c r="DE54" s="164">
        <v>-15.144</v>
      </c>
      <c r="DF54" s="164">
        <v>32.2866</v>
      </c>
      <c r="DG54" s="164">
        <v>1.47E-2</v>
      </c>
      <c r="DH54" s="164">
        <v>-3.4937</v>
      </c>
      <c r="DI54" s="164">
        <v>11.5</v>
      </c>
      <c r="DJ54" s="164">
        <v>11.4</v>
      </c>
      <c r="DK54" s="164">
        <v>-1.2890999999999999</v>
      </c>
      <c r="DL54" s="164">
        <v>-1.1220000000000001</v>
      </c>
      <c r="DM54" s="164">
        <v>2.6861000000000002</v>
      </c>
      <c r="DN54" s="164">
        <v>5.3867000000000003</v>
      </c>
      <c r="DO54" s="164">
        <v>-0.74</v>
      </c>
      <c r="DP54" s="164">
        <v>-0.31</v>
      </c>
      <c r="DQ54" s="164">
        <v>7.0369999999999999</v>
      </c>
      <c r="DR54" s="164">
        <v>-31.816800000000001</v>
      </c>
      <c r="DS54" s="165"/>
      <c r="DT54" s="164">
        <v>-8.57</v>
      </c>
      <c r="DU54" s="164">
        <v>14.67</v>
      </c>
      <c r="DV54" s="164">
        <v>19.440000000000001</v>
      </c>
      <c r="DW54" s="164">
        <v>-27.581800000000001</v>
      </c>
      <c r="DX54" s="164">
        <v>-13.8636</v>
      </c>
      <c r="DY54" s="164">
        <v>-43.692900000000002</v>
      </c>
      <c r="DZ54" s="164">
        <v>-43.5182</v>
      </c>
      <c r="EA54" s="165"/>
      <c r="EB54" s="164">
        <v>-16.795100000000001</v>
      </c>
      <c r="EC54" s="164">
        <v>-27.913799999999998</v>
      </c>
      <c r="ED54" s="164">
        <v>-27.508600000000001</v>
      </c>
      <c r="EE54" s="164">
        <v>-21.8795</v>
      </c>
      <c r="EF54" s="164">
        <v>-26.282800000000002</v>
      </c>
      <c r="EG54" s="164">
        <v>-11.207000000000001</v>
      </c>
      <c r="EH54" s="164">
        <v>-177.4873</v>
      </c>
      <c r="EI54" s="164">
        <v>-26.3338</v>
      </c>
      <c r="EJ54" s="165"/>
      <c r="EK54" s="164">
        <v>-5.1134000000000004</v>
      </c>
      <c r="EL54" s="164">
        <v>-4.2386999999999997</v>
      </c>
      <c r="EM54" s="164">
        <v>23.647500000000001</v>
      </c>
      <c r="EN54" s="164">
        <v>-9.3489000000000004</v>
      </c>
      <c r="EO54" s="164">
        <v>-10.4681</v>
      </c>
      <c r="EP54" s="164">
        <v>-7.1719999999999997</v>
      </c>
      <c r="EQ54" s="164">
        <v>-32.502600000000001</v>
      </c>
      <c r="ER54" s="164">
        <v>-32.139800000000001</v>
      </c>
      <c r="ES54" s="164">
        <v>16.448699999999999</v>
      </c>
      <c r="ET54" s="164">
        <v>6.58</v>
      </c>
      <c r="EU54" s="164">
        <v>-7.78</v>
      </c>
      <c r="EV54" s="164">
        <v>0</v>
      </c>
      <c r="EW54" s="164">
        <v>0.96940000000000004</v>
      </c>
      <c r="EX54" s="164">
        <v>-1.7040999999999999</v>
      </c>
      <c r="EY54" s="164">
        <v>-15.0075</v>
      </c>
      <c r="EZ54" s="164">
        <v>-3.9049999999999998</v>
      </c>
      <c r="FA54" s="164">
        <v>9.4749999999999996</v>
      </c>
      <c r="FB54" s="164">
        <v>16.356000000000002</v>
      </c>
      <c r="FC54" s="164">
        <v>-32.524799999999999</v>
      </c>
      <c r="FD54" s="165"/>
      <c r="FE54" s="164">
        <v>3.8679000000000001</v>
      </c>
      <c r="FF54" s="164">
        <v>3.9342999999999999</v>
      </c>
      <c r="FG54" s="164">
        <v>2.5122</v>
      </c>
      <c r="FH54" s="164">
        <v>0</v>
      </c>
      <c r="FI54" s="165"/>
      <c r="FJ54" s="164">
        <v>14.401199999999999</v>
      </c>
      <c r="FK54" s="164">
        <v>14.7362</v>
      </c>
      <c r="FL54" s="164">
        <v>-26.290600000000001</v>
      </c>
      <c r="FM54" s="164">
        <v>29.9132</v>
      </c>
      <c r="FN54" s="164">
        <v>29.998000000000001</v>
      </c>
      <c r="FO54" s="164">
        <v>-13.828099999999999</v>
      </c>
      <c r="FP54" s="165"/>
      <c r="FQ54" s="164">
        <v>21.090399999999999</v>
      </c>
      <c r="FR54" s="164">
        <v>-19.670000000000002</v>
      </c>
      <c r="FS54" s="164">
        <v>-1.7134</v>
      </c>
      <c r="FT54" s="164">
        <v>0.29780000000000001</v>
      </c>
      <c r="FU54" s="164">
        <v>1.43</v>
      </c>
      <c r="FV54" s="164">
        <v>0.94</v>
      </c>
      <c r="FW54" s="164">
        <v>-20.908799999999999</v>
      </c>
      <c r="FX54" s="165"/>
      <c r="FY54" s="164">
        <v>2.157</v>
      </c>
      <c r="FZ54" s="164">
        <v>0.86199999999999999</v>
      </c>
      <c r="GA54" s="165"/>
      <c r="GB54" s="164">
        <v>-7.22</v>
      </c>
      <c r="GC54" s="164">
        <v>-4.5560999999999998</v>
      </c>
      <c r="GD54" s="164">
        <v>3.1695000000000002</v>
      </c>
      <c r="GE54" s="164">
        <v>-5.22</v>
      </c>
      <c r="GF54" s="164">
        <v>32.069400000000002</v>
      </c>
      <c r="GG54" s="165"/>
      <c r="GH54" s="164">
        <v>19.6435</v>
      </c>
      <c r="GI54" s="164">
        <v>-2.1880000000000002</v>
      </c>
      <c r="GJ54" s="164">
        <v>-2.2879999999999998</v>
      </c>
      <c r="GK54" s="164">
        <v>2.6663000000000001</v>
      </c>
      <c r="GL54" s="165"/>
      <c r="GM54" s="165"/>
      <c r="GN54" s="165"/>
      <c r="GO54" s="164">
        <v>-11.371700000000001</v>
      </c>
      <c r="GP54" s="164">
        <v>7.5738000000000003</v>
      </c>
      <c r="GQ54" s="164">
        <v>-19.972899999999999</v>
      </c>
      <c r="GR54" s="164">
        <v>8.5007000000000001</v>
      </c>
      <c r="GS54" s="164">
        <v>8.0304000000000002</v>
      </c>
      <c r="GT54" s="164">
        <v>117.0787</v>
      </c>
      <c r="GU54" s="164">
        <v>-2.5720999999999998</v>
      </c>
      <c r="GV54" s="164">
        <v>-12.446400000000001</v>
      </c>
      <c r="GW54" s="164">
        <v>14.105600000000001</v>
      </c>
      <c r="GX54" s="164">
        <v>-0.49469999999999997</v>
      </c>
      <c r="GY54" s="164">
        <v>5.4137000000000004</v>
      </c>
      <c r="GZ54" s="164">
        <v>5.4592000000000001</v>
      </c>
      <c r="HA54" s="164">
        <v>-1</v>
      </c>
      <c r="HB54" s="164">
        <v>18.203299999999999</v>
      </c>
      <c r="HC54" s="164">
        <v>19.364100000000001</v>
      </c>
      <c r="HD54" s="164">
        <v>1.68</v>
      </c>
      <c r="HE54" s="164">
        <v>-9.1493000000000002</v>
      </c>
      <c r="HF54" s="164">
        <v>12.9651</v>
      </c>
      <c r="HG54" s="164">
        <v>8.1568000000000005</v>
      </c>
      <c r="HH54" s="164">
        <v>54.498199999999997</v>
      </c>
      <c r="HI54" s="164">
        <v>18.3706</v>
      </c>
      <c r="HJ54" s="164">
        <v>18.160900000000002</v>
      </c>
      <c r="HK54" s="164">
        <v>-9.8408999999999995</v>
      </c>
      <c r="HL54" s="165"/>
      <c r="HM54" s="164">
        <v>0</v>
      </c>
      <c r="HN54" s="164">
        <v>-10.180899999999999</v>
      </c>
      <c r="HO54" s="164">
        <v>40.596800000000002</v>
      </c>
      <c r="HP54" s="164">
        <v>42.076000000000001</v>
      </c>
      <c r="HQ54" s="164">
        <v>-15.984</v>
      </c>
      <c r="HR54" s="164">
        <v>-15.703799999999999</v>
      </c>
      <c r="HS54" s="164">
        <v>-6.9782999999999999</v>
      </c>
      <c r="HT54" s="164">
        <v>-6.7594000000000003</v>
      </c>
      <c r="HU54" s="164">
        <v>11.98</v>
      </c>
      <c r="HV54" s="164">
        <v>11.92</v>
      </c>
      <c r="HW54" s="164">
        <v>-27.3</v>
      </c>
      <c r="HX54" s="164">
        <v>-27.5</v>
      </c>
      <c r="HY54" s="164">
        <v>0.9677</v>
      </c>
      <c r="HZ54" s="164">
        <v>-9.44</v>
      </c>
      <c r="IA54" s="164">
        <v>54.019799999999996</v>
      </c>
      <c r="IB54" s="164">
        <v>18.758800000000001</v>
      </c>
      <c r="IC54" s="164">
        <v>18.637599999999999</v>
      </c>
      <c r="ID54" s="164">
        <v>-22.1</v>
      </c>
      <c r="IE54" s="164">
        <v>-33.6</v>
      </c>
      <c r="IF54" s="164">
        <v>0.9</v>
      </c>
      <c r="IG54" s="164">
        <v>0.4</v>
      </c>
      <c r="IH54" s="164">
        <v>-17.8261</v>
      </c>
      <c r="II54" s="164">
        <v>-17.9221</v>
      </c>
      <c r="IJ54" s="164">
        <v>-133.02029999999999</v>
      </c>
      <c r="IK54" s="164">
        <v>60.331899999999997</v>
      </c>
      <c r="IL54" s="164">
        <v>-284.61070000000001</v>
      </c>
      <c r="IM54" s="164">
        <v>-17.610800000000001</v>
      </c>
      <c r="IN54" s="164">
        <v>-21.235800000000001</v>
      </c>
      <c r="IO54" s="164">
        <v>107.96469999999999</v>
      </c>
      <c r="IP54" s="164">
        <v>56.764099999999999</v>
      </c>
      <c r="IQ54" s="164">
        <v>147.47669999999999</v>
      </c>
      <c r="IR54" s="164">
        <v>82.729500000000002</v>
      </c>
      <c r="IS54" s="164">
        <v>43.667000000000002</v>
      </c>
      <c r="IT54" s="164">
        <v>24.735600000000002</v>
      </c>
      <c r="IU54" s="164">
        <v>24.305399999999999</v>
      </c>
      <c r="IV54" s="164">
        <v>-38.130299999999998</v>
      </c>
      <c r="IW54" s="164">
        <v>221.14689999999999</v>
      </c>
      <c r="IX54" s="164">
        <v>-185.99299999999999</v>
      </c>
      <c r="IY54" s="164">
        <v>33.6312</v>
      </c>
      <c r="IZ54" s="164">
        <v>-24.0091</v>
      </c>
      <c r="JA54" s="164">
        <v>-0.3967</v>
      </c>
      <c r="JB54" s="165"/>
      <c r="JC54" s="164">
        <v>-5.2</v>
      </c>
      <c r="JD54" s="164">
        <v>-0.316</v>
      </c>
      <c r="JE54" s="164">
        <v>-0.32500000000000001</v>
      </c>
      <c r="JF54" s="164">
        <v>1.68</v>
      </c>
      <c r="JG54" s="164">
        <v>2.64</v>
      </c>
      <c r="JH54" s="164">
        <v>-4.8127000000000004</v>
      </c>
      <c r="JI54" s="164">
        <v>-8.9067000000000007</v>
      </c>
      <c r="JJ54" s="164">
        <v>1.9058999999999999</v>
      </c>
      <c r="JK54" s="164">
        <v>-6.9413</v>
      </c>
      <c r="JL54" s="164">
        <v>10.5</v>
      </c>
      <c r="JM54" s="164">
        <v>2.6150000000000002</v>
      </c>
      <c r="JN54" s="164">
        <v>2.1379999999999999</v>
      </c>
      <c r="JO54" s="165"/>
      <c r="JP54" s="165"/>
      <c r="JQ54" s="164">
        <v>4.5335000000000001</v>
      </c>
      <c r="JR54" s="164">
        <v>3.9192999999999998</v>
      </c>
      <c r="JS54" s="164">
        <v>5.0305999999999997</v>
      </c>
      <c r="JT54" s="165"/>
      <c r="JU54" s="164">
        <v>16.100000000000001</v>
      </c>
      <c r="JV54" s="164">
        <v>2.1307999999999998</v>
      </c>
      <c r="JW54" s="164">
        <v>7.0000000000000007E-2</v>
      </c>
      <c r="JX54" s="165"/>
      <c r="JY54" s="164">
        <v>-12.429600000000001</v>
      </c>
      <c r="JZ54" s="164">
        <v>-1.5541</v>
      </c>
      <c r="KA54" s="164">
        <v>-23.397400000000001</v>
      </c>
      <c r="KB54" s="164">
        <v>-12.150700000000001</v>
      </c>
      <c r="KC54" s="164">
        <v>-5.5666000000000002</v>
      </c>
      <c r="KD54" s="164">
        <v>-21.2408</v>
      </c>
      <c r="KE54" s="164">
        <v>-3.3254999999999999</v>
      </c>
      <c r="KF54" s="164">
        <v>-17.600000000000001</v>
      </c>
      <c r="KG54" s="164">
        <v>0.2</v>
      </c>
      <c r="KH54" s="165"/>
      <c r="KI54" s="164">
        <v>-49.9176</v>
      </c>
    </row>
    <row r="55" spans="1:295" ht="18" customHeight="1" x14ac:dyDescent="0.25">
      <c r="A55" s="159" t="s">
        <v>66</v>
      </c>
      <c r="B55" s="159" t="s">
        <v>727</v>
      </c>
      <c r="C55" s="163">
        <v>0</v>
      </c>
      <c r="D55" s="164">
        <v>3.6472000000000002</v>
      </c>
      <c r="E55" s="164">
        <v>-8.6081000000000003</v>
      </c>
      <c r="F55" s="164">
        <v>8.9925999999999995</v>
      </c>
      <c r="G55" s="164">
        <v>9.3064999999999998</v>
      </c>
      <c r="H55" s="165"/>
      <c r="I55" s="164">
        <v>11.71</v>
      </c>
      <c r="J55" s="165"/>
      <c r="K55" s="164">
        <v>10.4102</v>
      </c>
      <c r="L55" s="164">
        <v>3.9668999999999999</v>
      </c>
      <c r="M55" s="164">
        <v>5.4577999999999998</v>
      </c>
      <c r="N55" s="164">
        <v>0</v>
      </c>
      <c r="O55" s="164">
        <v>-26.4</v>
      </c>
      <c r="P55" s="164">
        <v>2.2000000000000002</v>
      </c>
      <c r="Q55" s="164">
        <v>3.3119999999999998</v>
      </c>
      <c r="R55" s="164">
        <v>-19.8</v>
      </c>
      <c r="S55" s="164">
        <v>3.2357</v>
      </c>
      <c r="T55" s="164">
        <v>19.136399999999998</v>
      </c>
      <c r="U55" s="164">
        <v>5.4668999999999999</v>
      </c>
      <c r="V55" s="164">
        <v>5.4820000000000002</v>
      </c>
      <c r="W55" s="164">
        <v>9.5020000000000007</v>
      </c>
      <c r="X55" s="164">
        <v>2.7578</v>
      </c>
      <c r="Y55" s="164">
        <v>2.0230000000000001</v>
      </c>
      <c r="Z55" s="164">
        <v>2.6107</v>
      </c>
      <c r="AA55" s="165"/>
      <c r="AB55" s="164">
        <v>-0.76029999999999998</v>
      </c>
      <c r="AC55" s="164">
        <v>-1.2569999999999999</v>
      </c>
      <c r="AD55" s="164">
        <v>-1.232</v>
      </c>
      <c r="AE55" s="164">
        <v>3.7669999999999999</v>
      </c>
      <c r="AF55" s="164">
        <v>-19.98</v>
      </c>
      <c r="AG55" s="164">
        <v>-8.8000000000000007</v>
      </c>
      <c r="AH55" s="164">
        <v>-0.81499999999999995</v>
      </c>
      <c r="AI55" s="164">
        <v>0.309</v>
      </c>
      <c r="AJ55" s="164">
        <v>-7.08</v>
      </c>
      <c r="AK55" s="164">
        <v>-7.05</v>
      </c>
      <c r="AL55" s="164">
        <v>-10</v>
      </c>
      <c r="AM55" s="164">
        <v>-18.93</v>
      </c>
      <c r="AN55" s="164">
        <v>-18.89</v>
      </c>
      <c r="AO55" s="164">
        <v>4.9752000000000001</v>
      </c>
      <c r="AP55" s="164">
        <v>3.8925999999999998</v>
      </c>
      <c r="AQ55" s="164">
        <v>14.3771</v>
      </c>
      <c r="AR55" s="164">
        <v>18.052099999999999</v>
      </c>
      <c r="AS55" s="164">
        <v>-14.2737</v>
      </c>
      <c r="AT55" s="164">
        <v>-10.582800000000001</v>
      </c>
      <c r="AU55" s="164">
        <v>-10.380100000000001</v>
      </c>
      <c r="AV55" s="164">
        <v>0.91739999999999999</v>
      </c>
      <c r="AW55" s="164">
        <v>0.99660000000000004</v>
      </c>
      <c r="AX55" s="164">
        <v>-27.3277</v>
      </c>
      <c r="AY55" s="164">
        <v>-25.1843</v>
      </c>
      <c r="AZ55" s="164">
        <v>1.9851000000000001</v>
      </c>
      <c r="BA55" s="164">
        <v>9.5786999999999995</v>
      </c>
      <c r="BB55" s="164">
        <v>69.262500000000003</v>
      </c>
      <c r="BC55" s="164">
        <v>12.217700000000001</v>
      </c>
      <c r="BD55" s="164">
        <v>-5.4</v>
      </c>
      <c r="BE55" s="164">
        <v>-5.6</v>
      </c>
      <c r="BF55" s="164">
        <v>-24.767299999999999</v>
      </c>
      <c r="BG55" s="164">
        <v>-24.727399999999999</v>
      </c>
      <c r="BH55" s="164">
        <v>-2.8205</v>
      </c>
      <c r="BI55" s="165"/>
      <c r="BJ55" s="164">
        <v>6.9295</v>
      </c>
      <c r="BK55" s="164">
        <v>3.1211000000000002</v>
      </c>
      <c r="BL55" s="164">
        <v>1.7446999999999999</v>
      </c>
      <c r="BM55" s="164">
        <v>1.1776</v>
      </c>
      <c r="BN55" s="164">
        <v>-93.752799999999993</v>
      </c>
      <c r="BO55" s="164">
        <v>40.162300000000002</v>
      </c>
      <c r="BP55" s="164">
        <v>40.009799999999998</v>
      </c>
      <c r="BQ55" s="164">
        <v>109.58320000000001</v>
      </c>
      <c r="BR55" s="164">
        <v>-114.18429999999999</v>
      </c>
      <c r="BS55" s="165"/>
      <c r="BT55" s="165"/>
      <c r="BU55" s="165"/>
      <c r="BV55" s="164">
        <v>11.2569</v>
      </c>
      <c r="BW55" s="164">
        <v>5.25</v>
      </c>
      <c r="BX55" s="164">
        <v>1.42</v>
      </c>
      <c r="BY55" s="164">
        <v>-14.08</v>
      </c>
      <c r="BZ55" s="164">
        <v>0.24</v>
      </c>
      <c r="CA55" s="164">
        <v>-27.3231</v>
      </c>
      <c r="CB55" s="164">
        <v>-26.921199999999999</v>
      </c>
      <c r="CC55" s="164">
        <v>34.724699999999999</v>
      </c>
      <c r="CD55" s="164">
        <v>34.811599999999999</v>
      </c>
      <c r="CE55" s="164">
        <v>-2.6204999999999998</v>
      </c>
      <c r="CF55" s="165"/>
      <c r="CG55" s="164">
        <v>-2.7363</v>
      </c>
      <c r="CH55" s="164">
        <v>6.9208999999999996</v>
      </c>
      <c r="CI55" s="164">
        <v>16.720099999999999</v>
      </c>
      <c r="CJ55" s="165"/>
      <c r="CK55" s="165"/>
      <c r="CL55" s="164">
        <v>53.5</v>
      </c>
      <c r="CM55" s="164">
        <v>-31.3</v>
      </c>
      <c r="CN55" s="164">
        <v>-1.85</v>
      </c>
      <c r="CO55" s="164">
        <v>37.99</v>
      </c>
      <c r="CP55" s="164">
        <v>38.107599999999998</v>
      </c>
      <c r="CQ55" s="164">
        <v>36.521599999999999</v>
      </c>
      <c r="CR55" s="164">
        <v>92.554500000000004</v>
      </c>
      <c r="CS55" s="164">
        <v>92.408799999999999</v>
      </c>
      <c r="CT55" s="164">
        <v>-26.085799999999999</v>
      </c>
      <c r="CU55" s="164">
        <v>-71.516400000000004</v>
      </c>
      <c r="CV55" s="164">
        <v>-24.927299999999999</v>
      </c>
      <c r="CW55" s="164">
        <v>2.3725999999999998</v>
      </c>
      <c r="CX55" s="164">
        <v>21.56</v>
      </c>
      <c r="CY55" s="164">
        <v>11.29</v>
      </c>
      <c r="CZ55" s="164">
        <v>4.5361000000000002</v>
      </c>
      <c r="DA55" s="164">
        <v>4.7881999999999998</v>
      </c>
      <c r="DB55" s="164">
        <v>-6.86</v>
      </c>
      <c r="DC55" s="165"/>
      <c r="DD55" s="164">
        <v>-17.713000000000001</v>
      </c>
      <c r="DE55" s="164">
        <v>-17.6965</v>
      </c>
      <c r="DF55" s="164">
        <v>32.469799999999999</v>
      </c>
      <c r="DG55" s="164">
        <v>1.4800000000000001E-2</v>
      </c>
      <c r="DH55" s="164">
        <v>-3.3267000000000002</v>
      </c>
      <c r="DI55" s="165"/>
      <c r="DJ55" s="164">
        <v>13.7</v>
      </c>
      <c r="DK55" s="164">
        <v>-1.4464999999999999</v>
      </c>
      <c r="DL55" s="164">
        <v>-1.8701000000000001</v>
      </c>
      <c r="DM55" s="164">
        <v>3.6324000000000001</v>
      </c>
      <c r="DN55" s="164">
        <v>4.2733999999999996</v>
      </c>
      <c r="DO55" s="164">
        <v>-1.61</v>
      </c>
      <c r="DP55" s="164">
        <v>-1.01</v>
      </c>
      <c r="DQ55" s="164">
        <v>6.7270000000000003</v>
      </c>
      <c r="DR55" s="164">
        <v>-31.5318</v>
      </c>
      <c r="DS55" s="165"/>
      <c r="DT55" s="164">
        <v>-8.98</v>
      </c>
      <c r="DU55" s="164">
        <v>13.76</v>
      </c>
      <c r="DV55" s="164">
        <v>18.37</v>
      </c>
      <c r="DW55" s="164">
        <v>-27.4909</v>
      </c>
      <c r="DX55" s="164">
        <v>-13.7818</v>
      </c>
      <c r="DY55" s="164">
        <v>-41.353999999999999</v>
      </c>
      <c r="DZ55" s="164">
        <v>-41.318199999999997</v>
      </c>
      <c r="EA55" s="165"/>
      <c r="EB55" s="164">
        <v>-17.237200000000001</v>
      </c>
      <c r="EC55" s="164">
        <v>-28.153099999999998</v>
      </c>
      <c r="ED55" s="164">
        <v>-27.8779</v>
      </c>
      <c r="EE55" s="164">
        <v>-27.639700000000001</v>
      </c>
      <c r="EF55" s="164">
        <v>-30.720400000000001</v>
      </c>
      <c r="EG55" s="164">
        <v>-9.7759999999999998</v>
      </c>
      <c r="EH55" s="164">
        <v>-178.88579999999999</v>
      </c>
      <c r="EI55" s="164">
        <v>-33.6098</v>
      </c>
      <c r="EJ55" s="165"/>
      <c r="EK55" s="164">
        <v>-5.3423999999999996</v>
      </c>
      <c r="EL55" s="164">
        <v>-4.7180999999999997</v>
      </c>
      <c r="EM55" s="164">
        <v>21.272300000000001</v>
      </c>
      <c r="EN55" s="164">
        <v>-7.2991000000000001</v>
      </c>
      <c r="EO55" s="164">
        <v>-6.9268999999999998</v>
      </c>
      <c r="EP55" s="164">
        <v>-8.7080000000000002</v>
      </c>
      <c r="EQ55" s="164">
        <v>-31.127099999999999</v>
      </c>
      <c r="ER55" s="164">
        <v>-30.884399999999999</v>
      </c>
      <c r="ES55" s="164">
        <v>14.8407</v>
      </c>
      <c r="ET55" s="164">
        <v>6.8</v>
      </c>
      <c r="EU55" s="164">
        <v>-9</v>
      </c>
      <c r="EV55" s="164">
        <v>0</v>
      </c>
      <c r="EW55" s="164">
        <v>0.93559999999999999</v>
      </c>
      <c r="EX55" s="164">
        <v>2.9643999999999999</v>
      </c>
      <c r="EY55" s="164">
        <v>-14.358499999999999</v>
      </c>
      <c r="EZ55" s="164">
        <v>-3.3048999999999999</v>
      </c>
      <c r="FA55" s="164">
        <v>9.4817999999999998</v>
      </c>
      <c r="FB55" s="164">
        <v>16.563400000000001</v>
      </c>
      <c r="FC55" s="164">
        <v>-33.167000000000002</v>
      </c>
      <c r="FD55" s="165"/>
      <c r="FE55" s="164">
        <v>4.0453000000000001</v>
      </c>
      <c r="FF55" s="164">
        <v>3.9940000000000002</v>
      </c>
      <c r="FG55" s="164">
        <v>5.1348000000000003</v>
      </c>
      <c r="FH55" s="164">
        <v>5.1456</v>
      </c>
      <c r="FI55" s="164">
        <v>2.9638</v>
      </c>
      <c r="FJ55" s="164">
        <v>14.7362</v>
      </c>
      <c r="FK55" s="164">
        <v>14.5687</v>
      </c>
      <c r="FL55" s="164">
        <v>-26.792999999999999</v>
      </c>
      <c r="FM55" s="164">
        <v>27.971</v>
      </c>
      <c r="FN55" s="164">
        <v>28.2698</v>
      </c>
      <c r="FO55" s="164">
        <v>-15.8185</v>
      </c>
      <c r="FP55" s="165"/>
      <c r="FQ55" s="164">
        <v>20.6754</v>
      </c>
      <c r="FR55" s="164">
        <v>-19.059999999999999</v>
      </c>
      <c r="FS55" s="164">
        <v>-1.9075</v>
      </c>
      <c r="FT55" s="164">
        <v>0.28039999999999998</v>
      </c>
      <c r="FU55" s="164">
        <v>1.19</v>
      </c>
      <c r="FV55" s="164">
        <v>1.8</v>
      </c>
      <c r="FW55" s="164">
        <v>-21.250299999999999</v>
      </c>
      <c r="FX55" s="165"/>
      <c r="FY55" s="164">
        <v>2.2490000000000001</v>
      </c>
      <c r="FZ55" s="164">
        <v>1.0029999999999999</v>
      </c>
      <c r="GA55" s="165"/>
      <c r="GB55" s="164">
        <v>-7</v>
      </c>
      <c r="GC55" s="164">
        <v>-3.5310000000000001</v>
      </c>
      <c r="GD55" s="164">
        <v>4.1862000000000004</v>
      </c>
      <c r="GE55" s="164">
        <v>-5.41</v>
      </c>
      <c r="GF55" s="164">
        <v>31.5961</v>
      </c>
      <c r="GG55" s="165"/>
      <c r="GH55" s="164">
        <v>19.317599999999999</v>
      </c>
      <c r="GI55" s="164">
        <v>-2.0629</v>
      </c>
      <c r="GJ55" s="164">
        <v>-2.3332000000000002</v>
      </c>
      <c r="GK55" s="164">
        <v>2.5182000000000002</v>
      </c>
      <c r="GL55" s="165"/>
      <c r="GM55" s="165"/>
      <c r="GN55" s="164">
        <v>-12.233000000000001</v>
      </c>
      <c r="GO55" s="164">
        <v>-11.7179</v>
      </c>
      <c r="GP55" s="164">
        <v>7.1054000000000004</v>
      </c>
      <c r="GQ55" s="164">
        <v>-20.488499999999998</v>
      </c>
      <c r="GR55" s="164">
        <v>8.1715</v>
      </c>
      <c r="GS55" s="164">
        <v>7.3413000000000004</v>
      </c>
      <c r="GT55" s="164">
        <v>114.3935</v>
      </c>
      <c r="GU55" s="164">
        <v>-3.1888000000000001</v>
      </c>
      <c r="GV55" s="164">
        <v>-12.005800000000001</v>
      </c>
      <c r="GW55" s="164">
        <v>13.8706</v>
      </c>
      <c r="GX55" s="164">
        <v>-0.33910000000000001</v>
      </c>
      <c r="GY55" s="164">
        <v>5.1939000000000002</v>
      </c>
      <c r="GZ55" s="164">
        <v>5.2218999999999998</v>
      </c>
      <c r="HA55" s="164">
        <v>-1</v>
      </c>
      <c r="HB55" s="164">
        <v>18.136299999999999</v>
      </c>
      <c r="HC55" s="164">
        <v>18.862100000000002</v>
      </c>
      <c r="HD55" s="164">
        <v>0.42</v>
      </c>
      <c r="HE55" s="164">
        <v>-8.0846999999999998</v>
      </c>
      <c r="HF55" s="164">
        <v>16.2714</v>
      </c>
      <c r="HG55" s="164">
        <v>4.5022000000000002</v>
      </c>
      <c r="HH55" s="164">
        <v>52.683500000000002</v>
      </c>
      <c r="HI55" s="164">
        <v>19.8658</v>
      </c>
      <c r="HJ55" s="164">
        <v>19.687000000000001</v>
      </c>
      <c r="HK55" s="164">
        <v>-10.550700000000001</v>
      </c>
      <c r="HL55" s="165"/>
      <c r="HM55" s="164">
        <v>0</v>
      </c>
      <c r="HN55" s="164">
        <v>0</v>
      </c>
      <c r="HO55" s="165"/>
      <c r="HP55" s="165"/>
      <c r="HQ55" s="164">
        <v>-18.093399999999999</v>
      </c>
      <c r="HR55" s="164">
        <v>-17.538599999999999</v>
      </c>
      <c r="HS55" s="164">
        <v>-2.3092000000000001</v>
      </c>
      <c r="HT55" s="164">
        <v>-2.1366999999999998</v>
      </c>
      <c r="HU55" s="164">
        <v>13.2</v>
      </c>
      <c r="HV55" s="164">
        <v>13.17</v>
      </c>
      <c r="HW55" s="164">
        <v>-28.1</v>
      </c>
      <c r="HX55" s="164">
        <v>-28.2</v>
      </c>
      <c r="HY55" s="164">
        <v>0.82669999999999999</v>
      </c>
      <c r="HZ55" s="164">
        <v>-10.24</v>
      </c>
      <c r="IA55" s="164">
        <v>62.251399999999997</v>
      </c>
      <c r="IB55" s="164">
        <v>18.950299999999999</v>
      </c>
      <c r="IC55" s="164">
        <v>18.8414</v>
      </c>
      <c r="ID55" s="164">
        <v>-22.5</v>
      </c>
      <c r="IE55" s="164">
        <v>-34.1</v>
      </c>
      <c r="IF55" s="164">
        <v>2.2000000000000002</v>
      </c>
      <c r="IG55" s="164">
        <v>1.6</v>
      </c>
      <c r="IH55" s="164">
        <v>-18.010000000000002</v>
      </c>
      <c r="II55" s="165"/>
      <c r="IJ55" s="164">
        <v>-135.38249999999999</v>
      </c>
      <c r="IK55" s="164">
        <v>51.692500000000003</v>
      </c>
      <c r="IL55" s="164">
        <v>-279.72660000000002</v>
      </c>
      <c r="IM55" s="164">
        <v>-14.6846</v>
      </c>
      <c r="IN55" s="164">
        <v>-22.045200000000001</v>
      </c>
      <c r="IO55" s="164">
        <v>106.7272</v>
      </c>
      <c r="IP55" s="164">
        <v>57.215499999999999</v>
      </c>
      <c r="IQ55" s="164">
        <v>152.38570000000001</v>
      </c>
      <c r="IR55" s="164">
        <v>85.182699999999997</v>
      </c>
      <c r="IS55" s="164">
        <v>41.9527</v>
      </c>
      <c r="IT55" s="164">
        <v>24.5929</v>
      </c>
      <c r="IU55" s="164">
        <v>24.513300000000001</v>
      </c>
      <c r="IV55" s="164">
        <v>-44.150799999999997</v>
      </c>
      <c r="IW55" s="164">
        <v>217.77780000000001</v>
      </c>
      <c r="IX55" s="164">
        <v>-190.52860000000001</v>
      </c>
      <c r="IY55" s="164">
        <v>31.927399999999999</v>
      </c>
      <c r="IZ55" s="164">
        <v>-21.093299999999999</v>
      </c>
      <c r="JA55" s="164">
        <v>0.18920000000000001</v>
      </c>
      <c r="JB55" s="165"/>
      <c r="JC55" s="164">
        <v>-6</v>
      </c>
      <c r="JD55" s="164">
        <v>0.191</v>
      </c>
      <c r="JE55" s="164">
        <v>0.183</v>
      </c>
      <c r="JF55" s="164">
        <v>1.44</v>
      </c>
      <c r="JG55" s="164">
        <v>3.12</v>
      </c>
      <c r="JH55" s="164">
        <v>-5.0766999999999998</v>
      </c>
      <c r="JI55" s="164">
        <v>-9.3735999999999997</v>
      </c>
      <c r="JJ55" s="164">
        <v>1.9944</v>
      </c>
      <c r="JK55" s="164">
        <v>-7.4112999999999998</v>
      </c>
      <c r="JL55" s="164">
        <v>11.2</v>
      </c>
      <c r="JM55" s="164">
        <v>1.8939999999999999</v>
      </c>
      <c r="JN55" s="164">
        <v>2.5750000000000002</v>
      </c>
      <c r="JO55" s="165"/>
      <c r="JP55" s="165"/>
      <c r="JQ55" s="164">
        <v>3.9807999999999999</v>
      </c>
      <c r="JR55" s="164">
        <v>3.7763</v>
      </c>
      <c r="JS55" s="164">
        <v>3.6536</v>
      </c>
      <c r="JT55" s="165"/>
      <c r="JU55" s="164">
        <v>18.100000000000001</v>
      </c>
      <c r="JV55" s="164">
        <v>1.9801</v>
      </c>
      <c r="JW55" s="164">
        <v>-0.02</v>
      </c>
      <c r="JX55" s="165"/>
      <c r="JY55" s="164">
        <v>-12.2959</v>
      </c>
      <c r="JZ55" s="164">
        <v>-1.8388</v>
      </c>
      <c r="KA55" s="164">
        <v>-21.951799999999999</v>
      </c>
      <c r="KB55" s="164">
        <v>-12.7507</v>
      </c>
      <c r="KC55" s="164">
        <v>-5.8856999999999999</v>
      </c>
      <c r="KD55" s="164">
        <v>-20.291399999999999</v>
      </c>
      <c r="KE55" s="164">
        <v>-4.1375000000000002</v>
      </c>
      <c r="KF55" s="164">
        <v>-19.100000000000001</v>
      </c>
      <c r="KG55" s="164">
        <v>1.4</v>
      </c>
      <c r="KH55" s="165"/>
      <c r="KI55" s="164">
        <v>-51.389899999999997</v>
      </c>
    </row>
    <row r="56" spans="1:295" ht="18" customHeight="1" x14ac:dyDescent="0.25">
      <c r="A56" s="159" t="s">
        <v>728</v>
      </c>
      <c r="B56" s="159" t="s">
        <v>67</v>
      </c>
      <c r="C56" s="166">
        <v>0</v>
      </c>
      <c r="D56" s="168">
        <v>3.2726999999999999</v>
      </c>
      <c r="E56" s="168">
        <v>-8.1933000000000007</v>
      </c>
      <c r="F56" s="168">
        <v>6.0891000000000002</v>
      </c>
      <c r="G56" s="168">
        <v>7.5175999999999998</v>
      </c>
      <c r="H56" s="167"/>
      <c r="I56" s="168">
        <v>10.388999999999999</v>
      </c>
      <c r="J56" s="167"/>
      <c r="K56" s="168">
        <v>9.7088000000000001</v>
      </c>
      <c r="L56" s="168">
        <v>3.5478999999999998</v>
      </c>
      <c r="M56" s="168">
        <v>4.9253</v>
      </c>
      <c r="N56" s="168">
        <v>-6.66</v>
      </c>
      <c r="O56" s="167"/>
      <c r="P56" s="167"/>
      <c r="Q56" s="168">
        <v>2.484</v>
      </c>
      <c r="R56" s="168">
        <v>-19.8</v>
      </c>
      <c r="S56" s="168">
        <v>2.8706</v>
      </c>
      <c r="T56" s="168">
        <v>11.517200000000001</v>
      </c>
      <c r="U56" s="168">
        <v>5.2744999999999997</v>
      </c>
      <c r="V56" s="168">
        <v>5.3349000000000002</v>
      </c>
      <c r="W56" s="168">
        <v>9.2529000000000003</v>
      </c>
      <c r="X56" s="168">
        <v>3.1126</v>
      </c>
      <c r="Y56" s="168">
        <v>2.0059</v>
      </c>
      <c r="Z56" s="168">
        <v>2.5533000000000001</v>
      </c>
      <c r="AA56" s="167"/>
      <c r="AB56" s="168">
        <v>-1.0454000000000001</v>
      </c>
      <c r="AC56" s="168">
        <v>-1.244</v>
      </c>
      <c r="AD56" s="168">
        <v>-1.2310000000000001</v>
      </c>
      <c r="AE56" s="168">
        <v>3.81</v>
      </c>
      <c r="AF56" s="168">
        <v>-15.54</v>
      </c>
      <c r="AG56" s="168">
        <v>-8.8000000000000007</v>
      </c>
      <c r="AH56" s="168">
        <v>-0.98</v>
      </c>
      <c r="AI56" s="168">
        <v>0.308</v>
      </c>
      <c r="AJ56" s="168">
        <v>-7.75</v>
      </c>
      <c r="AK56" s="168">
        <v>-7.84</v>
      </c>
      <c r="AL56" s="167"/>
      <c r="AM56" s="168">
        <v>-17.829999999999998</v>
      </c>
      <c r="AN56" s="168">
        <v>-17.760000000000002</v>
      </c>
      <c r="AO56" s="168">
        <v>5.4968000000000004</v>
      </c>
      <c r="AP56" s="168">
        <v>4.0636999999999999</v>
      </c>
      <c r="AQ56" s="168">
        <v>16.345500000000001</v>
      </c>
      <c r="AR56" s="168">
        <v>17.991800000000001</v>
      </c>
      <c r="AS56" s="168">
        <v>-19.640599999999999</v>
      </c>
      <c r="AT56" s="168">
        <v>-12.0563</v>
      </c>
      <c r="AU56" s="168">
        <v>-12.010300000000001</v>
      </c>
      <c r="AV56" s="168">
        <v>22.434899999999999</v>
      </c>
      <c r="AW56" s="168">
        <v>16.730599999999999</v>
      </c>
      <c r="AX56" s="168">
        <v>-22.505099999999999</v>
      </c>
      <c r="AY56" s="168">
        <v>-20.7637</v>
      </c>
      <c r="AZ56" s="168">
        <v>4.3522999999999996</v>
      </c>
      <c r="BA56" s="168">
        <v>19.745000000000001</v>
      </c>
      <c r="BB56" s="168">
        <v>60.369799999999998</v>
      </c>
      <c r="BC56" s="168">
        <v>12.1113</v>
      </c>
      <c r="BD56" s="168">
        <v>-5.5</v>
      </c>
      <c r="BE56" s="168">
        <v>-5.7</v>
      </c>
      <c r="BF56" s="168">
        <v>-22.488</v>
      </c>
      <c r="BG56" s="168">
        <v>-21.177499999999998</v>
      </c>
      <c r="BH56" s="168">
        <v>-2.7848999999999999</v>
      </c>
      <c r="BI56" s="167"/>
      <c r="BJ56" s="168">
        <v>4.6879</v>
      </c>
      <c r="BK56" s="168">
        <v>3.0123000000000002</v>
      </c>
      <c r="BL56" s="168">
        <v>0</v>
      </c>
      <c r="BM56" s="168">
        <v>0.59919999999999995</v>
      </c>
      <c r="BN56" s="168">
        <v>-83.376499999999993</v>
      </c>
      <c r="BO56" s="168">
        <v>37.8429</v>
      </c>
      <c r="BP56" s="168">
        <v>38.361800000000002</v>
      </c>
      <c r="BQ56" s="168">
        <v>104.4036</v>
      </c>
      <c r="BR56" s="168">
        <v>-115.6786</v>
      </c>
      <c r="BS56" s="167"/>
      <c r="BT56" s="167"/>
      <c r="BU56" s="167"/>
      <c r="BV56" s="168">
        <v>10.1891</v>
      </c>
      <c r="BW56" s="168">
        <v>5.4</v>
      </c>
      <c r="BX56" s="168">
        <v>1.28</v>
      </c>
      <c r="BY56" s="168">
        <v>-14.61</v>
      </c>
      <c r="BZ56" s="168">
        <v>-0.6</v>
      </c>
      <c r="CA56" s="168">
        <v>-25.715599999999998</v>
      </c>
      <c r="CB56" s="168">
        <v>-25.313700000000001</v>
      </c>
      <c r="CC56" s="168">
        <v>33.063699999999997</v>
      </c>
      <c r="CD56" s="168">
        <v>32.455800000000004</v>
      </c>
      <c r="CE56" s="168">
        <v>-2.1204000000000001</v>
      </c>
      <c r="CF56" s="167"/>
      <c r="CG56" s="168">
        <v>-4.1925999999999997</v>
      </c>
      <c r="CH56" s="168">
        <v>4.6223999999999998</v>
      </c>
      <c r="CI56" s="168">
        <v>13.9107</v>
      </c>
      <c r="CJ56" s="167"/>
      <c r="CK56" s="167"/>
      <c r="CL56" s="168">
        <v>44.3</v>
      </c>
      <c r="CM56" s="168">
        <v>-24.2</v>
      </c>
      <c r="CN56" s="168">
        <v>-1.84</v>
      </c>
      <c r="CO56" s="168">
        <v>35.463799999999999</v>
      </c>
      <c r="CP56" s="168">
        <v>34.993499999999997</v>
      </c>
      <c r="CQ56" s="168">
        <v>34.0501</v>
      </c>
      <c r="CR56" s="168">
        <v>90.018900000000002</v>
      </c>
      <c r="CS56" s="168">
        <v>89.331800000000001</v>
      </c>
      <c r="CT56" s="168">
        <v>-23.0642</v>
      </c>
      <c r="CU56" s="168">
        <v>-70.254999999999995</v>
      </c>
      <c r="CV56" s="168">
        <v>-22.891400000000001</v>
      </c>
      <c r="CW56" s="168">
        <v>2.1539000000000001</v>
      </c>
      <c r="CX56" s="168">
        <v>22.03</v>
      </c>
      <c r="CY56" s="168">
        <v>11.7</v>
      </c>
      <c r="CZ56" s="168">
        <v>4.0674000000000001</v>
      </c>
      <c r="DA56" s="168">
        <v>4.3975999999999997</v>
      </c>
      <c r="DB56" s="168">
        <v>-6.71</v>
      </c>
      <c r="DC56" s="167"/>
      <c r="DD56" s="168">
        <v>-15.297000000000001</v>
      </c>
      <c r="DE56" s="168">
        <v>-15.1447</v>
      </c>
      <c r="DF56" s="168">
        <v>29.375800000000002</v>
      </c>
      <c r="DG56" s="168">
        <v>1.4999999999999999E-2</v>
      </c>
      <c r="DH56" s="168">
        <v>-3.2349999999999999</v>
      </c>
      <c r="DI56" s="168">
        <v>13.9</v>
      </c>
      <c r="DJ56" s="168">
        <v>13.6</v>
      </c>
      <c r="DK56" s="168">
        <v>-1.5503</v>
      </c>
      <c r="DL56" s="168">
        <v>-2.4310999999999998</v>
      </c>
      <c r="DM56" s="168">
        <v>3.0015000000000001</v>
      </c>
      <c r="DN56" s="168">
        <v>3.5312000000000001</v>
      </c>
      <c r="DO56" s="168">
        <v>-2.09</v>
      </c>
      <c r="DP56" s="168">
        <v>-1.03</v>
      </c>
      <c r="DQ56" s="168">
        <v>6.9284999999999997</v>
      </c>
      <c r="DR56" s="168">
        <v>-28.121600000000001</v>
      </c>
      <c r="DS56" s="167"/>
      <c r="DT56" s="168">
        <v>-9.01</v>
      </c>
      <c r="DU56" s="168">
        <v>13.17</v>
      </c>
      <c r="DV56" s="168">
        <v>16.86</v>
      </c>
      <c r="DW56" s="168">
        <v>-26.109100000000002</v>
      </c>
      <c r="DX56" s="168">
        <v>-13.2273</v>
      </c>
      <c r="DY56" s="168">
        <v>-40.309199999999997</v>
      </c>
      <c r="DZ56" s="168">
        <v>-39.454500000000003</v>
      </c>
      <c r="EA56" s="167"/>
      <c r="EB56" s="168">
        <v>-20.797999999999998</v>
      </c>
      <c r="EC56" s="168">
        <v>-30.516999999999999</v>
      </c>
      <c r="ED56" s="168">
        <v>-30.061699999999998</v>
      </c>
      <c r="EE56" s="168">
        <v>-20.287700000000001</v>
      </c>
      <c r="EF56" s="168">
        <v>-24.066099999999999</v>
      </c>
      <c r="EG56" s="168">
        <v>-9.4450000000000003</v>
      </c>
      <c r="EH56" s="168">
        <v>-176.3</v>
      </c>
      <c r="EI56" s="168">
        <v>-37.943399999999997</v>
      </c>
      <c r="EJ56" s="167"/>
      <c r="EK56" s="168">
        <v>-5.9455</v>
      </c>
      <c r="EL56" s="168">
        <v>-5.0578000000000003</v>
      </c>
      <c r="EM56" s="168">
        <v>19.201899999999998</v>
      </c>
      <c r="EN56" s="168">
        <v>-12.1244</v>
      </c>
      <c r="EO56" s="168">
        <v>-12.1205</v>
      </c>
      <c r="EP56" s="168">
        <v>7.1840000000000002</v>
      </c>
      <c r="EQ56" s="168">
        <v>-31.145600000000002</v>
      </c>
      <c r="ER56" s="168">
        <v>-31.118300000000001</v>
      </c>
      <c r="ES56" s="168">
        <v>12.6447</v>
      </c>
      <c r="ET56" s="168">
        <v>0</v>
      </c>
      <c r="EU56" s="168">
        <v>-6.04</v>
      </c>
      <c r="EV56" s="168">
        <v>0.9</v>
      </c>
      <c r="EW56" s="168">
        <v>0.72130000000000005</v>
      </c>
      <c r="EX56" s="168">
        <v>-5.1216999999999997</v>
      </c>
      <c r="EY56" s="168">
        <v>-13.5563</v>
      </c>
      <c r="EZ56" s="168">
        <v>-2.3420000000000001</v>
      </c>
      <c r="FA56" s="168">
        <v>8.5504999999999995</v>
      </c>
      <c r="FB56" s="168">
        <v>14.676600000000001</v>
      </c>
      <c r="FC56" s="168">
        <v>-32.905099999999997</v>
      </c>
      <c r="FD56" s="167"/>
      <c r="FE56" s="168">
        <v>3.7867000000000002</v>
      </c>
      <c r="FF56" s="168">
        <v>3.839</v>
      </c>
      <c r="FG56" s="168">
        <v>4.3926999999999996</v>
      </c>
      <c r="FH56" s="168">
        <v>4.3063000000000002</v>
      </c>
      <c r="FI56" s="168">
        <v>3.3902000000000001</v>
      </c>
      <c r="FJ56" s="168">
        <v>12.559200000000001</v>
      </c>
      <c r="FK56" s="168">
        <v>12.3918</v>
      </c>
      <c r="FL56" s="168">
        <v>-26.9605</v>
      </c>
      <c r="FM56" s="168">
        <v>24.744900000000001</v>
      </c>
      <c r="FN56" s="168">
        <v>24.798999999999999</v>
      </c>
      <c r="FO56" s="168">
        <v>-14.742800000000001</v>
      </c>
      <c r="FP56" s="167"/>
      <c r="FQ56" s="168">
        <v>21.603100000000001</v>
      </c>
      <c r="FR56" s="168">
        <v>-19.23</v>
      </c>
      <c r="FS56" s="168">
        <v>-1.7134</v>
      </c>
      <c r="FT56" s="168">
        <v>0.29780000000000001</v>
      </c>
      <c r="FU56" s="168">
        <v>1.37</v>
      </c>
      <c r="FV56" s="168">
        <v>1.52</v>
      </c>
      <c r="FW56" s="168">
        <v>-21.4085</v>
      </c>
      <c r="FX56" s="167"/>
      <c r="FY56" s="168">
        <v>2.2509999999999999</v>
      </c>
      <c r="FZ56" s="168">
        <v>1.02</v>
      </c>
      <c r="GA56" s="167"/>
      <c r="GB56" s="168">
        <v>-7.22</v>
      </c>
      <c r="GC56" s="168">
        <v>-4.3594999999999997</v>
      </c>
      <c r="GD56" s="168">
        <v>2.6012</v>
      </c>
      <c r="GE56" s="168">
        <v>-5.32</v>
      </c>
      <c r="GF56" s="168">
        <v>31.265899999999998</v>
      </c>
      <c r="GG56" s="167"/>
      <c r="GH56" s="168">
        <v>19.126100000000001</v>
      </c>
      <c r="GI56" s="168">
        <v>-2.0228999999999999</v>
      </c>
      <c r="GJ56" s="168">
        <v>-2.2429000000000001</v>
      </c>
      <c r="GK56" s="168">
        <v>2.3172999999999999</v>
      </c>
      <c r="GL56" s="167"/>
      <c r="GM56" s="167"/>
      <c r="GN56" s="168">
        <v>-11.9741</v>
      </c>
      <c r="GO56" s="168">
        <v>-10.8123</v>
      </c>
      <c r="GP56" s="168">
        <v>7.6471</v>
      </c>
      <c r="GQ56" s="168">
        <v>-20.870200000000001</v>
      </c>
      <c r="GR56" s="168">
        <v>7.9344999999999999</v>
      </c>
      <c r="GS56" s="168">
        <v>7.6196999999999999</v>
      </c>
      <c r="GT56" s="168">
        <v>116.4958</v>
      </c>
      <c r="GU56" s="168">
        <v>-3.6105999999999998</v>
      </c>
      <c r="GV56" s="168">
        <v>-11.923299999999999</v>
      </c>
      <c r="GW56" s="168">
        <v>14.025600000000001</v>
      </c>
      <c r="GX56" s="168">
        <v>1.3190999999999999</v>
      </c>
      <c r="GY56" s="168">
        <v>5.0914000000000001</v>
      </c>
      <c r="GZ56" s="168">
        <v>5.0952999999999999</v>
      </c>
      <c r="HA56" s="168">
        <v>1</v>
      </c>
      <c r="HB56" s="168">
        <v>15.9329</v>
      </c>
      <c r="HC56" s="168">
        <v>18.729199999999999</v>
      </c>
      <c r="HD56" s="168">
        <v>-0.84</v>
      </c>
      <c r="HE56" s="168">
        <v>-7.4207000000000001</v>
      </c>
      <c r="HF56" s="168">
        <v>19.529499999999999</v>
      </c>
      <c r="HG56" s="168">
        <v>0</v>
      </c>
      <c r="HH56" s="168">
        <v>50.027000000000001</v>
      </c>
      <c r="HI56" s="168">
        <v>17.521799999999999</v>
      </c>
      <c r="HJ56" s="168">
        <v>18.160599999999999</v>
      </c>
      <c r="HK56" s="168">
        <v>-9.2623999999999995</v>
      </c>
      <c r="HL56" s="167"/>
      <c r="HM56" s="168">
        <v>0</v>
      </c>
      <c r="HN56" s="168">
        <v>0</v>
      </c>
      <c r="HO56" s="167"/>
      <c r="HP56" s="167"/>
      <c r="HQ56" s="168">
        <v>-17.241900000000001</v>
      </c>
      <c r="HR56" s="168">
        <v>-16.978300000000001</v>
      </c>
      <c r="HS56" s="168">
        <v>-3.4146999999999998</v>
      </c>
      <c r="HT56" s="168">
        <v>-3.0569000000000002</v>
      </c>
      <c r="HU56" s="168">
        <v>13.64</v>
      </c>
      <c r="HV56" s="168">
        <v>14.1</v>
      </c>
      <c r="HW56" s="168">
        <v>-29.2</v>
      </c>
      <c r="HX56" s="168">
        <v>-29.3</v>
      </c>
      <c r="HY56" s="168">
        <v>0.91459999999999997</v>
      </c>
      <c r="HZ56" s="168">
        <v>-10.16</v>
      </c>
      <c r="IA56" s="168">
        <v>59.670299999999997</v>
      </c>
      <c r="IB56" s="168">
        <v>17.731999999999999</v>
      </c>
      <c r="IC56" s="168">
        <v>17.615400000000001</v>
      </c>
      <c r="ID56" s="168">
        <v>-22.5</v>
      </c>
      <c r="IE56" s="168">
        <v>-32.9</v>
      </c>
      <c r="IF56" s="168">
        <v>1.3</v>
      </c>
      <c r="IG56" s="168">
        <v>0.8</v>
      </c>
      <c r="IH56" s="167"/>
      <c r="II56" s="167"/>
      <c r="IJ56" s="168">
        <v>-132.626</v>
      </c>
      <c r="IK56" s="168">
        <v>47.9863</v>
      </c>
      <c r="IL56" s="168">
        <v>-276.33600000000001</v>
      </c>
      <c r="IM56" s="168">
        <v>-11.7776</v>
      </c>
      <c r="IN56" s="168">
        <v>-19.7971</v>
      </c>
      <c r="IO56" s="168">
        <v>104.7163</v>
      </c>
      <c r="IP56" s="168">
        <v>64.318100000000001</v>
      </c>
      <c r="IQ56" s="168">
        <v>154.2509</v>
      </c>
      <c r="IR56" s="168">
        <v>80.710499999999996</v>
      </c>
      <c r="IS56" s="168">
        <v>36.397399999999998</v>
      </c>
      <c r="IT56" s="168">
        <v>26.305199999999999</v>
      </c>
      <c r="IU56" s="168">
        <v>26.561299999999999</v>
      </c>
      <c r="IV56" s="168">
        <v>-38.850200000000001</v>
      </c>
      <c r="IW56" s="168">
        <v>214.73949999999999</v>
      </c>
      <c r="IX56" s="168">
        <v>-185.33580000000001</v>
      </c>
      <c r="IY56" s="168">
        <v>27.6449</v>
      </c>
      <c r="IZ56" s="168">
        <v>-19.898199999999999</v>
      </c>
      <c r="JA56" s="168">
        <v>0.37719999999999998</v>
      </c>
      <c r="JB56" s="167"/>
      <c r="JC56" s="168">
        <v>-5.76</v>
      </c>
      <c r="JD56" s="168">
        <v>0.105</v>
      </c>
      <c r="JE56" s="168">
        <v>9.9000000000000005E-2</v>
      </c>
      <c r="JF56" s="168">
        <v>1.2</v>
      </c>
      <c r="JG56" s="168">
        <v>2.88</v>
      </c>
      <c r="JH56" s="168">
        <v>-4.9123000000000001</v>
      </c>
      <c r="JI56" s="168">
        <v>-9.2271000000000001</v>
      </c>
      <c r="JJ56" s="168">
        <v>1.9944</v>
      </c>
      <c r="JK56" s="168">
        <v>-6.5019</v>
      </c>
      <c r="JL56" s="168">
        <v>9.8000000000000007</v>
      </c>
      <c r="JM56" s="168">
        <v>1.4970000000000001</v>
      </c>
      <c r="JN56" s="168">
        <v>0.99299999999999999</v>
      </c>
      <c r="JO56" s="167"/>
      <c r="JP56" s="167"/>
      <c r="JQ56" s="168">
        <v>4.7020999999999997</v>
      </c>
      <c r="JR56" s="168">
        <v>3.7968999999999999</v>
      </c>
      <c r="JS56" s="168">
        <v>3.7841999999999998</v>
      </c>
      <c r="JT56" s="167"/>
      <c r="JU56" s="168">
        <v>16.8</v>
      </c>
      <c r="JV56" s="168">
        <v>1.4823</v>
      </c>
      <c r="JW56" s="168">
        <v>-0.08</v>
      </c>
      <c r="JX56" s="167"/>
      <c r="JY56" s="168">
        <v>-11.086499999999999</v>
      </c>
      <c r="JZ56" s="168">
        <v>-1.9390000000000001</v>
      </c>
      <c r="KA56" s="168">
        <v>-22.7239</v>
      </c>
      <c r="KB56" s="168">
        <v>-10.5694</v>
      </c>
      <c r="KC56" s="168">
        <v>-5.3943000000000003</v>
      </c>
      <c r="KD56" s="168">
        <v>-21.694700000000001</v>
      </c>
      <c r="KE56" s="168">
        <v>-3.7948</v>
      </c>
      <c r="KF56" s="168">
        <v>-18.600000000000001</v>
      </c>
      <c r="KG56" s="168">
        <v>1.1000000000000001</v>
      </c>
      <c r="KH56" s="167"/>
      <c r="KI56" s="168">
        <v>-60.6706</v>
      </c>
    </row>
    <row r="57" spans="1:295" x14ac:dyDescent="0.25">
      <c r="A57" s="225" t="s">
        <v>740</v>
      </c>
      <c r="B57" s="225"/>
      <c r="C57" s="169">
        <v>0</v>
      </c>
      <c r="D57" s="169">
        <v>6.5510999999999999</v>
      </c>
      <c r="E57" s="169">
        <v>-5.9790000000000001</v>
      </c>
      <c r="F57" s="169">
        <v>12.091799999999999</v>
      </c>
      <c r="G57" s="169">
        <v>10.813000000000001</v>
      </c>
      <c r="H57" s="169">
        <v>0</v>
      </c>
      <c r="I57" s="169">
        <v>18.259799999999998</v>
      </c>
      <c r="J57" s="169">
        <v>0</v>
      </c>
      <c r="K57" s="169">
        <v>26.235299999999999</v>
      </c>
      <c r="L57" s="169">
        <v>11.941599999999999</v>
      </c>
      <c r="M57" s="169">
        <v>13.180199999999999</v>
      </c>
      <c r="N57" s="169">
        <v>0</v>
      </c>
      <c r="O57" s="169">
        <v>-19.8</v>
      </c>
      <c r="P57" s="169">
        <v>15.4</v>
      </c>
      <c r="Q57" s="169">
        <v>9.9359999999999999</v>
      </c>
      <c r="R57" s="169">
        <v>-13.2</v>
      </c>
      <c r="S57" s="169">
        <v>3.7017000000000002</v>
      </c>
      <c r="T57" s="169">
        <v>19.136399999999998</v>
      </c>
      <c r="U57" s="169">
        <v>8.4098000000000006</v>
      </c>
      <c r="V57" s="169">
        <v>8.4883000000000006</v>
      </c>
      <c r="W57" s="169">
        <v>14.461399999999999</v>
      </c>
      <c r="X57" s="169">
        <v>4.1485000000000003</v>
      </c>
      <c r="Y57" s="169">
        <v>2.1067</v>
      </c>
      <c r="Z57" s="169">
        <v>2.6493000000000002</v>
      </c>
      <c r="AA57" s="169">
        <v>0</v>
      </c>
      <c r="AB57" s="169">
        <v>-0.253</v>
      </c>
      <c r="AC57" s="169">
        <v>0</v>
      </c>
      <c r="AD57" s="169">
        <v>-0.47599999999999998</v>
      </c>
      <c r="AE57" s="169">
        <v>6.5270000000000001</v>
      </c>
      <c r="AF57" s="169">
        <v>0</v>
      </c>
      <c r="AG57" s="169">
        <v>8.8000000000000007</v>
      </c>
      <c r="AH57" s="169">
        <v>-0.50700000000000001</v>
      </c>
      <c r="AI57" s="169">
        <v>0.33</v>
      </c>
      <c r="AJ57" s="169">
        <v>-4.59</v>
      </c>
      <c r="AK57" s="169">
        <v>-4.6100000000000003</v>
      </c>
      <c r="AL57" s="169">
        <v>-10</v>
      </c>
      <c r="AM57" s="169">
        <v>-14.28</v>
      </c>
      <c r="AN57" s="169">
        <v>-14.3</v>
      </c>
      <c r="AO57" s="169">
        <v>9.5404</v>
      </c>
      <c r="AP57" s="169">
        <v>4.3239999999999998</v>
      </c>
      <c r="AQ57" s="169">
        <v>24.410399999999999</v>
      </c>
      <c r="AR57" s="169">
        <v>25.805900000000001</v>
      </c>
      <c r="AS57" s="169">
        <v>-5.7194000000000003</v>
      </c>
      <c r="AT57" s="169">
        <v>-2.5451999999999999</v>
      </c>
      <c r="AU57" s="169">
        <v>-2.2174999999999998</v>
      </c>
      <c r="AV57" s="169">
        <v>27.584800000000001</v>
      </c>
      <c r="AW57" s="169">
        <v>22.8325</v>
      </c>
      <c r="AX57" s="169">
        <v>-21.433499999999999</v>
      </c>
      <c r="AY57" s="169">
        <v>-19.022200000000002</v>
      </c>
      <c r="AZ57" s="169">
        <v>5.1414</v>
      </c>
      <c r="BA57" s="169">
        <v>28.6586</v>
      </c>
      <c r="BB57" s="169">
        <v>125.3391</v>
      </c>
      <c r="BC57" s="169">
        <v>18.8124</v>
      </c>
      <c r="BD57" s="169">
        <v>-2.5</v>
      </c>
      <c r="BE57" s="169">
        <v>-2.7</v>
      </c>
      <c r="BF57" s="169">
        <v>-19.543500000000002</v>
      </c>
      <c r="BG57" s="169">
        <v>-19.182700000000001</v>
      </c>
      <c r="BH57" s="169">
        <v>-1.8844000000000001</v>
      </c>
      <c r="BI57" s="169">
        <v>0</v>
      </c>
      <c r="BJ57" s="169">
        <v>17.2362</v>
      </c>
      <c r="BK57" s="169">
        <v>7.3074000000000003</v>
      </c>
      <c r="BL57" s="169">
        <v>5.0609000000000002</v>
      </c>
      <c r="BM57" s="169">
        <v>3.3786999999999998</v>
      </c>
      <c r="BN57" s="169">
        <v>-57.771500000000003</v>
      </c>
      <c r="BO57" s="169">
        <v>58.625999999999998</v>
      </c>
      <c r="BP57" s="169">
        <v>58.717599999999997</v>
      </c>
      <c r="BQ57" s="169">
        <v>164.8571</v>
      </c>
      <c r="BR57" s="169">
        <v>-72.929500000000004</v>
      </c>
      <c r="BS57" s="169">
        <v>0</v>
      </c>
      <c r="BT57" s="169">
        <v>0</v>
      </c>
      <c r="BU57" s="169">
        <v>0</v>
      </c>
      <c r="BV57" s="169">
        <v>28.641300000000001</v>
      </c>
      <c r="BW57" s="169">
        <v>9.14</v>
      </c>
      <c r="BX57" s="169">
        <v>8.17</v>
      </c>
      <c r="BY57" s="169">
        <v>4.3499999999999996</v>
      </c>
      <c r="BZ57" s="169">
        <v>9.0399999999999991</v>
      </c>
      <c r="CA57" s="169">
        <v>-23.438300000000002</v>
      </c>
      <c r="CB57" s="169">
        <v>-23.572299999999998</v>
      </c>
      <c r="CC57" s="169">
        <v>46.772599999999997</v>
      </c>
      <c r="CD57" s="169">
        <v>45.636699999999998</v>
      </c>
      <c r="CE57" s="169">
        <v>1.9114</v>
      </c>
      <c r="CF57" s="169">
        <v>0</v>
      </c>
      <c r="CG57" s="169">
        <v>6.5872999999999999</v>
      </c>
      <c r="CH57" s="169">
        <v>15.719200000000001</v>
      </c>
      <c r="CI57" s="169">
        <v>21.835699999999999</v>
      </c>
      <c r="CJ57" s="169">
        <v>0</v>
      </c>
      <c r="CK57" s="169">
        <v>0</v>
      </c>
      <c r="CL57" s="169">
        <v>68.2</v>
      </c>
      <c r="CM57" s="169">
        <v>-11.4</v>
      </c>
      <c r="CN57" s="169">
        <v>-1.29</v>
      </c>
      <c r="CO57" s="169">
        <v>48.372100000000003</v>
      </c>
      <c r="CP57" s="169">
        <v>47.770899999999997</v>
      </c>
      <c r="CQ57" s="169">
        <v>46.496099999999998</v>
      </c>
      <c r="CR57" s="169">
        <v>92.554500000000004</v>
      </c>
      <c r="CS57" s="169">
        <v>92.408799999999999</v>
      </c>
      <c r="CT57" s="169">
        <v>-19.327999999999999</v>
      </c>
      <c r="CU57" s="169">
        <v>-40.438400000000001</v>
      </c>
      <c r="CV57" s="169">
        <v>-14.4514</v>
      </c>
      <c r="CW57" s="169">
        <v>4.0843999999999996</v>
      </c>
      <c r="CX57" s="169">
        <v>32.130000000000003</v>
      </c>
      <c r="CY57" s="169">
        <v>22.63</v>
      </c>
      <c r="CZ57" s="169">
        <v>12.817399999999999</v>
      </c>
      <c r="DA57" s="169">
        <v>12.698399999999999</v>
      </c>
      <c r="DB57" s="169">
        <v>-5.74</v>
      </c>
      <c r="DC57" s="169">
        <v>25.5123</v>
      </c>
      <c r="DD57" s="169">
        <v>-9.2523</v>
      </c>
      <c r="DE57" s="169">
        <v>-9.2420000000000009</v>
      </c>
      <c r="DF57" s="169">
        <v>38.286999999999999</v>
      </c>
      <c r="DG57" s="169">
        <v>1.55E-2</v>
      </c>
      <c r="DH57" s="169">
        <v>0.57930000000000004</v>
      </c>
      <c r="DI57" s="169">
        <v>21.4</v>
      </c>
      <c r="DJ57" s="169">
        <v>21.3</v>
      </c>
      <c r="DK57" s="169">
        <v>0.58779999999999999</v>
      </c>
      <c r="DL57" s="169">
        <v>7.2991999999999999</v>
      </c>
      <c r="DM57" s="169">
        <v>12.148999999999999</v>
      </c>
      <c r="DN57" s="169">
        <v>17.261700000000001</v>
      </c>
      <c r="DO57" s="169">
        <v>8.0299999999999994</v>
      </c>
      <c r="DP57" s="169">
        <v>-0.3</v>
      </c>
      <c r="DQ57" s="169">
        <v>12.337999999999999</v>
      </c>
      <c r="DR57" s="169">
        <v>-13.958299999999999</v>
      </c>
      <c r="DS57" s="169">
        <v>0</v>
      </c>
      <c r="DT57" s="169">
        <v>-3.94</v>
      </c>
      <c r="DU57" s="169">
        <v>20.72</v>
      </c>
      <c r="DV57" s="169">
        <v>29.03</v>
      </c>
      <c r="DW57" s="169">
        <v>-14.7636</v>
      </c>
      <c r="DX57" s="169">
        <v>-7.1909000000000001</v>
      </c>
      <c r="DY57" s="169">
        <v>-38.399299999999997</v>
      </c>
      <c r="DZ57" s="169">
        <v>-38.081800000000001</v>
      </c>
      <c r="EA57" s="169">
        <v>31.828700000000001</v>
      </c>
      <c r="EB57" s="169">
        <v>5.3592000000000004</v>
      </c>
      <c r="EC57" s="169">
        <v>-6.9412000000000003</v>
      </c>
      <c r="ED57" s="169">
        <v>-6.3657000000000004</v>
      </c>
      <c r="EE57" s="169">
        <v>-8.2926000000000002</v>
      </c>
      <c r="EF57" s="169">
        <v>-13.2446</v>
      </c>
      <c r="EG57" s="169">
        <v>-8.375</v>
      </c>
      <c r="EH57" s="169">
        <v>-114.75700000000001</v>
      </c>
      <c r="EI57" s="169">
        <v>40.172600000000003</v>
      </c>
      <c r="EJ57" s="169">
        <v>0</v>
      </c>
      <c r="EK57" s="169">
        <v>-3.859</v>
      </c>
      <c r="EL57" s="169">
        <v>-3.218</v>
      </c>
      <c r="EM57" s="169">
        <v>33.871600000000001</v>
      </c>
      <c r="EN57" s="169">
        <v>-6.4916</v>
      </c>
      <c r="EO57" s="169">
        <v>-6.5328999999999997</v>
      </c>
      <c r="EP57" s="169">
        <v>22.032</v>
      </c>
      <c r="EQ57" s="169">
        <v>-24.569199999999999</v>
      </c>
      <c r="ER57" s="169">
        <v>-24.1219</v>
      </c>
      <c r="ES57" s="169">
        <v>21.678899999999999</v>
      </c>
      <c r="ET57" s="169">
        <v>6.92</v>
      </c>
      <c r="EU57" s="169">
        <v>-3.51</v>
      </c>
      <c r="EV57" s="169">
        <v>3.9</v>
      </c>
      <c r="EW57" s="169">
        <v>3.4836999999999998</v>
      </c>
      <c r="EX57" s="169">
        <v>2.9643999999999999</v>
      </c>
      <c r="EY57" s="169">
        <v>-10.197900000000001</v>
      </c>
      <c r="EZ57" s="169">
        <v>1.1326000000000001</v>
      </c>
      <c r="FA57" s="169">
        <v>9.6323000000000008</v>
      </c>
      <c r="FB57" s="169">
        <v>22.033999999999999</v>
      </c>
      <c r="FC57" s="169">
        <v>-26.808700000000002</v>
      </c>
      <c r="FD57" s="169">
        <v>0</v>
      </c>
      <c r="FE57" s="169">
        <v>4.2427999999999999</v>
      </c>
      <c r="FF57" s="169">
        <v>4.6176000000000004</v>
      </c>
      <c r="FG57" s="169">
        <v>5.1348000000000003</v>
      </c>
      <c r="FH57" s="169">
        <v>5.1456</v>
      </c>
      <c r="FI57" s="169">
        <v>3.3902000000000001</v>
      </c>
      <c r="FJ57" s="169">
        <v>19.424900000000001</v>
      </c>
      <c r="FK57" s="169">
        <v>19.09</v>
      </c>
      <c r="FL57" s="169">
        <v>-22.271699999999999</v>
      </c>
      <c r="FM57" s="169">
        <v>33.898800000000001</v>
      </c>
      <c r="FN57" s="169">
        <v>33.773699999999998</v>
      </c>
      <c r="FO57" s="169">
        <v>-10.815</v>
      </c>
      <c r="FP57" s="169">
        <v>0</v>
      </c>
      <c r="FQ57" s="169">
        <v>24.8795</v>
      </c>
      <c r="FR57" s="169">
        <v>-16.420000000000002</v>
      </c>
      <c r="FS57" s="169">
        <v>-1.4131</v>
      </c>
      <c r="FT57" s="169">
        <v>0.42780000000000001</v>
      </c>
      <c r="FU57" s="169">
        <v>2.2999999999999998</v>
      </c>
      <c r="FV57" s="169">
        <v>2.99</v>
      </c>
      <c r="FW57" s="169">
        <v>-17.756499999999999</v>
      </c>
      <c r="FX57" s="169">
        <v>0</v>
      </c>
      <c r="FY57" s="169">
        <v>3.133</v>
      </c>
      <c r="FZ57" s="169">
        <v>1.02</v>
      </c>
      <c r="GA57" s="169">
        <v>0</v>
      </c>
      <c r="GB57" s="169">
        <v>-1.69</v>
      </c>
      <c r="GC57" s="169">
        <v>9.1354000000000006</v>
      </c>
      <c r="GD57" s="169">
        <v>15.294</v>
      </c>
      <c r="GE57" s="169">
        <v>-4.75</v>
      </c>
      <c r="GF57" s="169">
        <v>37.474299999999999</v>
      </c>
      <c r="GG57" s="169">
        <v>0</v>
      </c>
      <c r="GH57" s="169">
        <v>30.216799999999999</v>
      </c>
      <c r="GI57" s="169">
        <v>-2.0228999999999999</v>
      </c>
      <c r="GJ57" s="169">
        <v>-2.2429000000000001</v>
      </c>
      <c r="GK57" s="169">
        <v>3.7902</v>
      </c>
      <c r="GL57" s="169">
        <v>6.7500000000000004E-2</v>
      </c>
      <c r="GM57" s="169">
        <v>0</v>
      </c>
      <c r="GN57" s="169">
        <v>-11.9741</v>
      </c>
      <c r="GO57" s="169">
        <v>-4.8017000000000003</v>
      </c>
      <c r="GP57" s="169">
        <v>9.3026999999999997</v>
      </c>
      <c r="GQ57" s="169">
        <v>-18.1401</v>
      </c>
      <c r="GR57" s="169">
        <v>10.103400000000001</v>
      </c>
      <c r="GS57" s="169">
        <v>10.5808</v>
      </c>
      <c r="GT57" s="169">
        <v>157.42869999999999</v>
      </c>
      <c r="GU57" s="169">
        <v>1.2911999999999999</v>
      </c>
      <c r="GV57" s="169">
        <v>-6.6738999999999997</v>
      </c>
      <c r="GW57" s="169">
        <v>14.105600000000001</v>
      </c>
      <c r="GX57" s="169">
        <v>1.6685000000000001</v>
      </c>
      <c r="GY57" s="169">
        <v>8.0366999999999997</v>
      </c>
      <c r="GZ57" s="169">
        <v>8.2129999999999992</v>
      </c>
      <c r="HA57" s="169">
        <v>1</v>
      </c>
      <c r="HB57" s="169">
        <v>29.2956</v>
      </c>
      <c r="HC57" s="169">
        <v>31.4358</v>
      </c>
      <c r="HD57" s="169">
        <v>11.73</v>
      </c>
      <c r="HE57" s="169">
        <v>0</v>
      </c>
      <c r="HF57" s="169">
        <v>44.869500000000002</v>
      </c>
      <c r="HG57" s="169">
        <v>43.901000000000003</v>
      </c>
      <c r="HH57" s="169">
        <v>56.800400000000003</v>
      </c>
      <c r="HI57" s="169">
        <v>34.250799999999998</v>
      </c>
      <c r="HJ57" s="169">
        <v>33.9681</v>
      </c>
      <c r="HK57" s="169">
        <v>-6.8735999999999997</v>
      </c>
      <c r="HL57" s="169">
        <v>0</v>
      </c>
      <c r="HM57" s="169">
        <v>0</v>
      </c>
      <c r="HN57" s="169">
        <v>0</v>
      </c>
      <c r="HO57" s="169">
        <v>65.651399999999995</v>
      </c>
      <c r="HP57" s="169">
        <v>62.191800000000001</v>
      </c>
      <c r="HQ57" s="169">
        <v>-13.4846</v>
      </c>
      <c r="HR57" s="169">
        <v>-12.786899999999999</v>
      </c>
      <c r="HS57" s="169">
        <v>4.4839000000000002</v>
      </c>
      <c r="HT57" s="169">
        <v>4.4518000000000004</v>
      </c>
      <c r="HU57" s="169">
        <v>21.72</v>
      </c>
      <c r="HV57" s="169">
        <v>21.36</v>
      </c>
      <c r="HW57" s="169">
        <v>-26.8</v>
      </c>
      <c r="HX57" s="169">
        <v>-27</v>
      </c>
      <c r="HY57" s="169">
        <v>1.0024999999999999</v>
      </c>
      <c r="HZ57" s="169">
        <v>10.4</v>
      </c>
      <c r="IA57" s="169">
        <v>77.748199999999997</v>
      </c>
      <c r="IB57" s="169">
        <v>27.136299999999999</v>
      </c>
      <c r="IC57" s="169">
        <v>26.306000000000001</v>
      </c>
      <c r="ID57" s="169">
        <v>-15.2</v>
      </c>
      <c r="IE57" s="169">
        <v>-32.4</v>
      </c>
      <c r="IF57" s="169">
        <v>2.6</v>
      </c>
      <c r="IG57" s="169">
        <v>2</v>
      </c>
      <c r="IH57" s="169">
        <v>-17.634599999999999</v>
      </c>
      <c r="II57" s="169">
        <v>-17.389299999999999</v>
      </c>
      <c r="IJ57" s="169">
        <v>-58.532600000000002</v>
      </c>
      <c r="IK57" s="169">
        <v>95.639700000000005</v>
      </c>
      <c r="IL57" s="169">
        <v>-274.15550000000002</v>
      </c>
      <c r="IM57" s="169">
        <v>-11.7776</v>
      </c>
      <c r="IN57" s="169">
        <v>-7.4173</v>
      </c>
      <c r="IO57" s="169">
        <v>133.1234</v>
      </c>
      <c r="IP57" s="169">
        <v>91.349900000000005</v>
      </c>
      <c r="IQ57" s="169">
        <v>157.8177</v>
      </c>
      <c r="IR57" s="169">
        <v>103.0458</v>
      </c>
      <c r="IS57" s="169">
        <v>74.457999999999998</v>
      </c>
      <c r="IT57" s="169">
        <v>30.044899999999998</v>
      </c>
      <c r="IU57" s="169">
        <v>31.703700000000001</v>
      </c>
      <c r="IV57" s="169">
        <v>-23.017199999999999</v>
      </c>
      <c r="IW57" s="169">
        <v>249.27099999999999</v>
      </c>
      <c r="IX57" s="169">
        <v>-173.68709999999999</v>
      </c>
      <c r="IY57" s="169">
        <v>58.545000000000002</v>
      </c>
      <c r="IZ57" s="169">
        <v>7.9809999999999999</v>
      </c>
      <c r="JA57" s="169">
        <v>0.4456</v>
      </c>
      <c r="JB57" s="169">
        <v>0</v>
      </c>
      <c r="JC57" s="169">
        <v>-5.2</v>
      </c>
      <c r="JD57" s="169">
        <v>0.222</v>
      </c>
      <c r="JE57" s="169">
        <v>0.222</v>
      </c>
      <c r="JF57" s="169">
        <v>7.28</v>
      </c>
      <c r="JG57" s="169">
        <v>3.12</v>
      </c>
      <c r="JH57" s="169">
        <v>-4.1944999999999997</v>
      </c>
      <c r="JI57" s="169">
        <v>-2.7511999999999999</v>
      </c>
      <c r="JJ57" s="169">
        <v>11.750999999999999</v>
      </c>
      <c r="JK57" s="169">
        <v>-6.5019</v>
      </c>
      <c r="JL57" s="169">
        <v>11.2</v>
      </c>
      <c r="JM57" s="169">
        <v>3.3940000000000001</v>
      </c>
      <c r="JN57" s="169">
        <v>2.8410000000000002</v>
      </c>
      <c r="JO57" s="169">
        <v>3.004</v>
      </c>
      <c r="JP57" s="169">
        <v>3.5253000000000001</v>
      </c>
      <c r="JQ57" s="169">
        <v>5.1688999999999998</v>
      </c>
      <c r="JR57" s="169">
        <v>4.8098000000000001</v>
      </c>
      <c r="JS57" s="169">
        <v>5.0305999999999997</v>
      </c>
      <c r="JT57" s="169">
        <v>0</v>
      </c>
      <c r="JU57" s="169">
        <v>30.8</v>
      </c>
      <c r="JV57" s="169">
        <v>2.7075</v>
      </c>
      <c r="JW57" s="169">
        <v>1.42</v>
      </c>
      <c r="JX57" s="169">
        <v>0</v>
      </c>
      <c r="JY57" s="169">
        <v>-8.8015000000000008</v>
      </c>
      <c r="JZ57" s="169">
        <v>1.1209</v>
      </c>
      <c r="KA57" s="169">
        <v>-18.547799999999999</v>
      </c>
      <c r="KB57" s="169">
        <v>-8.9685000000000006</v>
      </c>
      <c r="KC57" s="169">
        <v>-4.5829000000000004</v>
      </c>
      <c r="KD57" s="169">
        <v>-16.532</v>
      </c>
      <c r="KE57" s="169">
        <v>0</v>
      </c>
      <c r="KF57" s="169">
        <v>-17.600000000000001</v>
      </c>
      <c r="KG57" s="169">
        <v>15.9</v>
      </c>
      <c r="KH57" s="169">
        <v>0</v>
      </c>
      <c r="KI57" s="169">
        <v>-43.306399999999996</v>
      </c>
    </row>
    <row r="58" spans="1:295" x14ac:dyDescent="0.25">
      <c r="A58" s="225" t="s">
        <v>741</v>
      </c>
      <c r="B58" s="225"/>
      <c r="C58" s="169">
        <v>0</v>
      </c>
      <c r="D58" s="169">
        <v>1.1946000000000001</v>
      </c>
      <c r="E58" s="169">
        <v>-11.780799999999999</v>
      </c>
      <c r="F58" s="169">
        <v>-4.0227000000000004</v>
      </c>
      <c r="G58" s="169">
        <v>6.7049000000000003</v>
      </c>
      <c r="H58" s="169">
        <v>0</v>
      </c>
      <c r="I58" s="169">
        <v>7.1463000000000001</v>
      </c>
      <c r="J58" s="169">
        <v>0</v>
      </c>
      <c r="K58" s="169">
        <v>6.3662000000000001</v>
      </c>
      <c r="L58" s="169">
        <v>1.8718999999999999</v>
      </c>
      <c r="M58" s="169">
        <v>3.4323999999999999</v>
      </c>
      <c r="N58" s="169">
        <v>-19.98</v>
      </c>
      <c r="O58" s="169">
        <v>-39.6</v>
      </c>
      <c r="P58" s="169">
        <v>-2.2000000000000002</v>
      </c>
      <c r="Q58" s="169">
        <v>0.82799999999999996</v>
      </c>
      <c r="R58" s="169">
        <v>-30.8</v>
      </c>
      <c r="S58" s="169">
        <v>1.8529</v>
      </c>
      <c r="T58" s="169">
        <v>6.6489000000000003</v>
      </c>
      <c r="U58" s="169">
        <v>3.0472000000000001</v>
      </c>
      <c r="V58" s="169">
        <v>2.9525000000000001</v>
      </c>
      <c r="W58" s="169">
        <v>5.5103999999999997</v>
      </c>
      <c r="X58" s="169">
        <v>0.55800000000000005</v>
      </c>
      <c r="Y58" s="169">
        <v>-1.5723</v>
      </c>
      <c r="Z58" s="169">
        <v>1.1440999999999999</v>
      </c>
      <c r="AA58" s="169">
        <v>0</v>
      </c>
      <c r="AB58" s="169">
        <v>-1.1261000000000001</v>
      </c>
      <c r="AC58" s="169">
        <v>-1.478</v>
      </c>
      <c r="AD58" s="169">
        <v>-1.4470000000000001</v>
      </c>
      <c r="AE58" s="169">
        <v>1.23</v>
      </c>
      <c r="AF58" s="169">
        <v>-19.98</v>
      </c>
      <c r="AG58" s="169">
        <v>-15.4</v>
      </c>
      <c r="AH58" s="169">
        <v>-2.246</v>
      </c>
      <c r="AI58" s="169">
        <v>0.22500000000000001</v>
      </c>
      <c r="AJ58" s="169">
        <v>-13.08</v>
      </c>
      <c r="AK58" s="169">
        <v>-13.13</v>
      </c>
      <c r="AL58" s="169">
        <v>-10</v>
      </c>
      <c r="AM58" s="169">
        <v>-19.28</v>
      </c>
      <c r="AN58" s="169">
        <v>-19.170000000000002</v>
      </c>
      <c r="AO58" s="169">
        <v>1.4003000000000001</v>
      </c>
      <c r="AP58" s="169">
        <v>3.1278999999999999</v>
      </c>
      <c r="AQ58" s="169">
        <v>12.3576</v>
      </c>
      <c r="AR58" s="169">
        <v>15.6465</v>
      </c>
      <c r="AS58" s="169">
        <v>-23.003699999999998</v>
      </c>
      <c r="AT58" s="169">
        <v>-14.7355</v>
      </c>
      <c r="AU58" s="169">
        <v>-14.7148</v>
      </c>
      <c r="AV58" s="169">
        <v>-1.3203</v>
      </c>
      <c r="AW58" s="169">
        <v>-1.2117</v>
      </c>
      <c r="AX58" s="169">
        <v>-30.944600000000001</v>
      </c>
      <c r="AY58" s="169">
        <v>-28.667300000000001</v>
      </c>
      <c r="AZ58" s="169">
        <v>1.196</v>
      </c>
      <c r="BA58" s="169">
        <v>6.5755999999999997</v>
      </c>
      <c r="BB58" s="169">
        <v>28.209</v>
      </c>
      <c r="BC58" s="169">
        <v>4.0834999999999999</v>
      </c>
      <c r="BD58" s="169">
        <v>-6.4</v>
      </c>
      <c r="BE58" s="169">
        <v>-6.8</v>
      </c>
      <c r="BF58" s="169">
        <v>-29.697900000000001</v>
      </c>
      <c r="BG58" s="169">
        <v>-29.9373</v>
      </c>
      <c r="BH58" s="169">
        <v>-4.7659000000000002</v>
      </c>
      <c r="BI58" s="169">
        <v>0</v>
      </c>
      <c r="BJ58" s="169">
        <v>-0.36659999999999998</v>
      </c>
      <c r="BK58" s="169">
        <v>-3.7000000000000002E-3</v>
      </c>
      <c r="BL58" s="169">
        <v>0</v>
      </c>
      <c r="BM58" s="169">
        <v>-0.46029999999999999</v>
      </c>
      <c r="BN58" s="169">
        <v>-147.9537</v>
      </c>
      <c r="BO58" s="169">
        <v>1.2206999999999999</v>
      </c>
      <c r="BP58" s="169">
        <v>1.1597</v>
      </c>
      <c r="BQ58" s="169">
        <v>54.894100000000002</v>
      </c>
      <c r="BR58" s="169">
        <v>-167.6113</v>
      </c>
      <c r="BS58" s="169">
        <v>0</v>
      </c>
      <c r="BT58" s="169">
        <v>0</v>
      </c>
      <c r="BU58" s="169">
        <v>0</v>
      </c>
      <c r="BV58" s="169">
        <v>4.3011999999999997</v>
      </c>
      <c r="BW58" s="169">
        <v>2.59</v>
      </c>
      <c r="BX58" s="169">
        <v>1.28</v>
      </c>
      <c r="BY58" s="169">
        <v>-17.350000000000001</v>
      </c>
      <c r="BZ58" s="169">
        <v>-6.86</v>
      </c>
      <c r="CA58" s="169">
        <v>-32.011600000000001</v>
      </c>
      <c r="CB58" s="169">
        <v>-32.145499999999998</v>
      </c>
      <c r="CC58" s="169">
        <v>30.651599999999998</v>
      </c>
      <c r="CD58" s="169">
        <v>30.419799999999999</v>
      </c>
      <c r="CE58" s="169">
        <v>-5.7778999999999998</v>
      </c>
      <c r="CF58" s="169">
        <v>0</v>
      </c>
      <c r="CG58" s="169">
        <v>-24.494800000000001</v>
      </c>
      <c r="CH58" s="169">
        <v>-0.83730000000000004</v>
      </c>
      <c r="CI58" s="169">
        <v>7.2618999999999998</v>
      </c>
      <c r="CJ58" s="169">
        <v>0</v>
      </c>
      <c r="CK58" s="169">
        <v>0</v>
      </c>
      <c r="CL58" s="169">
        <v>25.1</v>
      </c>
      <c r="CM58" s="169">
        <v>-39.4</v>
      </c>
      <c r="CN58" s="169">
        <v>-3.75</v>
      </c>
      <c r="CO58" s="169">
        <v>25.657399999999999</v>
      </c>
      <c r="CP58" s="169">
        <v>25.377700000000001</v>
      </c>
      <c r="CQ58" s="169">
        <v>24.519600000000001</v>
      </c>
      <c r="CR58" s="169">
        <v>61.4983</v>
      </c>
      <c r="CS58" s="169">
        <v>61.601599999999998</v>
      </c>
      <c r="CT58" s="169">
        <v>-30.792200000000001</v>
      </c>
      <c r="CU58" s="169">
        <v>-71.516400000000004</v>
      </c>
      <c r="CV58" s="169">
        <v>-30.9648</v>
      </c>
      <c r="CW58" s="169">
        <v>1.4917</v>
      </c>
      <c r="CX58" s="169">
        <v>19.27</v>
      </c>
      <c r="CY58" s="169">
        <v>11.22</v>
      </c>
      <c r="CZ58" s="169">
        <v>1.2548999999999999</v>
      </c>
      <c r="DA58" s="169">
        <v>1.7608999999999999</v>
      </c>
      <c r="DB58" s="169">
        <v>-18.57</v>
      </c>
      <c r="DC58" s="169">
        <v>12.9505</v>
      </c>
      <c r="DD58" s="169">
        <v>-22.911300000000001</v>
      </c>
      <c r="DE58" s="169">
        <v>-22.447800000000001</v>
      </c>
      <c r="DF58" s="169">
        <v>13.7439</v>
      </c>
      <c r="DG58" s="169">
        <v>1.37E-2</v>
      </c>
      <c r="DH58" s="169">
        <v>-4.6307</v>
      </c>
      <c r="DI58" s="169">
        <v>-4.8</v>
      </c>
      <c r="DJ58" s="169">
        <v>-4.8</v>
      </c>
      <c r="DK58" s="169">
        <v>-2.6892</v>
      </c>
      <c r="DL58" s="169">
        <v>-3.9272</v>
      </c>
      <c r="DM58" s="169">
        <v>0</v>
      </c>
      <c r="DN58" s="169">
        <v>1.4902</v>
      </c>
      <c r="DO58" s="169">
        <v>-3.77</v>
      </c>
      <c r="DP58" s="169">
        <v>-3.44</v>
      </c>
      <c r="DQ58" s="169">
        <v>4.0145</v>
      </c>
      <c r="DR58" s="169">
        <v>-36.387099999999997</v>
      </c>
      <c r="DS58" s="169">
        <v>0</v>
      </c>
      <c r="DT58" s="169">
        <v>-9.8699999999999992</v>
      </c>
      <c r="DU58" s="169">
        <v>10</v>
      </c>
      <c r="DV58" s="169">
        <v>13.73</v>
      </c>
      <c r="DW58" s="169">
        <v>-32.163600000000002</v>
      </c>
      <c r="DX58" s="169">
        <v>-16.181799999999999</v>
      </c>
      <c r="DY58" s="169">
        <v>-48.379800000000003</v>
      </c>
      <c r="DZ58" s="169">
        <v>-47.763599999999997</v>
      </c>
      <c r="EA58" s="169">
        <v>-16.596</v>
      </c>
      <c r="EB58" s="169">
        <v>-31.418500000000002</v>
      </c>
      <c r="EC58" s="169">
        <v>-38.525199999999998</v>
      </c>
      <c r="ED58" s="169">
        <v>-38.815600000000003</v>
      </c>
      <c r="EE58" s="169">
        <v>-27.6938</v>
      </c>
      <c r="EF58" s="169">
        <v>-34.424199999999999</v>
      </c>
      <c r="EG58" s="169">
        <v>-12.973000000000001</v>
      </c>
      <c r="EH58" s="169">
        <v>-241.82060000000001</v>
      </c>
      <c r="EI58" s="169">
        <v>-81.243799999999993</v>
      </c>
      <c r="EJ58" s="169">
        <v>0</v>
      </c>
      <c r="EK58" s="169">
        <v>-12.869899999999999</v>
      </c>
      <c r="EL58" s="169">
        <v>-11.783300000000001</v>
      </c>
      <c r="EM58" s="169">
        <v>18.211200000000002</v>
      </c>
      <c r="EN58" s="169">
        <v>-24.426600000000001</v>
      </c>
      <c r="EO58" s="169">
        <v>-23.9269</v>
      </c>
      <c r="EP58" s="169">
        <v>-17.923999999999999</v>
      </c>
      <c r="EQ58" s="169">
        <v>-32.514299999999999</v>
      </c>
      <c r="ER58" s="169">
        <v>-32.238</v>
      </c>
      <c r="ES58" s="169">
        <v>12.6447</v>
      </c>
      <c r="ET58" s="169">
        <v>-19.23</v>
      </c>
      <c r="EU58" s="169">
        <v>-9.0299999999999994</v>
      </c>
      <c r="EV58" s="169">
        <v>-1.5</v>
      </c>
      <c r="EW58" s="169">
        <v>0.72130000000000005</v>
      </c>
      <c r="EX58" s="169">
        <v>-38.070300000000003</v>
      </c>
      <c r="EY58" s="169">
        <v>-15.347799999999999</v>
      </c>
      <c r="EZ58" s="169">
        <v>-4.3287000000000004</v>
      </c>
      <c r="FA58" s="169">
        <v>3.9357000000000002</v>
      </c>
      <c r="FB58" s="169">
        <v>12.5626</v>
      </c>
      <c r="FC58" s="169">
        <v>-36.277299999999997</v>
      </c>
      <c r="FD58" s="169">
        <v>0</v>
      </c>
      <c r="FE58" s="169">
        <v>2.4824000000000002</v>
      </c>
      <c r="FF58" s="169">
        <v>2.4940000000000002</v>
      </c>
      <c r="FG58" s="169">
        <v>0</v>
      </c>
      <c r="FH58" s="169">
        <v>0</v>
      </c>
      <c r="FI58" s="169">
        <v>0</v>
      </c>
      <c r="FJ58" s="169">
        <v>11.052099999999999</v>
      </c>
      <c r="FK58" s="169">
        <v>11.554500000000001</v>
      </c>
      <c r="FL58" s="169">
        <v>-39.017299999999999</v>
      </c>
      <c r="FM58" s="169">
        <v>23.9862</v>
      </c>
      <c r="FN58" s="169">
        <v>23.477900000000002</v>
      </c>
      <c r="FO58" s="169">
        <v>-25.2454</v>
      </c>
      <c r="FP58" s="169">
        <v>-14.7873</v>
      </c>
      <c r="FQ58" s="169">
        <v>18.3902</v>
      </c>
      <c r="FR58" s="169">
        <v>-20.84</v>
      </c>
      <c r="FS58" s="169">
        <v>-3.1069</v>
      </c>
      <c r="FT58" s="169">
        <v>0.2392</v>
      </c>
      <c r="FU58" s="169">
        <v>1.08</v>
      </c>
      <c r="FV58" s="169">
        <v>-0.22</v>
      </c>
      <c r="FW58" s="169">
        <v>-25.163599999999999</v>
      </c>
      <c r="FX58" s="169">
        <v>0</v>
      </c>
      <c r="FY58" s="169">
        <v>2.157</v>
      </c>
      <c r="FZ58" s="169">
        <v>0.23799999999999999</v>
      </c>
      <c r="GA58" s="169">
        <v>0</v>
      </c>
      <c r="GB58" s="169">
        <v>-9.24</v>
      </c>
      <c r="GC58" s="169">
        <v>-14.317399999999999</v>
      </c>
      <c r="GD58" s="169">
        <v>-6.6806000000000001</v>
      </c>
      <c r="GE58" s="169">
        <v>-6.2</v>
      </c>
      <c r="GF58" s="169">
        <v>28.105399999999999</v>
      </c>
      <c r="GG58" s="169">
        <v>0</v>
      </c>
      <c r="GH58" s="169">
        <v>19.126100000000001</v>
      </c>
      <c r="GI58" s="169">
        <v>-9.9138000000000002</v>
      </c>
      <c r="GJ58" s="169">
        <v>-10.6905</v>
      </c>
      <c r="GK58" s="169">
        <v>1.8046</v>
      </c>
      <c r="GL58" s="169">
        <v>3.7499999999999999E-2</v>
      </c>
      <c r="GM58" s="169">
        <v>0</v>
      </c>
      <c r="GN58" s="169">
        <v>-15.2906</v>
      </c>
      <c r="GO58" s="169">
        <v>-23.438500000000001</v>
      </c>
      <c r="GP58" s="169">
        <v>4.4396000000000004</v>
      </c>
      <c r="GQ58" s="169">
        <v>-23.4666</v>
      </c>
      <c r="GR58" s="169">
        <v>5.4591000000000003</v>
      </c>
      <c r="GS58" s="169">
        <v>5.0690999999999997</v>
      </c>
      <c r="GT58" s="169">
        <v>95.243300000000005</v>
      </c>
      <c r="GU58" s="169">
        <v>-5.0541</v>
      </c>
      <c r="GV58" s="169">
        <v>-12.446400000000001</v>
      </c>
      <c r="GW58" s="169">
        <v>-7.4259000000000004</v>
      </c>
      <c r="GX58" s="169">
        <v>-1.1837</v>
      </c>
      <c r="GY58" s="169">
        <v>4.8277000000000001</v>
      </c>
      <c r="GZ58" s="169">
        <v>4.8342000000000001</v>
      </c>
      <c r="HA58" s="169">
        <v>-2.1341000000000001</v>
      </c>
      <c r="HB58" s="169">
        <v>9.7569999999999997</v>
      </c>
      <c r="HC58" s="169">
        <v>11.219099999999999</v>
      </c>
      <c r="HD58" s="169">
        <v>-0.84</v>
      </c>
      <c r="HE58" s="169">
        <v>-17.111499999999999</v>
      </c>
      <c r="HF58" s="169">
        <v>8.5137</v>
      </c>
      <c r="HG58" s="169">
        <v>-16.738099999999999</v>
      </c>
      <c r="HH58" s="169">
        <v>24.1874</v>
      </c>
      <c r="HI58" s="169">
        <v>9.4869000000000003</v>
      </c>
      <c r="HJ58" s="169">
        <v>10.0068</v>
      </c>
      <c r="HK58" s="169">
        <v>-13.5535</v>
      </c>
      <c r="HL58" s="169">
        <v>0</v>
      </c>
      <c r="HM58" s="169">
        <v>-12.909800000000001</v>
      </c>
      <c r="HN58" s="169">
        <v>-13.219099999999999</v>
      </c>
      <c r="HO58" s="169">
        <v>24.100200000000001</v>
      </c>
      <c r="HP58" s="169">
        <v>24.107700000000001</v>
      </c>
      <c r="HQ58" s="169">
        <v>-18.5823</v>
      </c>
      <c r="HR58" s="169">
        <v>-18.269200000000001</v>
      </c>
      <c r="HS58" s="169">
        <v>-18.4452</v>
      </c>
      <c r="HT58" s="169">
        <v>-18.188800000000001</v>
      </c>
      <c r="HU58" s="169">
        <v>6.18</v>
      </c>
      <c r="HV58" s="169">
        <v>6.1</v>
      </c>
      <c r="HW58" s="169">
        <v>-35.4</v>
      </c>
      <c r="HX58" s="169">
        <v>-35</v>
      </c>
      <c r="HY58" s="169">
        <v>8.9999999999999998E-4</v>
      </c>
      <c r="HZ58" s="169">
        <v>-12.16</v>
      </c>
      <c r="IA58" s="169">
        <v>54.019799999999996</v>
      </c>
      <c r="IB58" s="169">
        <v>14.357900000000001</v>
      </c>
      <c r="IC58" s="169">
        <v>14.263500000000001</v>
      </c>
      <c r="ID58" s="169">
        <v>-22.5</v>
      </c>
      <c r="IE58" s="169">
        <v>-44.4</v>
      </c>
      <c r="IF58" s="169">
        <v>-2.8</v>
      </c>
      <c r="IG58" s="169">
        <v>-3.3</v>
      </c>
      <c r="IH58" s="169">
        <v>-18.305199999999999</v>
      </c>
      <c r="II58" s="169">
        <v>-18.2029</v>
      </c>
      <c r="IJ58" s="169">
        <v>-135.38249999999999</v>
      </c>
      <c r="IK58" s="169">
        <v>37.0274</v>
      </c>
      <c r="IL58" s="169">
        <v>-294.5095</v>
      </c>
      <c r="IM58" s="169">
        <v>-31.7514</v>
      </c>
      <c r="IN58" s="169">
        <v>-22.7163</v>
      </c>
      <c r="IO58" s="169">
        <v>79.290000000000006</v>
      </c>
      <c r="IP58" s="169">
        <v>28.554200000000002</v>
      </c>
      <c r="IQ58" s="169">
        <v>130.86240000000001</v>
      </c>
      <c r="IR58" s="169">
        <v>56.878399999999999</v>
      </c>
      <c r="IS58" s="169">
        <v>5.2007000000000003</v>
      </c>
      <c r="IT58" s="169">
        <v>16.6264</v>
      </c>
      <c r="IU58" s="169">
        <v>18.2712</v>
      </c>
      <c r="IV58" s="169">
        <v>-46.758899999999997</v>
      </c>
      <c r="IW58" s="169">
        <v>174.81819999999999</v>
      </c>
      <c r="IX58" s="169">
        <v>-198.8802</v>
      </c>
      <c r="IY58" s="169">
        <v>-2.5301</v>
      </c>
      <c r="IZ58" s="169">
        <v>-48.232100000000003</v>
      </c>
      <c r="JA58" s="169">
        <v>-1.8029999999999999</v>
      </c>
      <c r="JB58" s="169">
        <v>0</v>
      </c>
      <c r="JC58" s="169">
        <v>-10.48</v>
      </c>
      <c r="JD58" s="169">
        <v>-2.169</v>
      </c>
      <c r="JE58" s="169">
        <v>-0.72699999999999998</v>
      </c>
      <c r="JF58" s="169">
        <v>1.2</v>
      </c>
      <c r="JG58" s="169">
        <v>-2.64</v>
      </c>
      <c r="JH58" s="169">
        <v>-6.7019000000000002</v>
      </c>
      <c r="JI58" s="169">
        <v>-9.3735999999999997</v>
      </c>
      <c r="JJ58" s="169">
        <v>1.9058999999999999</v>
      </c>
      <c r="JK58" s="169">
        <v>-16.817</v>
      </c>
      <c r="JL58" s="169">
        <v>6.5</v>
      </c>
      <c r="JM58" s="169">
        <v>-2.056</v>
      </c>
      <c r="JN58" s="169">
        <v>-2.028</v>
      </c>
      <c r="JO58" s="169">
        <v>0</v>
      </c>
      <c r="JP58" s="169">
        <v>0</v>
      </c>
      <c r="JQ58" s="169">
        <v>3.2197</v>
      </c>
      <c r="JR58" s="169">
        <v>2.9613</v>
      </c>
      <c r="JS58" s="169">
        <v>2.7744</v>
      </c>
      <c r="JT58" s="169">
        <v>0</v>
      </c>
      <c r="JU58" s="169">
        <v>16.100000000000001</v>
      </c>
      <c r="JV58" s="169">
        <v>-5.9799999999999999E-2</v>
      </c>
      <c r="JW58" s="169">
        <v>-0.1</v>
      </c>
      <c r="JX58" s="169">
        <v>0</v>
      </c>
      <c r="JY58" s="169">
        <v>-19.386199999999999</v>
      </c>
      <c r="JZ58" s="169">
        <v>-2.8340000000000001</v>
      </c>
      <c r="KA58" s="169">
        <v>-25.4389</v>
      </c>
      <c r="KB58" s="169">
        <v>-19.391100000000002</v>
      </c>
      <c r="KC58" s="169">
        <v>-8.9090000000000007</v>
      </c>
      <c r="KD58" s="169">
        <v>-25.143999999999998</v>
      </c>
      <c r="KE58" s="169">
        <v>-5.3895999999999997</v>
      </c>
      <c r="KF58" s="169">
        <v>-32.4</v>
      </c>
      <c r="KG58" s="169">
        <v>0.2</v>
      </c>
      <c r="KH58" s="169">
        <v>0</v>
      </c>
      <c r="KI58" s="169">
        <v>-69.769499999999994</v>
      </c>
    </row>
    <row r="59" spans="1:295" x14ac:dyDescent="0.25">
      <c r="A59" s="225" t="s">
        <v>742</v>
      </c>
      <c r="B59" s="225"/>
      <c r="C59" s="169">
        <v>0</v>
      </c>
      <c r="D59" s="169">
        <v>4.2342479166666669</v>
      </c>
      <c r="E59" s="169">
        <v>-9.2432374999999993</v>
      </c>
      <c r="F59" s="169">
        <v>2.5898333333333334</v>
      </c>
      <c r="G59" s="169">
        <v>8.4503791666666661</v>
      </c>
      <c r="H59" s="169">
        <v>0</v>
      </c>
      <c r="I59" s="169">
        <v>13.085404166666667</v>
      </c>
      <c r="J59" s="169">
        <v>0</v>
      </c>
      <c r="K59" s="169">
        <v>15.554614583333333</v>
      </c>
      <c r="L59" s="169">
        <v>6.5070083333333342</v>
      </c>
      <c r="M59" s="169">
        <v>7.9268666666666672</v>
      </c>
      <c r="N59" s="169">
        <v>-13.643750000000001</v>
      </c>
      <c r="O59" s="169">
        <v>-29.48</v>
      </c>
      <c r="P59" s="169">
        <v>5.9024390243902438</v>
      </c>
      <c r="Q59" s="169">
        <v>4.7798181818181815</v>
      </c>
      <c r="R59" s="169">
        <v>-22.45128205128205</v>
      </c>
      <c r="S59" s="169">
        <v>3.0884916666666666</v>
      </c>
      <c r="T59" s="169">
        <v>13.288331250000001</v>
      </c>
      <c r="U59" s="169">
        <v>6.0839999999999996</v>
      </c>
      <c r="V59" s="169">
        <v>6.05936875</v>
      </c>
      <c r="W59" s="169">
        <v>10.53985625</v>
      </c>
      <c r="X59" s="169">
        <v>2.43566875</v>
      </c>
      <c r="Y59" s="169">
        <v>4.3718750000000001E-2</v>
      </c>
      <c r="Z59" s="169">
        <v>2.3105500000000001</v>
      </c>
      <c r="AA59" s="169">
        <v>0</v>
      </c>
      <c r="AB59" s="169">
        <v>-0.79422083333333326</v>
      </c>
      <c r="AC59" s="169">
        <v>-0.98292105263157903</v>
      </c>
      <c r="AD59" s="169">
        <v>-1.0604583333333335</v>
      </c>
      <c r="AE59" s="169">
        <v>3.9976875000000001</v>
      </c>
      <c r="AF59" s="169">
        <v>-7.528695652173913</v>
      </c>
      <c r="AG59" s="169">
        <v>-4.3488372093023253</v>
      </c>
      <c r="AH59" s="169">
        <v>-1.2693333333333334</v>
      </c>
      <c r="AI59" s="169">
        <v>0.27491666666666664</v>
      </c>
      <c r="AJ59" s="169">
        <v>-9.4989583333333325</v>
      </c>
      <c r="AK59" s="169">
        <v>-9.5225000000000009</v>
      </c>
      <c r="AL59" s="169">
        <v>-10</v>
      </c>
      <c r="AM59" s="169">
        <v>-16.330208333333335</v>
      </c>
      <c r="AN59" s="169">
        <v>-16.418958333333332</v>
      </c>
      <c r="AO59" s="169">
        <v>6.9431395348837217</v>
      </c>
      <c r="AP59" s="169">
        <v>3.694472093023256</v>
      </c>
      <c r="AQ59" s="169">
        <v>17.405660416666667</v>
      </c>
      <c r="AR59" s="169">
        <v>20.025156249999998</v>
      </c>
      <c r="AS59" s="169">
        <v>-13.801158333333333</v>
      </c>
      <c r="AT59" s="169">
        <v>-9.4636541666666663</v>
      </c>
      <c r="AU59" s="169">
        <v>-9.3493250000000003</v>
      </c>
      <c r="AV59" s="169">
        <v>8.325835416666667</v>
      </c>
      <c r="AW59" s="169">
        <v>8.3209729166666673</v>
      </c>
      <c r="AX59" s="169">
        <v>-25.206647916666665</v>
      </c>
      <c r="AY59" s="169">
        <v>-23.417729166666668</v>
      </c>
      <c r="AZ59" s="169">
        <v>3.2262479166666669</v>
      </c>
      <c r="BA59" s="169">
        <v>16.449437499999998</v>
      </c>
      <c r="BB59" s="169">
        <v>73.252389583333326</v>
      </c>
      <c r="BC59" s="169">
        <v>12.723683333333334</v>
      </c>
      <c r="BD59" s="169">
        <v>-5.2729166666666671</v>
      </c>
      <c r="BE59" s="169">
        <v>-5.5791666666666675</v>
      </c>
      <c r="BF59" s="169">
        <v>-24.198550000000001</v>
      </c>
      <c r="BG59" s="169">
        <v>-24.201383333333332</v>
      </c>
      <c r="BH59" s="169">
        <v>-3.1168645833333337</v>
      </c>
      <c r="BI59" s="169">
        <v>0</v>
      </c>
      <c r="BJ59" s="169">
        <v>7.0362291666666668</v>
      </c>
      <c r="BK59" s="169">
        <v>3.6002416666666668</v>
      </c>
      <c r="BL59" s="169">
        <v>2.8601735294117647</v>
      </c>
      <c r="BM59" s="169">
        <v>1.3598895833333333</v>
      </c>
      <c r="BN59" s="169">
        <v>-99.917566666666673</v>
      </c>
      <c r="BO59" s="169">
        <v>33.471800000000002</v>
      </c>
      <c r="BP59" s="169">
        <v>33.509318749999998</v>
      </c>
      <c r="BQ59" s="169">
        <v>108.10308125</v>
      </c>
      <c r="BR59" s="169">
        <v>-108.68352708333333</v>
      </c>
      <c r="BS59" s="169">
        <v>0</v>
      </c>
      <c r="BT59" s="169">
        <v>0</v>
      </c>
      <c r="BU59" s="169">
        <v>0</v>
      </c>
      <c r="BV59" s="169">
        <v>16.947475609756097</v>
      </c>
      <c r="BW59" s="169">
        <v>5.9683333333333328</v>
      </c>
      <c r="BX59" s="169">
        <v>4.560833333333334</v>
      </c>
      <c r="BY59" s="169">
        <v>-7.3045833333333343</v>
      </c>
      <c r="BZ59" s="169">
        <v>0.51500000000000001</v>
      </c>
      <c r="CA59" s="169">
        <v>-27.646791666666665</v>
      </c>
      <c r="CB59" s="169">
        <v>-27.535160416666667</v>
      </c>
      <c r="CC59" s="169">
        <v>37.270699999999998</v>
      </c>
      <c r="CD59" s="169">
        <v>36.765258333333335</v>
      </c>
      <c r="CE59" s="169">
        <v>-2.5614702127659577</v>
      </c>
      <c r="CF59" s="169">
        <v>0</v>
      </c>
      <c r="CG59" s="169">
        <v>-10.858302083333333</v>
      </c>
      <c r="CH59" s="169">
        <v>6.944527083333333</v>
      </c>
      <c r="CI59" s="169">
        <v>12.241352083333334</v>
      </c>
      <c r="CJ59" s="169">
        <v>0</v>
      </c>
      <c r="CK59" s="169">
        <v>0</v>
      </c>
      <c r="CL59" s="169">
        <v>50.954166666666666</v>
      </c>
      <c r="CM59" s="169">
        <v>-21.441666666666666</v>
      </c>
      <c r="CN59" s="169">
        <v>-2.4941666666666666</v>
      </c>
      <c r="CO59" s="169">
        <v>37.844914583333335</v>
      </c>
      <c r="CP59" s="169">
        <v>37.793085416666663</v>
      </c>
      <c r="CQ59" s="169">
        <v>36.384945833333333</v>
      </c>
      <c r="CR59" s="169">
        <v>74.744877083333336</v>
      </c>
      <c r="CS59" s="169">
        <v>75.131270833333332</v>
      </c>
      <c r="CT59" s="169">
        <v>-25.438485416666669</v>
      </c>
      <c r="CU59" s="169">
        <v>-56.87348333333334</v>
      </c>
      <c r="CV59" s="169">
        <v>-23.871983333333333</v>
      </c>
      <c r="CW59" s="169">
        <v>2.7694104166666667</v>
      </c>
      <c r="CX59" s="169">
        <v>25.778541666666666</v>
      </c>
      <c r="CY59" s="169">
        <v>16.911874999999998</v>
      </c>
      <c r="CZ59" s="169">
        <v>7.403960416666667</v>
      </c>
      <c r="DA59" s="169">
        <v>7.5917562500000004</v>
      </c>
      <c r="DB59" s="169">
        <v>-11.90625</v>
      </c>
      <c r="DC59" s="169">
        <v>22.371849999999998</v>
      </c>
      <c r="DD59" s="169">
        <v>-13.767524999999999</v>
      </c>
      <c r="DE59" s="169">
        <v>-13.567941666666666</v>
      </c>
      <c r="DF59" s="169">
        <v>26.677285416666663</v>
      </c>
      <c r="DG59" s="169">
        <v>1.4566666666666667E-2</v>
      </c>
      <c r="DH59" s="169">
        <v>-2.3254000000000001</v>
      </c>
      <c r="DI59" s="169">
        <v>5.7178571428571434</v>
      </c>
      <c r="DJ59" s="169">
        <v>6.6096774193548393</v>
      </c>
      <c r="DK59" s="169">
        <v>-1.1705979166666669</v>
      </c>
      <c r="DL59" s="169">
        <v>1.7917916666666667</v>
      </c>
      <c r="DM59" s="169">
        <v>6.802995833333334</v>
      </c>
      <c r="DN59" s="169">
        <v>9.5730645833333341</v>
      </c>
      <c r="DO59" s="169">
        <v>2.30125</v>
      </c>
      <c r="DP59" s="169">
        <v>-1.600625</v>
      </c>
      <c r="DQ59" s="169">
        <v>7.6360104166666662</v>
      </c>
      <c r="DR59" s="169">
        <v>-26.517866666666666</v>
      </c>
      <c r="DS59" s="169">
        <v>0</v>
      </c>
      <c r="DT59" s="169">
        <v>-8.0262499999999992</v>
      </c>
      <c r="DU59" s="169">
        <v>15.326666666666666</v>
      </c>
      <c r="DV59" s="169">
        <v>21.323333333333334</v>
      </c>
      <c r="DW59" s="169">
        <v>-24.439018749999999</v>
      </c>
      <c r="DX59" s="169">
        <v>-12.352656250000001</v>
      </c>
      <c r="DY59" s="169">
        <v>-44.197927083333333</v>
      </c>
      <c r="DZ59" s="169">
        <v>-43.507572916666668</v>
      </c>
      <c r="EA59" s="169">
        <v>8.6847999999999992</v>
      </c>
      <c r="EB59" s="169">
        <v>-11.503772916666666</v>
      </c>
      <c r="EC59" s="169">
        <v>-21.820552083333332</v>
      </c>
      <c r="ED59" s="169">
        <v>-21.791358333333335</v>
      </c>
      <c r="EE59" s="169">
        <v>-20.655056250000001</v>
      </c>
      <c r="EF59" s="169">
        <v>-25.276552083333332</v>
      </c>
      <c r="EG59" s="169">
        <v>-11.001833333333332</v>
      </c>
      <c r="EH59" s="169">
        <v>-177.56715208333333</v>
      </c>
      <c r="EI59" s="169">
        <v>-23.272304166666668</v>
      </c>
      <c r="EJ59" s="169">
        <v>0</v>
      </c>
      <c r="EK59" s="169">
        <v>-7.9658854166666666</v>
      </c>
      <c r="EL59" s="169">
        <v>-7.151766666666667</v>
      </c>
      <c r="EM59" s="169">
        <v>26.184958333333334</v>
      </c>
      <c r="EN59" s="169">
        <v>-14.932460416666666</v>
      </c>
      <c r="EO59" s="169">
        <v>-14.4421125</v>
      </c>
      <c r="EP59" s="169">
        <v>-4.2755000000000001</v>
      </c>
      <c r="EQ59" s="169">
        <v>-28.246045833333334</v>
      </c>
      <c r="ER59" s="169">
        <v>-27.961514583333329</v>
      </c>
      <c r="ES59" s="169">
        <v>17.890822916666668</v>
      </c>
      <c r="ET59" s="169">
        <v>1.3527499999999999</v>
      </c>
      <c r="EU59" s="169">
        <v>-6.800416666666667</v>
      </c>
      <c r="EV59" s="169">
        <v>0.52083333333333337</v>
      </c>
      <c r="EW59" s="169">
        <v>1.9175854166666668</v>
      </c>
      <c r="EX59" s="169">
        <v>-18.407908333333332</v>
      </c>
      <c r="EY59" s="169">
        <v>-13.183843749999999</v>
      </c>
      <c r="EZ59" s="169">
        <v>-2.0613708333333332</v>
      </c>
      <c r="FA59" s="169">
        <v>7.6366750000000003</v>
      </c>
      <c r="FB59" s="169">
        <v>16.503606250000001</v>
      </c>
      <c r="FC59" s="169">
        <v>-32.516233333333332</v>
      </c>
      <c r="FD59" s="169">
        <v>0</v>
      </c>
      <c r="FE59" s="169">
        <v>3.35968125</v>
      </c>
      <c r="FF59" s="169">
        <v>3.4409270833333334</v>
      </c>
      <c r="FG59" s="169">
        <v>0.55371739130434783</v>
      </c>
      <c r="FH59" s="169">
        <v>0.54548958333333342</v>
      </c>
      <c r="FI59" s="169">
        <v>0.22692857142857145</v>
      </c>
      <c r="FJ59" s="169">
        <v>14.935004166666666</v>
      </c>
      <c r="FK59" s="169">
        <v>14.941985416666666</v>
      </c>
      <c r="FL59" s="169">
        <v>-30.79103125</v>
      </c>
      <c r="FM59" s="169">
        <v>28.387039583333333</v>
      </c>
      <c r="FN59" s="169">
        <v>28.410077083333331</v>
      </c>
      <c r="FO59" s="169">
        <v>-17.389689583333332</v>
      </c>
      <c r="FP59" s="169">
        <v>-8.0925307692307697</v>
      </c>
      <c r="FQ59" s="169">
        <v>21.556116666666668</v>
      </c>
      <c r="FR59" s="169">
        <v>-18.693333333333332</v>
      </c>
      <c r="FS59" s="169">
        <v>-2.3668583333333335</v>
      </c>
      <c r="FT59" s="169">
        <v>0.31009375</v>
      </c>
      <c r="FU59" s="169">
        <v>1.6297916666666667</v>
      </c>
      <c r="FV59" s="169">
        <v>1.3018749999999999</v>
      </c>
      <c r="FW59" s="169">
        <v>-21.399395744680852</v>
      </c>
      <c r="FX59" s="169">
        <v>0</v>
      </c>
      <c r="FY59" s="169">
        <v>2.6581666666666668</v>
      </c>
      <c r="FZ59" s="169">
        <v>0.58754166666666663</v>
      </c>
      <c r="GA59" s="169">
        <v>0</v>
      </c>
      <c r="GB59" s="169">
        <v>-5.7445833333333338</v>
      </c>
      <c r="GC59" s="169">
        <v>-2.9231729166666667</v>
      </c>
      <c r="GD59" s="169">
        <v>3.6573125000000002</v>
      </c>
      <c r="GE59" s="169">
        <v>-5.4797619047619044</v>
      </c>
      <c r="GF59" s="169">
        <v>31.895152083333333</v>
      </c>
      <c r="GG59" s="169">
        <v>0</v>
      </c>
      <c r="GH59" s="169">
        <v>24.720737499999998</v>
      </c>
      <c r="GI59" s="169">
        <v>-5.9776041666666675</v>
      </c>
      <c r="GJ59" s="169">
        <v>-6.4650458333333329</v>
      </c>
      <c r="GK59" s="169">
        <v>2.6854208333333336</v>
      </c>
      <c r="GL59" s="169">
        <v>5.7500000000000002E-2</v>
      </c>
      <c r="GM59" s="169">
        <v>0</v>
      </c>
      <c r="GN59" s="169">
        <v>-13.676821951219511</v>
      </c>
      <c r="GO59" s="169">
        <v>-12.866452083333334</v>
      </c>
      <c r="GP59" s="169">
        <v>6.8016395833333334</v>
      </c>
      <c r="GQ59" s="169">
        <v>-21.691164583333332</v>
      </c>
      <c r="GR59" s="169">
        <v>7.4678187500000002</v>
      </c>
      <c r="GS59" s="169">
        <v>7.2872624999999998</v>
      </c>
      <c r="GT59" s="169">
        <v>125.27027708333333</v>
      </c>
      <c r="GU59" s="169">
        <v>-2.8394895833333336</v>
      </c>
      <c r="GV59" s="169">
        <v>-9.7369270833333328</v>
      </c>
      <c r="GW59" s="169">
        <v>2.7513749999999999</v>
      </c>
      <c r="GX59" s="169">
        <v>7.262978723404255E-2</v>
      </c>
      <c r="GY59" s="169">
        <v>6.4121479166666662</v>
      </c>
      <c r="GZ59" s="169">
        <v>6.4939895833333336</v>
      </c>
      <c r="HA59" s="169">
        <v>-0.84037073170731702</v>
      </c>
      <c r="HB59" s="169">
        <v>18.785897916666666</v>
      </c>
      <c r="HC59" s="169">
        <v>20.30427083333333</v>
      </c>
      <c r="HD59" s="169">
        <v>5.096774193548387</v>
      </c>
      <c r="HE59" s="169">
        <v>-9.7602133333333327</v>
      </c>
      <c r="HF59" s="169">
        <v>26.16262708333333</v>
      </c>
      <c r="HG59" s="169">
        <v>11.871358333333333</v>
      </c>
      <c r="HH59" s="169">
        <v>41.907522916666665</v>
      </c>
      <c r="HI59" s="169">
        <v>22.66090625</v>
      </c>
      <c r="HJ59" s="169">
        <v>22.897679166666666</v>
      </c>
      <c r="HK59" s="169">
        <v>-10.26669375</v>
      </c>
      <c r="HL59" s="169">
        <v>0</v>
      </c>
      <c r="HM59" s="169">
        <v>-3.1283895833333335</v>
      </c>
      <c r="HN59" s="169">
        <v>-3.3199937500000001</v>
      </c>
      <c r="HO59" s="169">
        <v>46.422978571428565</v>
      </c>
      <c r="HP59" s="169">
        <v>46.488638461538464</v>
      </c>
      <c r="HQ59" s="169">
        <v>-16.378689583333333</v>
      </c>
      <c r="HR59" s="169">
        <v>-15.880752083333332</v>
      </c>
      <c r="HS59" s="169">
        <v>-7.2690020833333335</v>
      </c>
      <c r="HT59" s="169">
        <v>-7.1554708333333341</v>
      </c>
      <c r="HU59" s="169">
        <v>12.002916666666666</v>
      </c>
      <c r="HV59" s="169">
        <v>11.967499999999999</v>
      </c>
      <c r="HW59" s="169">
        <v>-30.512499999999999</v>
      </c>
      <c r="HX59" s="169">
        <v>-30.647916666666664</v>
      </c>
      <c r="HY59" s="169">
        <v>0.67639375000000002</v>
      </c>
      <c r="HZ59" s="169">
        <v>-3.9750000000000001</v>
      </c>
      <c r="IA59" s="169">
        <v>65.462497916666663</v>
      </c>
      <c r="IB59" s="169">
        <v>19.765260416666667</v>
      </c>
      <c r="IC59" s="169">
        <v>19.685906249999999</v>
      </c>
      <c r="ID59" s="169">
        <v>-18.927659574468084</v>
      </c>
      <c r="IE59" s="169">
        <v>-38.139583333333334</v>
      </c>
      <c r="IF59" s="169">
        <v>0.28125</v>
      </c>
      <c r="IG59" s="169">
        <v>-0.25</v>
      </c>
      <c r="IH59" s="169">
        <v>-17.9039</v>
      </c>
      <c r="II59" s="169">
        <v>-17.809423076923078</v>
      </c>
      <c r="IJ59" s="169">
        <v>-98.936322916666668</v>
      </c>
      <c r="IK59" s="169">
        <v>60.93335416666666</v>
      </c>
      <c r="IL59" s="169">
        <v>-286.07201304347825</v>
      </c>
      <c r="IM59" s="169">
        <v>-23.808979166666663</v>
      </c>
      <c r="IN59" s="169">
        <v>-14.3402625</v>
      </c>
      <c r="IO59" s="169">
        <v>107.55884791666666</v>
      </c>
      <c r="IP59" s="169">
        <v>60.063575</v>
      </c>
      <c r="IQ59" s="169">
        <v>146.70219166666666</v>
      </c>
      <c r="IR59" s="169">
        <v>80.545937499999994</v>
      </c>
      <c r="IS59" s="169">
        <v>40.245172916666668</v>
      </c>
      <c r="IT59" s="169">
        <v>25.031224999999999</v>
      </c>
      <c r="IU59" s="169">
        <v>24.269641666666665</v>
      </c>
      <c r="IV59" s="169">
        <v>-36.175787499999998</v>
      </c>
      <c r="IW59" s="169">
        <v>215.43232083333331</v>
      </c>
      <c r="IX59" s="169">
        <v>-187.24219791666667</v>
      </c>
      <c r="IY59" s="169">
        <v>29.74321875</v>
      </c>
      <c r="IZ59" s="169">
        <v>-20.832347916666667</v>
      </c>
      <c r="JA59" s="169">
        <v>-0.61636041666666674</v>
      </c>
      <c r="JB59" s="169">
        <v>0</v>
      </c>
      <c r="JC59" s="169">
        <v>-8.418333333333333</v>
      </c>
      <c r="JD59" s="169">
        <v>-0.45470212765957446</v>
      </c>
      <c r="JE59" s="169">
        <v>-0.23173809523809524</v>
      </c>
      <c r="JF59" s="169">
        <v>4.8566666666666674</v>
      </c>
      <c r="JG59" s="169">
        <v>-0.34833333333333333</v>
      </c>
      <c r="JH59" s="169">
        <v>-5.1712625000000001</v>
      </c>
      <c r="JI59" s="169">
        <v>-5.58944375</v>
      </c>
      <c r="JJ59" s="169">
        <v>6.7933229166666669</v>
      </c>
      <c r="JK59" s="169">
        <v>-14.211239583333333</v>
      </c>
      <c r="JL59" s="169">
        <v>8.78125</v>
      </c>
      <c r="JM59" s="169">
        <v>0.79458333333333331</v>
      </c>
      <c r="JN59" s="169">
        <v>0.65327083333333336</v>
      </c>
      <c r="JO59" s="169">
        <v>2.2978800000000001</v>
      </c>
      <c r="JP59" s="169">
        <v>2.6357400000000002</v>
      </c>
      <c r="JQ59" s="169">
        <v>4.0848208333333336</v>
      </c>
      <c r="JR59" s="169">
        <v>3.7346312500000001</v>
      </c>
      <c r="JS59" s="169">
        <v>3.7235583333333335</v>
      </c>
      <c r="JT59" s="169">
        <v>0</v>
      </c>
      <c r="JU59" s="169">
        <v>24.581250000000001</v>
      </c>
      <c r="JV59" s="169">
        <v>1.3392041666666665</v>
      </c>
      <c r="JW59" s="169">
        <v>0.52625</v>
      </c>
      <c r="JX59" s="169">
        <v>0</v>
      </c>
      <c r="JY59" s="169">
        <v>-13.540922916666666</v>
      </c>
      <c r="JZ59" s="169">
        <v>-1.0879916666666667</v>
      </c>
      <c r="KA59" s="169">
        <v>-22.191839583333334</v>
      </c>
      <c r="KB59" s="169">
        <v>-13.29789375</v>
      </c>
      <c r="KC59" s="169">
        <v>-6.4216604166666666</v>
      </c>
      <c r="KD59" s="169">
        <v>-20.830870833333332</v>
      </c>
      <c r="KE59" s="169">
        <v>-3.2203086956521743</v>
      </c>
      <c r="KF59" s="169">
        <v>-26.504166666666666</v>
      </c>
      <c r="KG59" s="169">
        <v>10.027083333333334</v>
      </c>
      <c r="KH59" s="169">
        <v>0</v>
      </c>
      <c r="KI59" s="169">
        <v>-55.046989583333335</v>
      </c>
    </row>
    <row r="60" spans="1:295" x14ac:dyDescent="0.25">
      <c r="A60" s="225" t="s">
        <v>2205</v>
      </c>
      <c r="B60" s="225"/>
      <c r="C60" s="157" t="s">
        <v>166</v>
      </c>
      <c r="D60" s="157" t="s">
        <v>166</v>
      </c>
      <c r="E60" s="157" t="s">
        <v>166</v>
      </c>
      <c r="F60" s="157" t="s">
        <v>166</v>
      </c>
      <c r="G60" s="157" t="s">
        <v>166</v>
      </c>
      <c r="H60" s="157" t="s">
        <v>2206</v>
      </c>
      <c r="I60" s="157" t="s">
        <v>166</v>
      </c>
      <c r="J60" s="157" t="s">
        <v>166</v>
      </c>
      <c r="K60" s="157" t="s">
        <v>2206</v>
      </c>
      <c r="L60" s="157" t="s">
        <v>166</v>
      </c>
      <c r="M60" s="157" t="s">
        <v>166</v>
      </c>
      <c r="N60" s="157" t="s">
        <v>166</v>
      </c>
      <c r="O60" s="157" t="s">
        <v>166</v>
      </c>
      <c r="P60" s="157" t="s">
        <v>166</v>
      </c>
      <c r="Q60" s="157" t="s">
        <v>166</v>
      </c>
      <c r="R60" s="157" t="s">
        <v>166</v>
      </c>
      <c r="S60" s="157" t="s">
        <v>166</v>
      </c>
      <c r="T60" s="157" t="s">
        <v>166</v>
      </c>
      <c r="U60" s="157" t="s">
        <v>166</v>
      </c>
      <c r="V60" s="157" t="s">
        <v>166</v>
      </c>
      <c r="W60" s="157" t="s">
        <v>166</v>
      </c>
      <c r="X60" s="157" t="s">
        <v>2206</v>
      </c>
      <c r="Y60" s="157" t="s">
        <v>2206</v>
      </c>
      <c r="Z60" s="157" t="s">
        <v>2206</v>
      </c>
      <c r="AA60" s="157" t="s">
        <v>166</v>
      </c>
      <c r="AB60" s="157" t="s">
        <v>2206</v>
      </c>
      <c r="AC60" s="157" t="s">
        <v>166</v>
      </c>
      <c r="AD60" s="157" t="s">
        <v>166</v>
      </c>
      <c r="AE60" s="157" t="s">
        <v>2206</v>
      </c>
      <c r="AF60" s="157" t="s">
        <v>166</v>
      </c>
      <c r="AG60" s="157" t="s">
        <v>166</v>
      </c>
      <c r="AH60" s="157" t="s">
        <v>166</v>
      </c>
      <c r="AI60" s="157" t="s">
        <v>166</v>
      </c>
      <c r="AJ60" s="157" t="s">
        <v>166</v>
      </c>
      <c r="AK60" s="157" t="s">
        <v>166</v>
      </c>
      <c r="AL60" s="157" t="s">
        <v>2206</v>
      </c>
      <c r="AM60" s="157" t="s">
        <v>166</v>
      </c>
      <c r="AN60" s="157" t="s">
        <v>166</v>
      </c>
      <c r="AO60" s="157" t="s">
        <v>166</v>
      </c>
      <c r="AP60" s="157" t="s">
        <v>2206</v>
      </c>
      <c r="AQ60" s="157" t="s">
        <v>166</v>
      </c>
      <c r="AR60" s="157" t="s">
        <v>166</v>
      </c>
      <c r="AS60" s="157" t="s">
        <v>166</v>
      </c>
      <c r="AT60" s="157" t="s">
        <v>166</v>
      </c>
      <c r="AU60" s="157" t="s">
        <v>166</v>
      </c>
      <c r="AV60" s="157" t="s">
        <v>2206</v>
      </c>
      <c r="AW60" s="157" t="s">
        <v>2206</v>
      </c>
      <c r="AX60" s="157" t="s">
        <v>166</v>
      </c>
      <c r="AY60" s="157" t="s">
        <v>166</v>
      </c>
      <c r="AZ60" s="157" t="s">
        <v>166</v>
      </c>
      <c r="BA60" s="157" t="s">
        <v>166</v>
      </c>
      <c r="BB60" s="157" t="s">
        <v>166</v>
      </c>
      <c r="BC60" s="157" t="s">
        <v>2206</v>
      </c>
      <c r="BD60" s="157" t="s">
        <v>2206</v>
      </c>
      <c r="BE60" s="157" t="s">
        <v>2206</v>
      </c>
      <c r="BF60" s="157" t="s">
        <v>166</v>
      </c>
      <c r="BG60" s="157" t="s">
        <v>166</v>
      </c>
      <c r="BH60" s="157" t="s">
        <v>2206</v>
      </c>
      <c r="BI60" s="157" t="s">
        <v>2206</v>
      </c>
      <c r="BJ60" s="157" t="s">
        <v>2206</v>
      </c>
      <c r="BK60" s="157" t="s">
        <v>2206</v>
      </c>
      <c r="BL60" s="157" t="s">
        <v>2206</v>
      </c>
      <c r="BM60" s="157" t="s">
        <v>2206</v>
      </c>
      <c r="BN60" s="157" t="s">
        <v>166</v>
      </c>
      <c r="BO60" s="157" t="s">
        <v>166</v>
      </c>
      <c r="BP60" s="157" t="s">
        <v>166</v>
      </c>
      <c r="BQ60" s="157" t="s">
        <v>2206</v>
      </c>
      <c r="BR60" s="157" t="s">
        <v>2206</v>
      </c>
      <c r="BS60" s="157" t="s">
        <v>2206</v>
      </c>
      <c r="BT60" s="157" t="s">
        <v>2206</v>
      </c>
      <c r="BU60" s="157" t="s">
        <v>2206</v>
      </c>
      <c r="BV60" s="157" t="s">
        <v>2206</v>
      </c>
      <c r="BW60" s="157" t="s">
        <v>2206</v>
      </c>
      <c r="BX60" s="157" t="s">
        <v>2207</v>
      </c>
      <c r="BY60" s="157" t="s">
        <v>2206</v>
      </c>
      <c r="BZ60" s="157" t="s">
        <v>2206</v>
      </c>
      <c r="CA60" s="157" t="s">
        <v>2206</v>
      </c>
      <c r="CB60" s="157" t="s">
        <v>2206</v>
      </c>
      <c r="CC60" s="157" t="s">
        <v>2206</v>
      </c>
      <c r="CD60" s="157" t="s">
        <v>2206</v>
      </c>
      <c r="CE60" s="157" t="s">
        <v>2206</v>
      </c>
      <c r="CF60" s="157" t="s">
        <v>2206</v>
      </c>
      <c r="CG60" s="157" t="s">
        <v>2206</v>
      </c>
      <c r="CH60" s="157" t="s">
        <v>2206</v>
      </c>
      <c r="CI60" s="157" t="s">
        <v>2206</v>
      </c>
      <c r="CJ60" s="157" t="s">
        <v>2206</v>
      </c>
      <c r="CK60" s="157" t="s">
        <v>2206</v>
      </c>
      <c r="CL60" s="157" t="s">
        <v>2206</v>
      </c>
      <c r="CM60" s="157" t="s">
        <v>2206</v>
      </c>
      <c r="CN60" s="157" t="s">
        <v>2206</v>
      </c>
      <c r="CO60" s="157" t="s">
        <v>2206</v>
      </c>
      <c r="CP60" s="157" t="s">
        <v>2206</v>
      </c>
      <c r="CQ60" s="157" t="s">
        <v>2206</v>
      </c>
      <c r="CR60" s="157" t="s">
        <v>2206</v>
      </c>
      <c r="CS60" s="157" t="s">
        <v>2206</v>
      </c>
      <c r="CT60" s="157" t="s">
        <v>2206</v>
      </c>
      <c r="CU60" s="157" t="s">
        <v>2206</v>
      </c>
      <c r="CV60" s="157" t="s">
        <v>2206</v>
      </c>
      <c r="CW60" s="157" t="s">
        <v>2206</v>
      </c>
      <c r="CX60" s="157" t="s">
        <v>2206</v>
      </c>
      <c r="CY60" s="157" t="s">
        <v>2206</v>
      </c>
      <c r="CZ60" s="157" t="s">
        <v>2206</v>
      </c>
      <c r="DA60" s="157" t="s">
        <v>2206</v>
      </c>
      <c r="DB60" s="157" t="s">
        <v>2206</v>
      </c>
      <c r="DC60" s="157" t="s">
        <v>2206</v>
      </c>
      <c r="DD60" s="157" t="s">
        <v>2206</v>
      </c>
      <c r="DE60" s="157" t="s">
        <v>2206</v>
      </c>
      <c r="DF60" s="157" t="s">
        <v>2206</v>
      </c>
      <c r="DG60" s="157" t="s">
        <v>2206</v>
      </c>
      <c r="DH60" s="157" t="s">
        <v>2206</v>
      </c>
      <c r="DI60" s="157" t="s">
        <v>2206</v>
      </c>
      <c r="DJ60" s="157" t="s">
        <v>2206</v>
      </c>
      <c r="DK60" s="157" t="s">
        <v>2206</v>
      </c>
      <c r="DL60" s="157" t="s">
        <v>2206</v>
      </c>
      <c r="DM60" s="157" t="s">
        <v>2206</v>
      </c>
      <c r="DN60" s="157" t="s">
        <v>2206</v>
      </c>
      <c r="DO60" s="157" t="s">
        <v>2206</v>
      </c>
      <c r="DP60" s="157" t="s">
        <v>2206</v>
      </c>
      <c r="DQ60" s="157" t="s">
        <v>2206</v>
      </c>
      <c r="DR60" s="157" t="s">
        <v>2206</v>
      </c>
      <c r="DS60" s="157" t="s">
        <v>2206</v>
      </c>
      <c r="DT60" s="157" t="s">
        <v>2206</v>
      </c>
      <c r="DU60" s="157" t="s">
        <v>2206</v>
      </c>
      <c r="DV60" s="157" t="s">
        <v>2206</v>
      </c>
      <c r="DW60" s="157" t="s">
        <v>2206</v>
      </c>
      <c r="DX60" s="157" t="s">
        <v>2206</v>
      </c>
      <c r="DY60" s="157" t="s">
        <v>2206</v>
      </c>
      <c r="DZ60" s="157" t="s">
        <v>2206</v>
      </c>
      <c r="EA60" s="157" t="s">
        <v>2206</v>
      </c>
      <c r="EB60" s="157" t="s">
        <v>2206</v>
      </c>
      <c r="EC60" s="157" t="s">
        <v>2206</v>
      </c>
      <c r="ED60" s="157" t="s">
        <v>2206</v>
      </c>
      <c r="EE60" s="157" t="s">
        <v>2206</v>
      </c>
      <c r="EF60" s="157" t="s">
        <v>2206</v>
      </c>
      <c r="EG60" s="157" t="s">
        <v>2206</v>
      </c>
      <c r="EH60" s="157" t="s">
        <v>2206</v>
      </c>
      <c r="EI60" s="157" t="s">
        <v>2206</v>
      </c>
      <c r="EJ60" s="157" t="s">
        <v>2206</v>
      </c>
      <c r="EK60" s="157" t="s">
        <v>2206</v>
      </c>
      <c r="EL60" s="157" t="s">
        <v>2206</v>
      </c>
      <c r="EM60" s="157" t="s">
        <v>2206</v>
      </c>
      <c r="EN60" s="157" t="s">
        <v>2206</v>
      </c>
      <c r="EO60" s="157" t="s">
        <v>2206</v>
      </c>
      <c r="EP60" s="157" t="s">
        <v>2206</v>
      </c>
      <c r="EQ60" s="157" t="s">
        <v>2206</v>
      </c>
      <c r="ER60" s="157" t="s">
        <v>2206</v>
      </c>
      <c r="ES60" s="157" t="s">
        <v>2206</v>
      </c>
      <c r="ET60" s="157" t="s">
        <v>2206</v>
      </c>
      <c r="EU60" s="157" t="s">
        <v>2206</v>
      </c>
      <c r="EV60" s="157" t="s">
        <v>2206</v>
      </c>
      <c r="EW60" s="157" t="s">
        <v>2206</v>
      </c>
      <c r="EX60" s="157" t="s">
        <v>2206</v>
      </c>
      <c r="EY60" s="157" t="s">
        <v>2206</v>
      </c>
      <c r="EZ60" s="157" t="s">
        <v>2206</v>
      </c>
      <c r="FA60" s="157" t="s">
        <v>2206</v>
      </c>
      <c r="FB60" s="157" t="s">
        <v>2206</v>
      </c>
      <c r="FC60" s="157" t="s">
        <v>2206</v>
      </c>
      <c r="FD60" s="157" t="s">
        <v>2206</v>
      </c>
      <c r="FE60" s="157" t="s">
        <v>2206</v>
      </c>
      <c r="FF60" s="157" t="s">
        <v>2206</v>
      </c>
      <c r="FG60" s="157" t="s">
        <v>2206</v>
      </c>
      <c r="FH60" s="157" t="s">
        <v>2206</v>
      </c>
      <c r="FI60" s="157" t="s">
        <v>2206</v>
      </c>
      <c r="FJ60" s="157" t="s">
        <v>2206</v>
      </c>
      <c r="FK60" s="157" t="s">
        <v>2206</v>
      </c>
      <c r="FL60" s="157" t="s">
        <v>2206</v>
      </c>
      <c r="FM60" s="157" t="s">
        <v>2206</v>
      </c>
      <c r="FN60" s="157" t="s">
        <v>2206</v>
      </c>
      <c r="FO60" s="157" t="s">
        <v>2206</v>
      </c>
      <c r="FP60" s="157" t="s">
        <v>2206</v>
      </c>
      <c r="FQ60" s="157" t="s">
        <v>2206</v>
      </c>
      <c r="FR60" s="157" t="s">
        <v>2206</v>
      </c>
      <c r="FS60" s="157" t="s">
        <v>2206</v>
      </c>
      <c r="FT60" s="157" t="s">
        <v>2206</v>
      </c>
      <c r="FU60" s="157" t="s">
        <v>2206</v>
      </c>
      <c r="FV60" s="157" t="s">
        <v>2206</v>
      </c>
      <c r="FW60" s="157" t="s">
        <v>2206</v>
      </c>
      <c r="FX60" s="157" t="s">
        <v>2206</v>
      </c>
      <c r="FY60" s="157" t="s">
        <v>2206</v>
      </c>
      <c r="FZ60" s="157" t="s">
        <v>2206</v>
      </c>
      <c r="GA60" s="157" t="s">
        <v>2206</v>
      </c>
      <c r="GB60" s="157" t="s">
        <v>2206</v>
      </c>
      <c r="GC60" s="157" t="s">
        <v>2206</v>
      </c>
      <c r="GD60" s="157" t="s">
        <v>2206</v>
      </c>
      <c r="GE60" s="157" t="s">
        <v>2206</v>
      </c>
      <c r="GF60" s="157" t="s">
        <v>2206</v>
      </c>
      <c r="GG60" s="157" t="s">
        <v>2206</v>
      </c>
      <c r="GH60" s="157" t="s">
        <v>2206</v>
      </c>
      <c r="GI60" s="157" t="s">
        <v>2206</v>
      </c>
      <c r="GJ60" s="157" t="s">
        <v>2206</v>
      </c>
      <c r="GK60" s="157" t="s">
        <v>2206</v>
      </c>
      <c r="GL60" s="157" t="s">
        <v>2206</v>
      </c>
      <c r="GM60" s="157" t="s">
        <v>2206</v>
      </c>
      <c r="GN60" s="157" t="s">
        <v>2206</v>
      </c>
      <c r="GO60" s="157" t="s">
        <v>2206</v>
      </c>
      <c r="GP60" s="157" t="s">
        <v>2206</v>
      </c>
      <c r="GQ60" s="157" t="s">
        <v>2206</v>
      </c>
      <c r="GR60" s="157" t="s">
        <v>2206</v>
      </c>
      <c r="GS60" s="157" t="s">
        <v>2206</v>
      </c>
      <c r="GT60" s="157" t="s">
        <v>2206</v>
      </c>
      <c r="GU60" s="157" t="s">
        <v>2206</v>
      </c>
      <c r="GV60" s="157" t="s">
        <v>2206</v>
      </c>
      <c r="GW60" s="157" t="s">
        <v>2206</v>
      </c>
      <c r="GX60" s="157" t="s">
        <v>2206</v>
      </c>
      <c r="GY60" s="157" t="s">
        <v>2206</v>
      </c>
      <c r="GZ60" s="157" t="s">
        <v>2206</v>
      </c>
      <c r="HA60" s="157" t="s">
        <v>2206</v>
      </c>
      <c r="HB60" s="157" t="s">
        <v>2206</v>
      </c>
      <c r="HC60" s="157" t="s">
        <v>2206</v>
      </c>
      <c r="HD60" s="157" t="s">
        <v>2206</v>
      </c>
      <c r="HE60" s="157" t="s">
        <v>2207</v>
      </c>
      <c r="HF60" s="157" t="s">
        <v>2207</v>
      </c>
      <c r="HG60" s="157" t="s">
        <v>2207</v>
      </c>
      <c r="HH60" s="157" t="s">
        <v>2207</v>
      </c>
      <c r="HI60" s="157" t="s">
        <v>2207</v>
      </c>
      <c r="HJ60" s="157" t="s">
        <v>2207</v>
      </c>
      <c r="HK60" s="157" t="s">
        <v>2207</v>
      </c>
      <c r="HL60" s="157" t="s">
        <v>2207</v>
      </c>
      <c r="HM60" s="157" t="s">
        <v>2207</v>
      </c>
      <c r="HN60" s="157" t="s">
        <v>2207</v>
      </c>
      <c r="HO60" s="157" t="s">
        <v>2207</v>
      </c>
      <c r="HP60" s="157" t="s">
        <v>2207</v>
      </c>
      <c r="HQ60" s="157" t="s">
        <v>2207</v>
      </c>
      <c r="HR60" s="157" t="s">
        <v>2207</v>
      </c>
      <c r="HS60" s="157" t="s">
        <v>2207</v>
      </c>
      <c r="HT60" s="157" t="s">
        <v>2207</v>
      </c>
      <c r="HU60" s="157" t="s">
        <v>2207</v>
      </c>
      <c r="HV60" s="157" t="s">
        <v>2207</v>
      </c>
      <c r="HW60" s="157" t="s">
        <v>2207</v>
      </c>
      <c r="HX60" s="157" t="s">
        <v>2207</v>
      </c>
      <c r="HY60" s="157" t="s">
        <v>2207</v>
      </c>
      <c r="HZ60" s="157" t="s">
        <v>2207</v>
      </c>
      <c r="IA60" s="157" t="s">
        <v>2207</v>
      </c>
      <c r="IB60" s="157" t="s">
        <v>2207</v>
      </c>
      <c r="IC60" s="157" t="s">
        <v>2207</v>
      </c>
      <c r="ID60" s="157" t="s">
        <v>2207</v>
      </c>
      <c r="IE60" s="157" t="s">
        <v>2207</v>
      </c>
      <c r="IF60" s="157" t="s">
        <v>2207</v>
      </c>
      <c r="IG60" s="157" t="s">
        <v>2207</v>
      </c>
      <c r="IH60" s="157" t="s">
        <v>2207</v>
      </c>
      <c r="II60" s="157" t="s">
        <v>2207</v>
      </c>
      <c r="IJ60" s="157" t="s">
        <v>2207</v>
      </c>
      <c r="IK60" s="157" t="s">
        <v>2207</v>
      </c>
      <c r="IL60" s="157" t="s">
        <v>2207</v>
      </c>
      <c r="IM60" s="157" t="s">
        <v>2207</v>
      </c>
      <c r="IN60" s="157" t="s">
        <v>2207</v>
      </c>
      <c r="IO60" s="157" t="s">
        <v>2207</v>
      </c>
      <c r="IP60" s="157" t="s">
        <v>2207</v>
      </c>
      <c r="IQ60" s="157" t="s">
        <v>2207</v>
      </c>
      <c r="IR60" s="157" t="s">
        <v>166</v>
      </c>
      <c r="IS60" s="157" t="s">
        <v>2206</v>
      </c>
      <c r="IT60" s="157" t="s">
        <v>2207</v>
      </c>
      <c r="IU60" s="157" t="s">
        <v>2207</v>
      </c>
      <c r="IV60" s="157" t="s">
        <v>2207</v>
      </c>
      <c r="IW60" s="157" t="s">
        <v>166</v>
      </c>
      <c r="IX60" s="157" t="s">
        <v>166</v>
      </c>
      <c r="IY60" s="157" t="s">
        <v>166</v>
      </c>
      <c r="IZ60" s="157" t="s">
        <v>166</v>
      </c>
      <c r="JA60" s="157" t="s">
        <v>2206</v>
      </c>
      <c r="JB60" s="157" t="s">
        <v>2207</v>
      </c>
      <c r="JC60" s="157" t="s">
        <v>2206</v>
      </c>
      <c r="JD60" s="157" t="s">
        <v>2207</v>
      </c>
      <c r="JE60" s="157" t="s">
        <v>2207</v>
      </c>
      <c r="JF60" s="157" t="s">
        <v>2207</v>
      </c>
      <c r="JG60" s="157" t="s">
        <v>2207</v>
      </c>
      <c r="JH60" s="157" t="s">
        <v>2206</v>
      </c>
      <c r="JI60" s="157" t="s">
        <v>2206</v>
      </c>
      <c r="JJ60" s="157" t="s">
        <v>2206</v>
      </c>
      <c r="JK60" s="157" t="s">
        <v>2206</v>
      </c>
      <c r="JL60" s="157" t="s">
        <v>2207</v>
      </c>
      <c r="JM60" s="157" t="s">
        <v>2206</v>
      </c>
      <c r="JN60" s="157" t="s">
        <v>2206</v>
      </c>
      <c r="JO60" s="157" t="s">
        <v>2207</v>
      </c>
      <c r="JP60" s="157" t="s">
        <v>2207</v>
      </c>
      <c r="JQ60" s="157" t="s">
        <v>2207</v>
      </c>
      <c r="JR60" s="157" t="s">
        <v>2207</v>
      </c>
      <c r="JS60" s="157" t="s">
        <v>2206</v>
      </c>
      <c r="JT60" s="157" t="s">
        <v>2206</v>
      </c>
      <c r="JU60" s="157" t="s">
        <v>2207</v>
      </c>
      <c r="JV60" s="157" t="s">
        <v>2207</v>
      </c>
      <c r="JW60" s="157" t="s">
        <v>2207</v>
      </c>
      <c r="JX60" s="157" t="s">
        <v>2207</v>
      </c>
      <c r="JY60" s="157" t="s">
        <v>2207</v>
      </c>
      <c r="JZ60" s="157" t="s">
        <v>2207</v>
      </c>
      <c r="KA60" s="157" t="s">
        <v>2207</v>
      </c>
      <c r="KB60" s="157" t="s">
        <v>2207</v>
      </c>
      <c r="KC60" s="157" t="s">
        <v>2207</v>
      </c>
      <c r="KD60" s="157" t="s">
        <v>2207</v>
      </c>
      <c r="KE60" s="157" t="s">
        <v>2207</v>
      </c>
      <c r="KF60" s="157" t="s">
        <v>2207</v>
      </c>
      <c r="KG60" s="157" t="s">
        <v>2207</v>
      </c>
      <c r="KH60" s="157" t="s">
        <v>2206</v>
      </c>
      <c r="KI60" s="157" t="s">
        <v>2206</v>
      </c>
    </row>
    <row r="61" spans="1:295" ht="27" customHeight="1" x14ac:dyDescent="0.25">
      <c r="A61" s="225" t="s">
        <v>3</v>
      </c>
      <c r="B61" s="225"/>
      <c r="C61" s="226" t="s">
        <v>45</v>
      </c>
      <c r="D61" s="226"/>
      <c r="E61" s="226"/>
      <c r="F61" s="226"/>
      <c r="G61" s="226"/>
      <c r="H61" s="226"/>
      <c r="I61" s="226"/>
      <c r="J61" s="226"/>
      <c r="K61" s="226"/>
      <c r="L61" s="226"/>
      <c r="M61" s="226"/>
      <c r="N61" s="226" t="s">
        <v>2208</v>
      </c>
      <c r="O61" s="226"/>
      <c r="P61" s="226"/>
      <c r="Q61" s="226"/>
      <c r="R61" s="226"/>
      <c r="S61" s="226" t="s">
        <v>55</v>
      </c>
      <c r="T61" s="226" t="s">
        <v>45</v>
      </c>
      <c r="U61" s="226"/>
      <c r="V61" s="226"/>
      <c r="W61" s="226"/>
      <c r="X61" s="226" t="s">
        <v>753</v>
      </c>
      <c r="Y61" s="226"/>
      <c r="Z61" s="226"/>
      <c r="AA61" s="226" t="s">
        <v>14</v>
      </c>
      <c r="AB61" s="226" t="s">
        <v>45</v>
      </c>
      <c r="AC61" s="226" t="s">
        <v>190</v>
      </c>
      <c r="AD61" s="226"/>
      <c r="AE61" s="226" t="s">
        <v>45</v>
      </c>
      <c r="AF61" s="226" t="s">
        <v>2208</v>
      </c>
      <c r="AG61" s="226"/>
      <c r="AH61" s="226" t="s">
        <v>286</v>
      </c>
      <c r="AI61" s="226"/>
      <c r="AJ61" s="226" t="s">
        <v>190</v>
      </c>
      <c r="AK61" s="226"/>
      <c r="AL61" s="226"/>
      <c r="AM61" s="226"/>
      <c r="AN61" s="226"/>
      <c r="AO61" s="226" t="s">
        <v>2209</v>
      </c>
      <c r="AP61" s="226" t="s">
        <v>2210</v>
      </c>
      <c r="AQ61" s="226" t="s">
        <v>45</v>
      </c>
      <c r="AR61" s="226"/>
      <c r="AS61" s="226"/>
      <c r="AT61" s="226"/>
      <c r="AU61" s="226"/>
      <c r="AV61" s="226"/>
      <c r="AW61" s="226"/>
      <c r="AX61" s="226"/>
      <c r="AY61" s="226"/>
      <c r="AZ61" s="226"/>
      <c r="BA61" s="226" t="s">
        <v>290</v>
      </c>
      <c r="BB61" s="226" t="s">
        <v>55</v>
      </c>
      <c r="BC61" s="226" t="s">
        <v>793</v>
      </c>
      <c r="BD61" s="226" t="s">
        <v>130</v>
      </c>
      <c r="BE61" s="226"/>
      <c r="BF61" s="226" t="s">
        <v>45</v>
      </c>
      <c r="BG61" s="226"/>
      <c r="BH61" s="226"/>
      <c r="BI61" s="226"/>
      <c r="BJ61" s="226"/>
      <c r="BK61" s="226"/>
      <c r="BL61" s="226"/>
      <c r="BM61" s="226"/>
      <c r="BN61" s="226" t="s">
        <v>55</v>
      </c>
      <c r="BO61" s="226"/>
      <c r="BP61" s="226"/>
      <c r="BQ61" s="226"/>
      <c r="BR61" s="226"/>
      <c r="BS61" s="226"/>
      <c r="BT61" s="226" t="s">
        <v>14</v>
      </c>
      <c r="BU61" s="226"/>
      <c r="BV61" s="226" t="s">
        <v>55</v>
      </c>
      <c r="BW61" s="226" t="s">
        <v>2211</v>
      </c>
      <c r="BX61" s="226"/>
      <c r="BY61" s="226"/>
      <c r="BZ61" s="226"/>
      <c r="CA61" s="226" t="s">
        <v>45</v>
      </c>
      <c r="CB61" s="226"/>
      <c r="CC61" s="226" t="s">
        <v>2212</v>
      </c>
      <c r="CD61" s="226"/>
      <c r="CE61" s="226" t="s">
        <v>115</v>
      </c>
      <c r="CF61" s="226" t="s">
        <v>45</v>
      </c>
      <c r="CG61" s="226"/>
      <c r="CH61" s="226"/>
      <c r="CI61" s="226"/>
      <c r="CJ61" s="226" t="s">
        <v>793</v>
      </c>
      <c r="CK61" s="226"/>
      <c r="CL61" s="226" t="s">
        <v>2211</v>
      </c>
      <c r="CM61" s="226"/>
      <c r="CN61" s="226"/>
      <c r="CO61" s="226" t="s">
        <v>45</v>
      </c>
      <c r="CP61" s="226"/>
      <c r="CQ61" s="226"/>
      <c r="CR61" s="226"/>
      <c r="CS61" s="226"/>
      <c r="CT61" s="226"/>
      <c r="CU61" s="226"/>
      <c r="CV61" s="226"/>
      <c r="CW61" s="226" t="s">
        <v>2212</v>
      </c>
      <c r="CX61" s="226" t="s">
        <v>2211</v>
      </c>
      <c r="CY61" s="226"/>
      <c r="CZ61" s="226" t="s">
        <v>300</v>
      </c>
      <c r="DA61" s="226"/>
      <c r="DB61" s="226"/>
      <c r="DC61" s="226"/>
      <c r="DD61" s="226" t="s">
        <v>45</v>
      </c>
      <c r="DE61" s="226"/>
      <c r="DF61" s="226"/>
      <c r="DG61" s="226" t="s">
        <v>300</v>
      </c>
      <c r="DH61" s="226"/>
      <c r="DI61" s="226" t="s">
        <v>776</v>
      </c>
      <c r="DJ61" s="226"/>
      <c r="DK61" s="226" t="s">
        <v>475</v>
      </c>
      <c r="DL61" s="226" t="s">
        <v>300</v>
      </c>
      <c r="DM61" s="226"/>
      <c r="DN61" s="226"/>
      <c r="DO61" s="226"/>
      <c r="DP61" s="226" t="s">
        <v>475</v>
      </c>
      <c r="DQ61" s="226" t="s">
        <v>300</v>
      </c>
      <c r="DR61" s="226" t="s">
        <v>475</v>
      </c>
      <c r="DS61" s="226" t="s">
        <v>300</v>
      </c>
      <c r="DT61" s="226"/>
      <c r="DU61" s="226"/>
      <c r="DV61" s="226"/>
      <c r="DW61" s="226" t="s">
        <v>45</v>
      </c>
      <c r="DX61" s="226" t="s">
        <v>475</v>
      </c>
      <c r="DY61" s="226" t="s">
        <v>45</v>
      </c>
      <c r="DZ61" s="226"/>
      <c r="EA61" s="226"/>
      <c r="EB61" s="226"/>
      <c r="EC61" s="226"/>
      <c r="ED61" s="226"/>
      <c r="EE61" s="226" t="s">
        <v>55</v>
      </c>
      <c r="EF61" s="226"/>
      <c r="EG61" s="226" t="s">
        <v>300</v>
      </c>
      <c r="EH61" s="226" t="s">
        <v>55</v>
      </c>
      <c r="EI61" s="226" t="s">
        <v>2213</v>
      </c>
      <c r="EJ61" s="226" t="s">
        <v>475</v>
      </c>
      <c r="EK61" s="226" t="s">
        <v>45</v>
      </c>
      <c r="EL61" s="226"/>
      <c r="EM61" s="226"/>
      <c r="EN61" s="226"/>
      <c r="EO61" s="226"/>
      <c r="EP61" s="226"/>
      <c r="EQ61" s="226"/>
      <c r="ER61" s="226"/>
      <c r="ES61" s="226"/>
      <c r="ET61" s="226" t="s">
        <v>771</v>
      </c>
      <c r="EU61" s="226"/>
      <c r="EV61" s="226"/>
      <c r="EW61" s="226" t="s">
        <v>45</v>
      </c>
      <c r="EX61" s="226"/>
      <c r="EY61" s="226"/>
      <c r="EZ61" s="226"/>
      <c r="FA61" s="226"/>
      <c r="FB61" s="226"/>
      <c r="FC61" s="226"/>
      <c r="FD61" s="226"/>
      <c r="FE61" s="226"/>
      <c r="FF61" s="226"/>
      <c r="FG61" s="226" t="s">
        <v>783</v>
      </c>
      <c r="FH61" s="226"/>
      <c r="FI61" s="226"/>
      <c r="FJ61" s="226" t="s">
        <v>45</v>
      </c>
      <c r="FK61" s="226"/>
      <c r="FL61" s="226"/>
      <c r="FM61" s="226"/>
      <c r="FN61" s="226"/>
      <c r="FO61" s="226"/>
      <c r="FP61" s="226" t="s">
        <v>290</v>
      </c>
      <c r="FQ61" s="226" t="s">
        <v>130</v>
      </c>
      <c r="FR61" s="226"/>
      <c r="FS61" s="226"/>
      <c r="FT61" s="226"/>
      <c r="FU61" s="226"/>
      <c r="FV61" s="226"/>
      <c r="FW61" s="226" t="s">
        <v>2212</v>
      </c>
      <c r="FX61" s="226" t="s">
        <v>514</v>
      </c>
      <c r="FY61" s="226"/>
      <c r="FZ61" s="226"/>
      <c r="GA61" s="226" t="s">
        <v>475</v>
      </c>
      <c r="GB61" s="226" t="s">
        <v>190</v>
      </c>
      <c r="GC61" s="226" t="s">
        <v>290</v>
      </c>
      <c r="GD61" s="226" t="s">
        <v>45</v>
      </c>
      <c r="GE61" s="226" t="s">
        <v>130</v>
      </c>
      <c r="GF61" s="226" t="s">
        <v>290</v>
      </c>
      <c r="GG61" s="226" t="s">
        <v>190</v>
      </c>
      <c r="GH61" s="226" t="s">
        <v>45</v>
      </c>
      <c r="GI61" s="226" t="s">
        <v>290</v>
      </c>
      <c r="GJ61" s="226" t="s">
        <v>45</v>
      </c>
      <c r="GK61" s="226"/>
      <c r="GL61" s="226" t="s">
        <v>2214</v>
      </c>
      <c r="GM61" s="226" t="s">
        <v>45</v>
      </c>
      <c r="GN61" s="226" t="s">
        <v>130</v>
      </c>
      <c r="GO61" s="226" t="s">
        <v>45</v>
      </c>
      <c r="GP61" s="226"/>
      <c r="GQ61" s="226"/>
      <c r="GR61" s="226" t="s">
        <v>312</v>
      </c>
      <c r="GS61" s="226"/>
      <c r="GT61" s="226" t="s">
        <v>290</v>
      </c>
      <c r="GU61" s="226"/>
      <c r="GV61" s="226" t="s">
        <v>45</v>
      </c>
      <c r="GW61" s="226" t="s">
        <v>290</v>
      </c>
      <c r="GX61" s="226" t="s">
        <v>479</v>
      </c>
      <c r="GY61" s="226" t="s">
        <v>45</v>
      </c>
      <c r="GZ61" s="226"/>
      <c r="HA61" s="226" t="s">
        <v>479</v>
      </c>
      <c r="HB61" s="226" t="s">
        <v>55</v>
      </c>
      <c r="HC61" s="226"/>
      <c r="HD61" s="226"/>
      <c r="HE61" s="226"/>
      <c r="HF61" s="226"/>
      <c r="HG61" s="226"/>
      <c r="HH61" s="226"/>
      <c r="HI61" s="226"/>
      <c r="HJ61" s="226"/>
      <c r="HK61" s="226"/>
      <c r="HL61" s="226"/>
      <c r="HM61" s="226" t="s">
        <v>2215</v>
      </c>
      <c r="HN61" s="226"/>
      <c r="HO61" s="226" t="s">
        <v>55</v>
      </c>
      <c r="HP61" s="226"/>
      <c r="HQ61" s="226" t="s">
        <v>2216</v>
      </c>
      <c r="HR61" s="226"/>
      <c r="HS61" s="226" t="s">
        <v>55</v>
      </c>
      <c r="HT61" s="226"/>
      <c r="HU61" s="226" t="s">
        <v>320</v>
      </c>
      <c r="HV61" s="226"/>
      <c r="HW61" s="226" t="s">
        <v>2217</v>
      </c>
      <c r="HX61" s="226"/>
      <c r="HY61" s="226" t="s">
        <v>320</v>
      </c>
      <c r="HZ61" s="226" t="s">
        <v>45</v>
      </c>
      <c r="IA61" s="226" t="s">
        <v>50</v>
      </c>
      <c r="IB61" s="226" t="s">
        <v>82</v>
      </c>
      <c r="IC61" s="226"/>
      <c r="ID61" s="226" t="s">
        <v>2216</v>
      </c>
      <c r="IE61" s="226"/>
      <c r="IF61" s="226"/>
      <c r="IG61" s="226"/>
      <c r="IH61" s="226" t="s">
        <v>82</v>
      </c>
      <c r="II61" s="226"/>
      <c r="IJ61" s="226" t="s">
        <v>55</v>
      </c>
      <c r="IK61" s="226" t="s">
        <v>50</v>
      </c>
      <c r="IL61" s="226" t="s">
        <v>55</v>
      </c>
      <c r="IM61" s="226" t="s">
        <v>50</v>
      </c>
      <c r="IN61" s="226"/>
      <c r="IO61" s="226"/>
      <c r="IP61" s="226"/>
      <c r="IQ61" s="226"/>
      <c r="IR61" s="226" t="s">
        <v>55</v>
      </c>
      <c r="IS61" s="226" t="s">
        <v>2213</v>
      </c>
      <c r="IT61" s="226" t="s">
        <v>320</v>
      </c>
      <c r="IU61" s="226"/>
      <c r="IV61" s="226" t="s">
        <v>50</v>
      </c>
      <c r="IW61" s="226" t="s">
        <v>55</v>
      </c>
      <c r="IX61" s="226"/>
      <c r="IY61" s="226"/>
      <c r="IZ61" s="226"/>
      <c r="JA61" s="226" t="s">
        <v>45</v>
      </c>
      <c r="JB61" s="226" t="s">
        <v>816</v>
      </c>
      <c r="JC61" s="226" t="s">
        <v>45</v>
      </c>
      <c r="JD61" s="226" t="s">
        <v>69</v>
      </c>
      <c r="JE61" s="226"/>
      <c r="JF61" s="226" t="s">
        <v>45</v>
      </c>
      <c r="JG61" s="226"/>
      <c r="JH61" s="226"/>
      <c r="JI61" s="226"/>
      <c r="JJ61" s="226"/>
      <c r="JK61" s="226"/>
      <c r="JL61" s="226" t="s">
        <v>2217</v>
      </c>
      <c r="JM61" s="226" t="s">
        <v>130</v>
      </c>
      <c r="JN61" s="226"/>
      <c r="JO61" s="226" t="s">
        <v>810</v>
      </c>
      <c r="JP61" s="226"/>
      <c r="JQ61" s="226" t="s">
        <v>812</v>
      </c>
      <c r="JR61" s="226"/>
      <c r="JS61" s="226"/>
      <c r="JT61" s="226" t="s">
        <v>45</v>
      </c>
      <c r="JU61" s="226" t="s">
        <v>2216</v>
      </c>
      <c r="JV61" s="226" t="s">
        <v>468</v>
      </c>
      <c r="JW61" s="226" t="s">
        <v>2218</v>
      </c>
      <c r="JX61" s="226"/>
      <c r="JY61" s="226" t="s">
        <v>55</v>
      </c>
      <c r="JZ61" s="226"/>
      <c r="KA61" s="226"/>
      <c r="KB61" s="226"/>
      <c r="KC61" s="226"/>
      <c r="KD61" s="226"/>
      <c r="KE61" s="226"/>
      <c r="KF61" s="226" t="s">
        <v>2216</v>
      </c>
      <c r="KG61" s="226"/>
      <c r="KH61" s="226" t="s">
        <v>55</v>
      </c>
      <c r="KI61" s="226"/>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3" t="s">
        <v>2219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0"/>
      <c r="B64" s="1" t="s">
        <v>2220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1"/>
      <c r="B65" s="1" t="s">
        <v>2221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2"/>
      <c r="B66" s="1" t="s">
        <v>2222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1" t="s">
        <v>0</v>
      </c>
      <c r="C3" s="192"/>
      <c r="D3" s="192"/>
      <c r="E3" s="192"/>
      <c r="F3" s="192"/>
      <c r="G3" s="192"/>
      <c r="H3" s="1"/>
      <c r="I3" s="1"/>
      <c r="J3" s="1"/>
      <c r="K3" s="1"/>
      <c r="L3" s="1"/>
      <c r="M3" s="1"/>
    </row>
    <row r="4" spans="1:13" ht="30" customHeight="1" x14ac:dyDescent="0.25">
      <c r="A4" s="227" t="s">
        <v>2512</v>
      </c>
      <c r="B4" s="228"/>
      <c r="C4" s="228"/>
      <c r="D4" s="228"/>
      <c r="E4" s="228"/>
      <c r="F4" s="228"/>
      <c r="G4" s="228"/>
      <c r="H4" s="228"/>
      <c r="I4" s="228"/>
      <c r="J4" s="228"/>
      <c r="K4" s="228"/>
      <c r="L4" s="228"/>
      <c r="M4" s="228"/>
    </row>
    <row r="5" spans="1:13" ht="20.100000000000001" hidden="1" customHeight="1" x14ac:dyDescent="0.25">
      <c r="A5" s="225" t="s">
        <v>1570</v>
      </c>
      <c r="B5" s="225"/>
      <c r="C5" s="157">
        <v>43763</v>
      </c>
      <c r="D5" s="157">
        <v>43764</v>
      </c>
      <c r="E5" s="157">
        <v>42746</v>
      </c>
      <c r="F5" s="157">
        <v>42741</v>
      </c>
      <c r="G5" s="157">
        <v>43825</v>
      </c>
      <c r="H5" s="157"/>
      <c r="I5" s="157">
        <v>43822</v>
      </c>
      <c r="J5" s="157">
        <v>43823</v>
      </c>
      <c r="K5" s="157">
        <v>43839</v>
      </c>
      <c r="L5" s="157">
        <v>43749</v>
      </c>
      <c r="M5" s="157"/>
    </row>
    <row r="6" spans="1:13" ht="27" customHeight="1" x14ac:dyDescent="0.25">
      <c r="A6" s="225" t="s">
        <v>17</v>
      </c>
      <c r="B6" s="225"/>
      <c r="C6" s="226" t="s">
        <v>2513</v>
      </c>
      <c r="D6" s="226"/>
      <c r="E6" s="226"/>
      <c r="F6" s="226"/>
      <c r="G6" s="226"/>
      <c r="H6" s="226"/>
      <c r="I6" s="226" t="s">
        <v>2514</v>
      </c>
      <c r="J6" s="226"/>
      <c r="K6" s="226"/>
      <c r="L6" s="226"/>
      <c r="M6" s="226"/>
    </row>
    <row r="7" spans="1:13" ht="27" customHeight="1" x14ac:dyDescent="0.25">
      <c r="A7" s="156" t="s">
        <v>62</v>
      </c>
      <c r="B7" s="156" t="s">
        <v>455</v>
      </c>
      <c r="C7" s="157" t="s">
        <v>2515</v>
      </c>
      <c r="D7" s="157" t="s">
        <v>2516</v>
      </c>
      <c r="E7" s="157" t="s">
        <v>2517</v>
      </c>
      <c r="F7" s="157" t="s">
        <v>2518</v>
      </c>
      <c r="G7" s="157" t="s">
        <v>2519</v>
      </c>
      <c r="H7" s="157" t="s">
        <v>831</v>
      </c>
      <c r="I7" s="157" t="s">
        <v>2520</v>
      </c>
      <c r="J7" s="157" t="s">
        <v>2521</v>
      </c>
      <c r="K7" s="157" t="s">
        <v>2522</v>
      </c>
      <c r="L7" s="157" t="s">
        <v>2523</v>
      </c>
      <c r="M7" s="157" t="s">
        <v>831</v>
      </c>
    </row>
    <row r="8" spans="1:13" ht="18" customHeight="1" x14ac:dyDescent="0.25">
      <c r="A8" s="159" t="s">
        <v>66</v>
      </c>
      <c r="B8" s="159" t="s">
        <v>681</v>
      </c>
      <c r="C8" s="161">
        <v>38.28</v>
      </c>
      <c r="D8" s="161">
        <v>36.93</v>
      </c>
      <c r="E8" s="161">
        <v>42.063200000000002</v>
      </c>
      <c r="F8" s="161">
        <v>41.498399999999997</v>
      </c>
      <c r="G8" s="161">
        <v>521.18790000000001</v>
      </c>
      <c r="H8" s="161">
        <v>679.95950000000005</v>
      </c>
      <c r="I8" s="161">
        <v>259.67849999999999</v>
      </c>
      <c r="J8" s="161">
        <v>257.00689999999997</v>
      </c>
      <c r="K8" s="161">
        <v>482.36009999999999</v>
      </c>
      <c r="L8" s="161">
        <v>397.9443</v>
      </c>
      <c r="M8" s="161">
        <v>1396.9898000000001</v>
      </c>
    </row>
    <row r="9" spans="1:13" ht="18" customHeight="1" x14ac:dyDescent="0.25">
      <c r="A9" s="159" t="s">
        <v>66</v>
      </c>
      <c r="B9" s="159" t="s">
        <v>682</v>
      </c>
      <c r="C9" s="164">
        <v>34.659999999999997</v>
      </c>
      <c r="D9" s="164">
        <v>34.42</v>
      </c>
      <c r="E9" s="164">
        <v>38.848199999999999</v>
      </c>
      <c r="F9" s="164">
        <v>38.248800000000003</v>
      </c>
      <c r="G9" s="164">
        <v>492.25869999999998</v>
      </c>
      <c r="H9" s="164">
        <v>638.4357</v>
      </c>
      <c r="I9" s="164">
        <v>259.61169999999998</v>
      </c>
      <c r="J9" s="164">
        <v>259.29849999999999</v>
      </c>
      <c r="K9" s="164">
        <v>483.24599999999998</v>
      </c>
      <c r="L9" s="164">
        <v>402.49329999999998</v>
      </c>
      <c r="M9" s="164">
        <v>1404.6495</v>
      </c>
    </row>
    <row r="10" spans="1:13" ht="18" customHeight="1" x14ac:dyDescent="0.25">
      <c r="A10" s="159" t="s">
        <v>66</v>
      </c>
      <c r="B10" s="159" t="s">
        <v>683</v>
      </c>
      <c r="C10" s="164">
        <v>33.42</v>
      </c>
      <c r="D10" s="164">
        <v>33.53</v>
      </c>
      <c r="E10" s="164">
        <v>37.508600000000001</v>
      </c>
      <c r="F10" s="164">
        <v>36.528799999999997</v>
      </c>
      <c r="G10" s="164">
        <v>492.59739999999999</v>
      </c>
      <c r="H10" s="164">
        <v>633.58479999999997</v>
      </c>
      <c r="I10" s="164">
        <v>255.63059999999999</v>
      </c>
      <c r="J10" s="164">
        <v>256.1694</v>
      </c>
      <c r="K10" s="164">
        <v>478.83949999999999</v>
      </c>
      <c r="L10" s="164">
        <v>387.69920000000002</v>
      </c>
      <c r="M10" s="164">
        <v>1378.3387</v>
      </c>
    </row>
    <row r="11" spans="1:13" ht="18" customHeight="1" x14ac:dyDescent="0.25">
      <c r="A11" s="159" t="s">
        <v>66</v>
      </c>
      <c r="B11" s="159" t="s">
        <v>684</v>
      </c>
      <c r="C11" s="164">
        <v>35.76</v>
      </c>
      <c r="D11" s="164">
        <v>35.97</v>
      </c>
      <c r="E11" s="164">
        <v>40.1877</v>
      </c>
      <c r="F11" s="164">
        <v>39.056899999999999</v>
      </c>
      <c r="G11" s="164">
        <v>504.10109999999997</v>
      </c>
      <c r="H11" s="164">
        <v>655.07569999999998</v>
      </c>
      <c r="I11" s="164">
        <v>251.81610000000001</v>
      </c>
      <c r="J11" s="164">
        <v>253.04050000000001</v>
      </c>
      <c r="K11" s="164">
        <v>476.69830000000002</v>
      </c>
      <c r="L11" s="164">
        <v>388.96980000000002</v>
      </c>
      <c r="M11" s="164">
        <v>1370.5246999999999</v>
      </c>
    </row>
    <row r="12" spans="1:13" ht="18" customHeight="1" x14ac:dyDescent="0.25">
      <c r="A12" s="159" t="s">
        <v>66</v>
      </c>
      <c r="B12" s="159" t="s">
        <v>685</v>
      </c>
      <c r="C12" s="164">
        <v>36.19</v>
      </c>
      <c r="D12" s="164">
        <v>36.25</v>
      </c>
      <c r="E12" s="164">
        <v>40.1877</v>
      </c>
      <c r="F12" s="164">
        <v>38.339799999999997</v>
      </c>
      <c r="G12" s="164">
        <v>491.76440000000002</v>
      </c>
      <c r="H12" s="164">
        <v>642.7319</v>
      </c>
      <c r="I12" s="164">
        <v>254.4563</v>
      </c>
      <c r="J12" s="164">
        <v>255.88159999999999</v>
      </c>
      <c r="K12" s="164">
        <v>468.3546</v>
      </c>
      <c r="L12" s="164">
        <v>390.84989999999999</v>
      </c>
      <c r="M12" s="164">
        <v>1369.5424</v>
      </c>
    </row>
    <row r="13" spans="1:13" ht="18" customHeight="1" x14ac:dyDescent="0.25">
      <c r="A13" s="159" t="s">
        <v>66</v>
      </c>
      <c r="B13" s="159" t="s">
        <v>686</v>
      </c>
      <c r="C13" s="164">
        <v>34.39</v>
      </c>
      <c r="D13" s="164">
        <v>34.6</v>
      </c>
      <c r="E13" s="164">
        <v>38.982100000000003</v>
      </c>
      <c r="F13" s="164">
        <v>37.192100000000003</v>
      </c>
      <c r="G13" s="164">
        <v>482.87090000000001</v>
      </c>
      <c r="H13" s="164">
        <v>628.03510000000006</v>
      </c>
      <c r="I13" s="164">
        <v>256.19959999999998</v>
      </c>
      <c r="J13" s="164">
        <v>253.36770000000001</v>
      </c>
      <c r="K13" s="164">
        <v>473.41390000000001</v>
      </c>
      <c r="L13" s="164">
        <v>385.07499999999999</v>
      </c>
      <c r="M13" s="164">
        <v>1368.0562</v>
      </c>
    </row>
    <row r="14" spans="1:13" ht="18" customHeight="1" x14ac:dyDescent="0.25">
      <c r="A14" s="159" t="s">
        <v>66</v>
      </c>
      <c r="B14" s="159" t="s">
        <v>687</v>
      </c>
      <c r="C14" s="164">
        <v>35.39</v>
      </c>
      <c r="D14" s="164">
        <v>35.840000000000003</v>
      </c>
      <c r="E14" s="164">
        <v>39.116100000000003</v>
      </c>
      <c r="F14" s="164">
        <v>38.3857</v>
      </c>
      <c r="G14" s="164">
        <v>479.23020000000002</v>
      </c>
      <c r="H14" s="164">
        <v>627.96199999999999</v>
      </c>
      <c r="I14" s="164">
        <v>267.74680000000001</v>
      </c>
      <c r="J14" s="164">
        <v>261.75850000000003</v>
      </c>
      <c r="K14" s="164">
        <v>489.21960000000001</v>
      </c>
      <c r="L14" s="164">
        <v>396.87849999999997</v>
      </c>
      <c r="M14" s="164">
        <v>1415.6034</v>
      </c>
    </row>
    <row r="15" spans="1:13" ht="18" customHeight="1" x14ac:dyDescent="0.25">
      <c r="A15" s="159" t="s">
        <v>66</v>
      </c>
      <c r="B15" s="159" t="s">
        <v>688</v>
      </c>
      <c r="C15" s="168">
        <v>31.2</v>
      </c>
      <c r="D15" s="168">
        <v>31.18</v>
      </c>
      <c r="E15" s="168">
        <v>34.427500000000002</v>
      </c>
      <c r="F15" s="168">
        <v>33.702599999999997</v>
      </c>
      <c r="G15" s="168">
        <v>452.02719999999999</v>
      </c>
      <c r="H15" s="168">
        <v>582.53729999999996</v>
      </c>
      <c r="I15" s="168">
        <v>266.52379999999999</v>
      </c>
      <c r="J15" s="168">
        <v>264.91570000000002</v>
      </c>
      <c r="K15" s="168">
        <v>491.05160000000001</v>
      </c>
      <c r="L15" s="168">
        <v>404.32530000000003</v>
      </c>
      <c r="M15" s="168">
        <v>1426.8163999999999</v>
      </c>
    </row>
    <row r="16" spans="1:13" ht="18" customHeight="1" x14ac:dyDescent="0.25">
      <c r="A16" s="159" t="s">
        <v>66</v>
      </c>
      <c r="B16" s="159" t="s">
        <v>689</v>
      </c>
      <c r="C16" s="161">
        <v>36.06</v>
      </c>
      <c r="D16" s="161">
        <v>36.68</v>
      </c>
      <c r="E16" s="161">
        <v>39.25</v>
      </c>
      <c r="F16" s="161">
        <v>38.456499999999998</v>
      </c>
      <c r="G16" s="161">
        <v>484.46600000000001</v>
      </c>
      <c r="H16" s="161">
        <v>634.91250000000002</v>
      </c>
      <c r="I16" s="161">
        <v>271.24509999999998</v>
      </c>
      <c r="J16" s="161">
        <v>268.17680000000001</v>
      </c>
      <c r="K16" s="161">
        <v>498.71530000000001</v>
      </c>
      <c r="L16" s="161">
        <v>408.72359999999998</v>
      </c>
      <c r="M16" s="161">
        <v>1446.8607999999999</v>
      </c>
    </row>
    <row r="17" spans="1:13" ht="18" customHeight="1" x14ac:dyDescent="0.25">
      <c r="A17" s="159" t="s">
        <v>66</v>
      </c>
      <c r="B17" s="159" t="s">
        <v>690</v>
      </c>
      <c r="C17" s="164">
        <v>32.36</v>
      </c>
      <c r="D17" s="164">
        <v>32.5</v>
      </c>
      <c r="E17" s="164">
        <v>35.633099999999999</v>
      </c>
      <c r="F17" s="164">
        <v>34.951300000000003</v>
      </c>
      <c r="G17" s="164">
        <v>470.01909999999998</v>
      </c>
      <c r="H17" s="164">
        <v>605.46349999999995</v>
      </c>
      <c r="I17" s="164">
        <v>270.66160000000002</v>
      </c>
      <c r="J17" s="164">
        <v>270.24099999999999</v>
      </c>
      <c r="K17" s="164">
        <v>503.0256</v>
      </c>
      <c r="L17" s="164">
        <v>411.7912</v>
      </c>
      <c r="M17" s="164">
        <v>1455.7194</v>
      </c>
    </row>
    <row r="18" spans="1:13" ht="18" customHeight="1" x14ac:dyDescent="0.25">
      <c r="A18" s="159" t="s">
        <v>66</v>
      </c>
      <c r="B18" s="159" t="s">
        <v>691</v>
      </c>
      <c r="C18" s="164">
        <v>35.24</v>
      </c>
      <c r="D18" s="164">
        <v>35.29</v>
      </c>
      <c r="E18" s="164">
        <v>41.929200000000002</v>
      </c>
      <c r="F18" s="164">
        <v>41.743400000000001</v>
      </c>
      <c r="G18" s="164">
        <v>469.14859999999999</v>
      </c>
      <c r="H18" s="164">
        <v>623.35119999999995</v>
      </c>
      <c r="I18" s="164">
        <v>274.97250000000003</v>
      </c>
      <c r="J18" s="164">
        <v>275.5068</v>
      </c>
      <c r="K18" s="164">
        <v>507.51139999999998</v>
      </c>
      <c r="L18" s="164">
        <v>411.68970000000002</v>
      </c>
      <c r="M18" s="164">
        <v>1469.6804</v>
      </c>
    </row>
    <row r="19" spans="1:13" ht="18" customHeight="1" x14ac:dyDescent="0.25">
      <c r="A19" s="159" t="s">
        <v>66</v>
      </c>
      <c r="B19" s="159" t="s">
        <v>692</v>
      </c>
      <c r="C19" s="164">
        <v>36.18</v>
      </c>
      <c r="D19" s="164">
        <v>36.869999999999997</v>
      </c>
      <c r="E19" s="164">
        <v>38.3123</v>
      </c>
      <c r="F19" s="164">
        <v>38.092300000000002</v>
      </c>
      <c r="G19" s="164">
        <v>491.26659999999998</v>
      </c>
      <c r="H19" s="164">
        <v>640.72119999999995</v>
      </c>
      <c r="I19" s="164">
        <v>275.77140000000003</v>
      </c>
      <c r="J19" s="164">
        <v>274.51929999999999</v>
      </c>
      <c r="K19" s="164">
        <v>508.30810000000002</v>
      </c>
      <c r="L19" s="164">
        <v>415.27760000000001</v>
      </c>
      <c r="M19" s="164">
        <v>1473.8764000000001</v>
      </c>
    </row>
    <row r="20" spans="1:13" ht="18" customHeight="1" x14ac:dyDescent="0.25">
      <c r="A20" s="159" t="s">
        <v>66</v>
      </c>
      <c r="B20" s="159" t="s">
        <v>693</v>
      </c>
      <c r="C20" s="164">
        <v>40.520000000000003</v>
      </c>
      <c r="D20" s="164">
        <v>39.81</v>
      </c>
      <c r="E20" s="164">
        <v>41.259399999999999</v>
      </c>
      <c r="F20" s="164">
        <v>40.218299999999999</v>
      </c>
      <c r="G20" s="164">
        <v>538.89980000000003</v>
      </c>
      <c r="H20" s="164">
        <v>700.70749999999998</v>
      </c>
      <c r="I20" s="164">
        <v>267.88310000000001</v>
      </c>
      <c r="J20" s="164">
        <v>267.40879999999999</v>
      </c>
      <c r="K20" s="164">
        <v>502.35789999999997</v>
      </c>
      <c r="L20" s="164">
        <v>409.0874</v>
      </c>
      <c r="M20" s="164">
        <v>1446.7372</v>
      </c>
    </row>
    <row r="21" spans="1:13" ht="18" customHeight="1" x14ac:dyDescent="0.25">
      <c r="A21" s="159" t="s">
        <v>66</v>
      </c>
      <c r="B21" s="159" t="s">
        <v>694</v>
      </c>
      <c r="C21" s="164">
        <v>49.87</v>
      </c>
      <c r="D21" s="164">
        <v>49.7</v>
      </c>
      <c r="E21" s="164">
        <v>48.895099999999999</v>
      </c>
      <c r="F21" s="164">
        <v>48.501199999999997</v>
      </c>
      <c r="G21" s="164">
        <v>520.91700000000003</v>
      </c>
      <c r="H21" s="164">
        <v>717.88329999999996</v>
      </c>
      <c r="I21" s="164">
        <v>240.4727</v>
      </c>
      <c r="J21" s="164">
        <v>241.36519999999999</v>
      </c>
      <c r="K21" s="164">
        <v>430.23250000000002</v>
      </c>
      <c r="L21" s="164">
        <v>349.5729</v>
      </c>
      <c r="M21" s="164">
        <v>1261.6433</v>
      </c>
    </row>
    <row r="22" spans="1:13" ht="18" customHeight="1" x14ac:dyDescent="0.25">
      <c r="A22" s="159" t="s">
        <v>66</v>
      </c>
      <c r="B22" s="159" t="s">
        <v>695</v>
      </c>
      <c r="C22" s="164">
        <v>47.94</v>
      </c>
      <c r="D22" s="164">
        <v>48.33</v>
      </c>
      <c r="E22" s="164">
        <v>45.948</v>
      </c>
      <c r="F22" s="164">
        <v>46.047699999999999</v>
      </c>
      <c r="G22" s="164">
        <v>523.76869999999997</v>
      </c>
      <c r="H22" s="164">
        <v>712.03440000000001</v>
      </c>
      <c r="I22" s="164">
        <v>215.6557</v>
      </c>
      <c r="J22" s="164">
        <v>214.947</v>
      </c>
      <c r="K22" s="164">
        <v>342.37830000000002</v>
      </c>
      <c r="L22" s="164">
        <v>281.54790000000003</v>
      </c>
      <c r="M22" s="164">
        <v>1054.5289</v>
      </c>
    </row>
    <row r="23" spans="1:13" ht="18" customHeight="1" x14ac:dyDescent="0.25">
      <c r="A23" s="159" t="s">
        <v>66</v>
      </c>
      <c r="B23" s="159" t="s">
        <v>696</v>
      </c>
      <c r="C23" s="168">
        <v>58.07</v>
      </c>
      <c r="D23" s="168">
        <v>57.28</v>
      </c>
      <c r="E23" s="168">
        <v>50.502600000000001</v>
      </c>
      <c r="F23" s="168">
        <v>49.624499999999998</v>
      </c>
      <c r="G23" s="168">
        <v>559.86929999999995</v>
      </c>
      <c r="H23" s="168">
        <v>775.34640000000002</v>
      </c>
      <c r="I23" s="168">
        <v>205.80410000000001</v>
      </c>
      <c r="J23" s="168">
        <v>203.44669999999999</v>
      </c>
      <c r="K23" s="168">
        <v>294.6551</v>
      </c>
      <c r="L23" s="168">
        <v>235.7363</v>
      </c>
      <c r="M23" s="168">
        <v>939.6422</v>
      </c>
    </row>
    <row r="24" spans="1:13" ht="18" customHeight="1" x14ac:dyDescent="0.25">
      <c r="A24" s="159" t="s">
        <v>66</v>
      </c>
      <c r="B24" s="159" t="s">
        <v>697</v>
      </c>
      <c r="C24" s="161">
        <v>61.38</v>
      </c>
      <c r="D24" s="161">
        <v>59.93</v>
      </c>
      <c r="E24" s="161">
        <v>54.655299999999997</v>
      </c>
      <c r="F24" s="161">
        <v>54.24</v>
      </c>
      <c r="G24" s="161">
        <v>560.84910000000002</v>
      </c>
      <c r="H24" s="161">
        <v>791.05439999999999</v>
      </c>
      <c r="I24" s="161">
        <v>204.61240000000001</v>
      </c>
      <c r="J24" s="161">
        <v>201.6687</v>
      </c>
      <c r="K24" s="161">
        <v>278.40780000000001</v>
      </c>
      <c r="L24" s="161">
        <v>219.21940000000001</v>
      </c>
      <c r="M24" s="161">
        <v>903.90830000000005</v>
      </c>
    </row>
    <row r="25" spans="1:13" ht="18" customHeight="1" x14ac:dyDescent="0.25">
      <c r="A25" s="159" t="s">
        <v>66</v>
      </c>
      <c r="B25" s="159" t="s">
        <v>698</v>
      </c>
      <c r="C25" s="164">
        <v>59.19</v>
      </c>
      <c r="D25" s="164">
        <v>59.28</v>
      </c>
      <c r="E25" s="164">
        <v>50.234699999999997</v>
      </c>
      <c r="F25" s="164">
        <v>50.057499999999997</v>
      </c>
      <c r="G25" s="164">
        <v>590.16849999999999</v>
      </c>
      <c r="H25" s="164">
        <v>808.9307</v>
      </c>
      <c r="I25" s="164">
        <v>207.4083</v>
      </c>
      <c r="J25" s="164">
        <v>206.5232</v>
      </c>
      <c r="K25" s="164">
        <v>284.22739999999999</v>
      </c>
      <c r="L25" s="164">
        <v>221.5779</v>
      </c>
      <c r="M25" s="164">
        <v>919.73680000000002</v>
      </c>
    </row>
    <row r="26" spans="1:13" ht="18" customHeight="1" x14ac:dyDescent="0.25">
      <c r="A26" s="159" t="s">
        <v>66</v>
      </c>
      <c r="B26" s="159" t="s">
        <v>699</v>
      </c>
      <c r="C26" s="164">
        <v>55.9</v>
      </c>
      <c r="D26" s="164">
        <v>56.09</v>
      </c>
      <c r="E26" s="164">
        <v>47.421500000000002</v>
      </c>
      <c r="F26" s="164">
        <v>46.076300000000003</v>
      </c>
      <c r="G26" s="164">
        <v>567.5643</v>
      </c>
      <c r="H26" s="164">
        <v>773.0521</v>
      </c>
      <c r="I26" s="164">
        <v>199.00399999999999</v>
      </c>
      <c r="J26" s="164">
        <v>197.80029999999999</v>
      </c>
      <c r="K26" s="164">
        <v>276.15789999999998</v>
      </c>
      <c r="L26" s="164">
        <v>220.35740000000001</v>
      </c>
      <c r="M26" s="164">
        <v>893.31960000000004</v>
      </c>
    </row>
    <row r="27" spans="1:13" ht="18" customHeight="1" x14ac:dyDescent="0.25">
      <c r="A27" s="159" t="s">
        <v>66</v>
      </c>
      <c r="B27" s="159" t="s">
        <v>700</v>
      </c>
      <c r="C27" s="164">
        <v>60.01</v>
      </c>
      <c r="D27" s="164">
        <v>60.4</v>
      </c>
      <c r="E27" s="164">
        <v>52.779899999999998</v>
      </c>
      <c r="F27" s="164">
        <v>52.024500000000003</v>
      </c>
      <c r="G27" s="164">
        <v>605.43589999999995</v>
      </c>
      <c r="H27" s="164">
        <v>830.65030000000002</v>
      </c>
      <c r="I27" s="164">
        <v>202.03649999999999</v>
      </c>
      <c r="J27" s="164">
        <v>200.44040000000001</v>
      </c>
      <c r="K27" s="164">
        <v>274.9708</v>
      </c>
      <c r="L27" s="164">
        <v>213.6129</v>
      </c>
      <c r="M27" s="164">
        <v>891.06060000000002</v>
      </c>
    </row>
    <row r="28" spans="1:13" ht="18" customHeight="1" x14ac:dyDescent="0.25">
      <c r="A28" s="159" t="s">
        <v>66</v>
      </c>
      <c r="B28" s="159" t="s">
        <v>701</v>
      </c>
      <c r="C28" s="164">
        <v>45.13</v>
      </c>
      <c r="D28" s="164">
        <v>45.3</v>
      </c>
      <c r="E28" s="164">
        <v>51.440300000000001</v>
      </c>
      <c r="F28" s="164">
        <v>47.5627</v>
      </c>
      <c r="G28" s="164">
        <v>581.4819</v>
      </c>
      <c r="H28" s="164">
        <v>770.91489999999999</v>
      </c>
      <c r="I28" s="164">
        <v>204.09450000000001</v>
      </c>
      <c r="J28" s="164">
        <v>202.28809999999999</v>
      </c>
      <c r="K28" s="164">
        <v>282.27190000000002</v>
      </c>
      <c r="L28" s="164">
        <v>220.99680000000001</v>
      </c>
      <c r="M28" s="164">
        <v>909.65129999999999</v>
      </c>
    </row>
    <row r="29" spans="1:13" ht="18" customHeight="1" x14ac:dyDescent="0.25">
      <c r="A29" s="159" t="s">
        <v>66</v>
      </c>
      <c r="B29" s="159" t="s">
        <v>702</v>
      </c>
      <c r="C29" s="164">
        <v>47.6</v>
      </c>
      <c r="D29" s="164">
        <v>48.11</v>
      </c>
      <c r="E29" s="164">
        <v>46.349899999999998</v>
      </c>
      <c r="F29" s="164">
        <v>47.276200000000003</v>
      </c>
      <c r="G29" s="164">
        <v>617.44770000000005</v>
      </c>
      <c r="H29" s="164">
        <v>806.78380000000004</v>
      </c>
      <c r="I29" s="164">
        <v>197.25620000000001</v>
      </c>
      <c r="J29" s="164">
        <v>198.46870000000001</v>
      </c>
      <c r="K29" s="164">
        <v>270.11349999999999</v>
      </c>
      <c r="L29" s="164">
        <v>209.72730000000001</v>
      </c>
      <c r="M29" s="164">
        <v>875.56569999999999</v>
      </c>
    </row>
    <row r="30" spans="1:13" ht="18" customHeight="1" x14ac:dyDescent="0.25">
      <c r="A30" s="159" t="s">
        <v>66</v>
      </c>
      <c r="B30" s="159" t="s">
        <v>703</v>
      </c>
      <c r="C30" s="164">
        <v>49.24</v>
      </c>
      <c r="D30" s="164">
        <v>49.5</v>
      </c>
      <c r="E30" s="164">
        <v>51.842199999999998</v>
      </c>
      <c r="F30" s="164">
        <v>50.315100000000001</v>
      </c>
      <c r="G30" s="164">
        <v>599.85609999999997</v>
      </c>
      <c r="H30" s="164">
        <v>800.75340000000006</v>
      </c>
      <c r="I30" s="164">
        <v>205.42359999999999</v>
      </c>
      <c r="J30" s="164">
        <v>203.9239</v>
      </c>
      <c r="K30" s="164">
        <v>292.9015</v>
      </c>
      <c r="L30" s="164">
        <v>226.5454</v>
      </c>
      <c r="M30" s="164">
        <v>928.7944</v>
      </c>
    </row>
    <row r="31" spans="1:13" ht="18" customHeight="1" x14ac:dyDescent="0.25">
      <c r="A31" s="159" t="s">
        <v>66</v>
      </c>
      <c r="B31" s="159" t="s">
        <v>704</v>
      </c>
      <c r="C31" s="168">
        <v>49.54</v>
      </c>
      <c r="D31" s="168">
        <v>48.4</v>
      </c>
      <c r="E31" s="168">
        <v>48.895099999999999</v>
      </c>
      <c r="F31" s="168">
        <v>47.9114</v>
      </c>
      <c r="G31" s="168">
        <v>607.05409999999995</v>
      </c>
      <c r="H31" s="168">
        <v>801.80060000000003</v>
      </c>
      <c r="I31" s="168">
        <v>201.27529999999999</v>
      </c>
      <c r="J31" s="168">
        <v>200.3449</v>
      </c>
      <c r="K31" s="168">
        <v>278.43130000000002</v>
      </c>
      <c r="L31" s="168">
        <v>219.48079999999999</v>
      </c>
      <c r="M31" s="168">
        <v>899.53229999999996</v>
      </c>
    </row>
    <row r="32" spans="1:13" ht="18" customHeight="1" x14ac:dyDescent="0.25">
      <c r="A32" s="159" t="s">
        <v>66</v>
      </c>
      <c r="B32" s="159" t="s">
        <v>705</v>
      </c>
      <c r="C32" s="161">
        <v>45.31</v>
      </c>
      <c r="D32" s="161">
        <v>44.79</v>
      </c>
      <c r="E32" s="161">
        <v>42.063200000000002</v>
      </c>
      <c r="F32" s="161">
        <v>43.326799999999999</v>
      </c>
      <c r="G32" s="161">
        <v>595.9855</v>
      </c>
      <c r="H32" s="161">
        <v>771.47550000000001</v>
      </c>
      <c r="I32" s="161">
        <v>196.10130000000001</v>
      </c>
      <c r="J32" s="161">
        <v>197.846</v>
      </c>
      <c r="K32" s="161">
        <v>267.63440000000003</v>
      </c>
      <c r="L32" s="161">
        <v>209.23949999999999</v>
      </c>
      <c r="M32" s="161">
        <v>870.82119999999998</v>
      </c>
    </row>
    <row r="33" spans="1:13" ht="18" customHeight="1" x14ac:dyDescent="0.25">
      <c r="A33" s="159" t="s">
        <v>66</v>
      </c>
      <c r="B33" s="159" t="s">
        <v>706</v>
      </c>
      <c r="C33" s="164">
        <v>44.95</v>
      </c>
      <c r="D33" s="164">
        <v>45.12</v>
      </c>
      <c r="E33" s="164">
        <v>43.938600000000001</v>
      </c>
      <c r="F33" s="164">
        <v>42.917200000000001</v>
      </c>
      <c r="G33" s="164">
        <v>585.70320000000004</v>
      </c>
      <c r="H33" s="164">
        <v>762.62900000000002</v>
      </c>
      <c r="I33" s="164">
        <v>189.60419999999999</v>
      </c>
      <c r="J33" s="164">
        <v>190.6429</v>
      </c>
      <c r="K33" s="164">
        <v>276.73250000000002</v>
      </c>
      <c r="L33" s="164">
        <v>217.28960000000001</v>
      </c>
      <c r="M33" s="164">
        <v>874.26919999999996</v>
      </c>
    </row>
    <row r="34" spans="1:13" ht="18" customHeight="1" x14ac:dyDescent="0.25">
      <c r="A34" s="159" t="s">
        <v>66</v>
      </c>
      <c r="B34" s="159" t="s">
        <v>707</v>
      </c>
      <c r="C34" s="164">
        <v>43.2</v>
      </c>
      <c r="D34" s="164">
        <v>42.55</v>
      </c>
      <c r="E34" s="164">
        <v>42.331099999999999</v>
      </c>
      <c r="F34" s="164">
        <v>42.469499999999996</v>
      </c>
      <c r="G34" s="164">
        <v>570.33500000000004</v>
      </c>
      <c r="H34" s="164">
        <v>740.88559999999995</v>
      </c>
      <c r="I34" s="164">
        <v>186.9067</v>
      </c>
      <c r="J34" s="164">
        <v>186.27539999999999</v>
      </c>
      <c r="K34" s="164">
        <v>291.25299999999999</v>
      </c>
      <c r="L34" s="164">
        <v>227.3272</v>
      </c>
      <c r="M34" s="164">
        <v>891.76229999999998</v>
      </c>
    </row>
    <row r="35" spans="1:13" ht="18" customHeight="1" x14ac:dyDescent="0.25">
      <c r="A35" s="159" t="s">
        <v>66</v>
      </c>
      <c r="B35" s="159" t="s">
        <v>708</v>
      </c>
      <c r="C35" s="164">
        <v>42.84</v>
      </c>
      <c r="D35" s="164">
        <v>42.45</v>
      </c>
      <c r="E35" s="164">
        <v>42.866900000000001</v>
      </c>
      <c r="F35" s="164">
        <v>41.079500000000003</v>
      </c>
      <c r="G35" s="164">
        <v>568.27</v>
      </c>
      <c r="H35" s="164">
        <v>737.50639999999999</v>
      </c>
      <c r="I35" s="164">
        <v>183.56020000000001</v>
      </c>
      <c r="J35" s="164">
        <v>184.6969</v>
      </c>
      <c r="K35" s="164">
        <v>315.06799999999998</v>
      </c>
      <c r="L35" s="164">
        <v>238.63149999999999</v>
      </c>
      <c r="M35" s="164">
        <v>921.95659999999998</v>
      </c>
    </row>
    <row r="36" spans="1:13" ht="18" customHeight="1" x14ac:dyDescent="0.25">
      <c r="A36" s="159" t="s">
        <v>66</v>
      </c>
      <c r="B36" s="159" t="s">
        <v>709</v>
      </c>
      <c r="C36" s="164">
        <v>43.73</v>
      </c>
      <c r="D36" s="164">
        <v>42.41</v>
      </c>
      <c r="E36" s="164">
        <v>41.125500000000002</v>
      </c>
      <c r="F36" s="164">
        <v>40.813299999999998</v>
      </c>
      <c r="G36" s="164">
        <v>567.81790000000001</v>
      </c>
      <c r="H36" s="164">
        <v>735.89670000000001</v>
      </c>
      <c r="I36" s="164">
        <v>185.8826</v>
      </c>
      <c r="J36" s="164">
        <v>186.26390000000001</v>
      </c>
      <c r="K36" s="164">
        <v>324.02089999999998</v>
      </c>
      <c r="L36" s="164">
        <v>248.7988</v>
      </c>
      <c r="M36" s="164">
        <v>944.96619999999996</v>
      </c>
    </row>
    <row r="37" spans="1:13" ht="18" customHeight="1" x14ac:dyDescent="0.25">
      <c r="A37" s="159" t="s">
        <v>66</v>
      </c>
      <c r="B37" s="159" t="s">
        <v>710</v>
      </c>
      <c r="C37" s="164">
        <v>41.79</v>
      </c>
      <c r="D37" s="164">
        <v>41.89</v>
      </c>
      <c r="E37" s="164">
        <v>41.527299999999997</v>
      </c>
      <c r="F37" s="164">
        <v>40.3429</v>
      </c>
      <c r="G37" s="164">
        <v>561.23800000000006</v>
      </c>
      <c r="H37" s="164">
        <v>726.78819999999996</v>
      </c>
      <c r="I37" s="164">
        <v>209.50309999999999</v>
      </c>
      <c r="J37" s="164">
        <v>208.0909</v>
      </c>
      <c r="K37" s="164">
        <v>392.77710000000002</v>
      </c>
      <c r="L37" s="164">
        <v>310.0376</v>
      </c>
      <c r="M37" s="164">
        <v>1120.4087</v>
      </c>
    </row>
    <row r="38" spans="1:13" ht="18" customHeight="1" x14ac:dyDescent="0.25">
      <c r="A38" s="159" t="s">
        <v>66</v>
      </c>
      <c r="B38" s="159" t="s">
        <v>711</v>
      </c>
      <c r="C38" s="164">
        <v>42.25</v>
      </c>
      <c r="D38" s="164">
        <v>42.43</v>
      </c>
      <c r="E38" s="164">
        <v>41.527299999999997</v>
      </c>
      <c r="F38" s="164">
        <v>40.960799999999999</v>
      </c>
      <c r="G38" s="164">
        <v>570.04359999999997</v>
      </c>
      <c r="H38" s="164">
        <v>737.21169999999995</v>
      </c>
      <c r="I38" s="164">
        <v>211.53100000000001</v>
      </c>
      <c r="J38" s="164">
        <v>209.38149999999999</v>
      </c>
      <c r="K38" s="164">
        <v>390.44979999999998</v>
      </c>
      <c r="L38" s="164">
        <v>307.84629999999999</v>
      </c>
      <c r="M38" s="164">
        <v>1119.2085999999999</v>
      </c>
    </row>
    <row r="39" spans="1:13" ht="18" customHeight="1" x14ac:dyDescent="0.25">
      <c r="A39" s="159" t="s">
        <v>66</v>
      </c>
      <c r="B39" s="159" t="s">
        <v>712</v>
      </c>
      <c r="C39" s="168">
        <v>42.26</v>
      </c>
      <c r="D39" s="168">
        <v>42</v>
      </c>
      <c r="E39" s="168">
        <v>43.000900000000001</v>
      </c>
      <c r="F39" s="168">
        <v>41.955199999999998</v>
      </c>
      <c r="G39" s="168">
        <v>563.55859999999996</v>
      </c>
      <c r="H39" s="168">
        <v>732.77470000000005</v>
      </c>
      <c r="I39" s="168">
        <v>221.47329999999999</v>
      </c>
      <c r="J39" s="168">
        <v>221.0044</v>
      </c>
      <c r="K39" s="168">
        <v>408.88389999999998</v>
      </c>
      <c r="L39" s="168">
        <v>322.58890000000002</v>
      </c>
      <c r="M39" s="168">
        <v>1173.9504999999999</v>
      </c>
    </row>
    <row r="40" spans="1:13" ht="18" customHeight="1" x14ac:dyDescent="0.25">
      <c r="A40" s="159" t="s">
        <v>66</v>
      </c>
      <c r="B40" s="159" t="s">
        <v>713</v>
      </c>
      <c r="C40" s="161">
        <v>42.95</v>
      </c>
      <c r="D40" s="161">
        <v>42.86</v>
      </c>
      <c r="E40" s="161">
        <v>45.680100000000003</v>
      </c>
      <c r="F40" s="161">
        <v>45.407699999999998</v>
      </c>
      <c r="G40" s="161">
        <v>560.74969999999996</v>
      </c>
      <c r="H40" s="161">
        <v>737.64750000000004</v>
      </c>
      <c r="I40" s="161">
        <v>232.71850000000001</v>
      </c>
      <c r="J40" s="161">
        <v>231.76920000000001</v>
      </c>
      <c r="K40" s="161">
        <v>419.17919999999998</v>
      </c>
      <c r="L40" s="161">
        <v>331.29480000000001</v>
      </c>
      <c r="M40" s="161">
        <v>1214.9617000000001</v>
      </c>
    </row>
    <row r="41" spans="1:13" ht="18" customHeight="1" x14ac:dyDescent="0.25">
      <c r="A41" s="159" t="s">
        <v>66</v>
      </c>
      <c r="B41" s="159" t="s">
        <v>714</v>
      </c>
      <c r="C41" s="164">
        <v>53.52</v>
      </c>
      <c r="D41" s="164">
        <v>53.67</v>
      </c>
      <c r="E41" s="164">
        <v>46.617800000000003</v>
      </c>
      <c r="F41" s="164">
        <v>46.839799999999997</v>
      </c>
      <c r="G41" s="164">
        <v>519.50810000000001</v>
      </c>
      <c r="H41" s="164">
        <v>720.15570000000002</v>
      </c>
      <c r="I41" s="164">
        <v>266.8048</v>
      </c>
      <c r="J41" s="164">
        <v>264.21280000000002</v>
      </c>
      <c r="K41" s="164">
        <v>483.6694</v>
      </c>
      <c r="L41" s="164">
        <v>391.8186</v>
      </c>
      <c r="M41" s="164">
        <v>1406.5056</v>
      </c>
    </row>
    <row r="42" spans="1:13" ht="18" customHeight="1" x14ac:dyDescent="0.25">
      <c r="A42" s="159" t="s">
        <v>66</v>
      </c>
      <c r="B42" s="159" t="s">
        <v>715</v>
      </c>
      <c r="C42" s="164">
        <v>42.8</v>
      </c>
      <c r="D42" s="164">
        <v>43</v>
      </c>
      <c r="E42" s="164">
        <v>48.359299999999998</v>
      </c>
      <c r="F42" s="164">
        <v>47.5366</v>
      </c>
      <c r="G42" s="164">
        <v>472.1497</v>
      </c>
      <c r="H42" s="164">
        <v>653.84559999999999</v>
      </c>
      <c r="I42" s="164">
        <v>279.84690000000001</v>
      </c>
      <c r="J42" s="164">
        <v>278.45960000000002</v>
      </c>
      <c r="K42" s="164">
        <v>525.10919999999999</v>
      </c>
      <c r="L42" s="164">
        <v>420.01499999999999</v>
      </c>
      <c r="M42" s="164">
        <v>1503.4306999999999</v>
      </c>
    </row>
    <row r="43" spans="1:13" ht="18" customHeight="1" x14ac:dyDescent="0.25">
      <c r="A43" s="159" t="s">
        <v>66</v>
      </c>
      <c r="B43" s="159" t="s">
        <v>716</v>
      </c>
      <c r="C43" s="164">
        <v>39.15</v>
      </c>
      <c r="D43" s="164">
        <v>39.729999999999997</v>
      </c>
      <c r="E43" s="164">
        <v>40.991500000000002</v>
      </c>
      <c r="F43" s="164">
        <v>40.503100000000003</v>
      </c>
      <c r="G43" s="164">
        <v>460.81400000000002</v>
      </c>
      <c r="H43" s="164">
        <v>621.18859999999995</v>
      </c>
      <c r="I43" s="164">
        <v>283.70209999999997</v>
      </c>
      <c r="J43" s="164">
        <v>283.12700000000001</v>
      </c>
      <c r="K43" s="164">
        <v>536.91980000000001</v>
      </c>
      <c r="L43" s="164">
        <v>436.64659999999998</v>
      </c>
      <c r="M43" s="164">
        <v>1540.3955000000001</v>
      </c>
    </row>
    <row r="44" spans="1:13" ht="18" customHeight="1" x14ac:dyDescent="0.25">
      <c r="A44" s="159" t="s">
        <v>66</v>
      </c>
      <c r="B44" s="159" t="s">
        <v>717</v>
      </c>
      <c r="C44" s="164">
        <v>49.92</v>
      </c>
      <c r="D44" s="164">
        <v>50.39</v>
      </c>
      <c r="E44" s="164">
        <v>49.430900000000001</v>
      </c>
      <c r="F44" s="164">
        <v>48.978999999999999</v>
      </c>
      <c r="G44" s="164">
        <v>528.85720000000003</v>
      </c>
      <c r="H44" s="164">
        <v>727.57709999999997</v>
      </c>
      <c r="I44" s="164">
        <v>281.28699999999998</v>
      </c>
      <c r="J44" s="164">
        <v>281.57810000000001</v>
      </c>
      <c r="K44" s="164">
        <v>542.6019</v>
      </c>
      <c r="L44" s="164">
        <v>435.8655</v>
      </c>
      <c r="M44" s="164">
        <v>1541.3325</v>
      </c>
    </row>
    <row r="45" spans="1:13" ht="18" customHeight="1" x14ac:dyDescent="0.25">
      <c r="A45" s="159" t="s">
        <v>66</v>
      </c>
      <c r="B45" s="159" t="s">
        <v>718</v>
      </c>
      <c r="C45" s="164">
        <v>54.61</v>
      </c>
      <c r="D45" s="164">
        <v>54.76</v>
      </c>
      <c r="E45" s="164">
        <v>52.913899999999998</v>
      </c>
      <c r="F45" s="164">
        <v>52.833599999999997</v>
      </c>
      <c r="G45" s="164">
        <v>563.00990000000002</v>
      </c>
      <c r="H45" s="164">
        <v>778.12739999999997</v>
      </c>
      <c r="I45" s="164">
        <v>271.66329999999999</v>
      </c>
      <c r="J45" s="164">
        <v>268.59210000000002</v>
      </c>
      <c r="K45" s="164">
        <v>511.36250000000001</v>
      </c>
      <c r="L45" s="164">
        <v>411.89409999999998</v>
      </c>
      <c r="M45" s="164">
        <v>1463.5119999999999</v>
      </c>
    </row>
    <row r="46" spans="1:13" ht="18" customHeight="1" x14ac:dyDescent="0.25">
      <c r="A46" s="159" t="s">
        <v>66</v>
      </c>
      <c r="B46" s="159" t="s">
        <v>719</v>
      </c>
      <c r="C46" s="164">
        <v>51.24</v>
      </c>
      <c r="D46" s="164">
        <v>51.36</v>
      </c>
      <c r="E46" s="164">
        <v>52.913899999999998</v>
      </c>
      <c r="F46" s="164">
        <v>52.634999999999998</v>
      </c>
      <c r="G46" s="164">
        <v>583.44730000000004</v>
      </c>
      <c r="H46" s="164">
        <v>791.59619999999995</v>
      </c>
      <c r="I46" s="164">
        <v>270.45650000000001</v>
      </c>
      <c r="J46" s="164">
        <v>271.03519999999997</v>
      </c>
      <c r="K46" s="164">
        <v>505.52179999999998</v>
      </c>
      <c r="L46" s="164">
        <v>412.60129999999998</v>
      </c>
      <c r="M46" s="164">
        <v>1459.6148000000001</v>
      </c>
    </row>
    <row r="47" spans="1:13" ht="18" customHeight="1" x14ac:dyDescent="0.25">
      <c r="A47" s="159" t="s">
        <v>66</v>
      </c>
      <c r="B47" s="159" t="s">
        <v>720</v>
      </c>
      <c r="C47" s="168">
        <v>51.47</v>
      </c>
      <c r="D47" s="168">
        <v>51.6</v>
      </c>
      <c r="E47" s="168">
        <v>55.860999999999997</v>
      </c>
      <c r="F47" s="168">
        <v>54.895299999999999</v>
      </c>
      <c r="G47" s="168">
        <v>589.22289999999998</v>
      </c>
      <c r="H47" s="168">
        <v>803.04920000000004</v>
      </c>
      <c r="I47" s="168">
        <v>272.15210000000002</v>
      </c>
      <c r="J47" s="168">
        <v>272.10039999999998</v>
      </c>
      <c r="K47" s="168">
        <v>508.4228</v>
      </c>
      <c r="L47" s="168">
        <v>414.11739999999998</v>
      </c>
      <c r="M47" s="168">
        <v>1466.7927</v>
      </c>
    </row>
    <row r="48" spans="1:13" ht="18" customHeight="1" x14ac:dyDescent="0.25">
      <c r="A48" s="159" t="s">
        <v>66</v>
      </c>
      <c r="B48" s="159" t="s">
        <v>721</v>
      </c>
      <c r="C48" s="161">
        <v>48.51</v>
      </c>
      <c r="D48" s="161">
        <v>49.04</v>
      </c>
      <c r="E48" s="161">
        <v>50.904499999999999</v>
      </c>
      <c r="F48" s="161">
        <v>50.0351</v>
      </c>
      <c r="G48" s="161">
        <v>586.36580000000004</v>
      </c>
      <c r="H48" s="161">
        <v>784.85540000000003</v>
      </c>
      <c r="I48" s="161">
        <v>248.8065</v>
      </c>
      <c r="J48" s="161">
        <v>248.89619999999999</v>
      </c>
      <c r="K48" s="161">
        <v>525.56600000000003</v>
      </c>
      <c r="L48" s="161">
        <v>425.6644</v>
      </c>
      <c r="M48" s="161">
        <v>1448.9331</v>
      </c>
    </row>
    <row r="49" spans="1:13" ht="18" customHeight="1" x14ac:dyDescent="0.25">
      <c r="A49" s="159" t="s">
        <v>66</v>
      </c>
      <c r="B49" s="159" t="s">
        <v>722</v>
      </c>
      <c r="C49" s="164">
        <v>51.11</v>
      </c>
      <c r="D49" s="164">
        <v>51.5</v>
      </c>
      <c r="E49" s="164">
        <v>57.870399999999997</v>
      </c>
      <c r="F49" s="164">
        <v>57.307499999999997</v>
      </c>
      <c r="G49" s="164">
        <v>592.31060000000002</v>
      </c>
      <c r="H49" s="164">
        <v>810.09849999999994</v>
      </c>
      <c r="I49" s="164">
        <v>252.251</v>
      </c>
      <c r="J49" s="164">
        <v>251.3912</v>
      </c>
      <c r="K49" s="164">
        <v>516.46489999999994</v>
      </c>
      <c r="L49" s="164">
        <v>418.91219999999998</v>
      </c>
      <c r="M49" s="164">
        <v>1439.0192999999999</v>
      </c>
    </row>
    <row r="50" spans="1:13" ht="18" customHeight="1" x14ac:dyDescent="0.25">
      <c r="A50" s="159" t="s">
        <v>66</v>
      </c>
      <c r="B50" s="159" t="s">
        <v>723</v>
      </c>
      <c r="C50" s="164">
        <v>41.9</v>
      </c>
      <c r="D50" s="164">
        <v>42.1</v>
      </c>
      <c r="E50" s="164">
        <v>45.278199999999998</v>
      </c>
      <c r="F50" s="164">
        <v>45.2254</v>
      </c>
      <c r="G50" s="164">
        <v>539.24069999999995</v>
      </c>
      <c r="H50" s="164">
        <v>713.74429999999995</v>
      </c>
      <c r="I50" s="164">
        <v>255.495</v>
      </c>
      <c r="J50" s="164">
        <v>253.47929999999999</v>
      </c>
      <c r="K50" s="164">
        <v>512.76390000000004</v>
      </c>
      <c r="L50" s="164">
        <v>415.97</v>
      </c>
      <c r="M50" s="164">
        <v>1437.7082</v>
      </c>
    </row>
    <row r="51" spans="1:13" ht="18" customHeight="1" x14ac:dyDescent="0.25">
      <c r="A51" s="159" t="s">
        <v>66</v>
      </c>
      <c r="B51" s="159" t="s">
        <v>724</v>
      </c>
      <c r="C51" s="164">
        <v>43.45</v>
      </c>
      <c r="D51" s="164">
        <v>43.95</v>
      </c>
      <c r="E51" s="164">
        <v>49.430900000000001</v>
      </c>
      <c r="F51" s="164">
        <v>49.664200000000001</v>
      </c>
      <c r="G51" s="164">
        <v>586.71879999999999</v>
      </c>
      <c r="H51" s="164">
        <v>773.21389999999997</v>
      </c>
      <c r="I51" s="164">
        <v>242.2012</v>
      </c>
      <c r="J51" s="164">
        <v>242.0361</v>
      </c>
      <c r="K51" s="164">
        <v>489.2319</v>
      </c>
      <c r="L51" s="164">
        <v>401.49119999999999</v>
      </c>
      <c r="M51" s="164">
        <v>1374.9603999999999</v>
      </c>
    </row>
    <row r="52" spans="1:13" ht="18" customHeight="1" x14ac:dyDescent="0.25">
      <c r="A52" s="159" t="s">
        <v>66</v>
      </c>
      <c r="B52" s="159" t="s">
        <v>725</v>
      </c>
      <c r="C52" s="164">
        <v>48.33</v>
      </c>
      <c r="D52" s="164">
        <v>48.27</v>
      </c>
      <c r="E52" s="164">
        <v>42.866900000000001</v>
      </c>
      <c r="F52" s="164">
        <v>42.315399999999997</v>
      </c>
      <c r="G52" s="164">
        <v>581.20579999999995</v>
      </c>
      <c r="H52" s="164">
        <v>762.98810000000003</v>
      </c>
      <c r="I52" s="164">
        <v>230.94540000000001</v>
      </c>
      <c r="J52" s="164">
        <v>229.61099999999999</v>
      </c>
      <c r="K52" s="164">
        <v>468.13240000000002</v>
      </c>
      <c r="L52" s="164">
        <v>383.96609999999998</v>
      </c>
      <c r="M52" s="164">
        <v>1312.6549</v>
      </c>
    </row>
    <row r="53" spans="1:13" ht="18" customHeight="1" x14ac:dyDescent="0.25">
      <c r="A53" s="159" t="s">
        <v>66</v>
      </c>
      <c r="B53" s="159" t="s">
        <v>726</v>
      </c>
      <c r="C53" s="164">
        <v>45.67</v>
      </c>
      <c r="D53" s="164">
        <v>46.28</v>
      </c>
      <c r="E53" s="164">
        <v>40.857500000000002</v>
      </c>
      <c r="F53" s="164">
        <v>40.322899999999997</v>
      </c>
      <c r="G53" s="164">
        <v>566.07910000000004</v>
      </c>
      <c r="H53" s="164">
        <v>739.20950000000005</v>
      </c>
      <c r="I53" s="164">
        <v>229.02170000000001</v>
      </c>
      <c r="J53" s="164">
        <v>228.0093</v>
      </c>
      <c r="K53" s="164">
        <v>455.23180000000002</v>
      </c>
      <c r="L53" s="164">
        <v>380.4248</v>
      </c>
      <c r="M53" s="164">
        <v>1292.6876</v>
      </c>
    </row>
    <row r="54" spans="1:13" ht="18" customHeight="1" x14ac:dyDescent="0.25">
      <c r="A54" s="159" t="s">
        <v>66</v>
      </c>
      <c r="B54" s="159" t="s">
        <v>727</v>
      </c>
      <c r="C54" s="164">
        <v>45.53</v>
      </c>
      <c r="D54" s="164">
        <v>45.83</v>
      </c>
      <c r="E54" s="164">
        <v>40.1877</v>
      </c>
      <c r="F54" s="164">
        <v>40.126600000000003</v>
      </c>
      <c r="G54" s="164">
        <v>559.26009999999997</v>
      </c>
      <c r="H54" s="164">
        <v>730.93439999999998</v>
      </c>
      <c r="I54" s="164">
        <v>228.702</v>
      </c>
      <c r="J54" s="164">
        <v>227.07249999999999</v>
      </c>
      <c r="K54" s="164">
        <v>477.54599999999999</v>
      </c>
      <c r="L54" s="164">
        <v>390.75979999999998</v>
      </c>
      <c r="M54" s="164">
        <v>1324.0803000000001</v>
      </c>
    </row>
    <row r="55" spans="1:13" ht="18" customHeight="1" x14ac:dyDescent="0.25">
      <c r="A55" s="159" t="s">
        <v>728</v>
      </c>
      <c r="B55" s="159" t="s">
        <v>67</v>
      </c>
      <c r="C55" s="168">
        <v>47.51</v>
      </c>
      <c r="D55" s="168">
        <v>48.1</v>
      </c>
      <c r="E55" s="168">
        <v>44.206499999999998</v>
      </c>
      <c r="F55" s="168">
        <v>42.681699999999999</v>
      </c>
      <c r="G55" s="168">
        <v>563.41560000000004</v>
      </c>
      <c r="H55" s="168">
        <v>745.91380000000004</v>
      </c>
      <c r="I55" s="168">
        <v>222.09280000000001</v>
      </c>
      <c r="J55" s="168">
        <v>220.71420000000001</v>
      </c>
      <c r="K55" s="168">
        <v>470.08589999999998</v>
      </c>
      <c r="L55" s="168">
        <v>383.85419999999999</v>
      </c>
      <c r="M55" s="168">
        <v>1296.7471</v>
      </c>
    </row>
    <row r="56" spans="1:13" x14ac:dyDescent="0.25">
      <c r="A56" s="225" t="s">
        <v>740</v>
      </c>
      <c r="B56" s="225"/>
      <c r="C56" s="169">
        <v>-31.2</v>
      </c>
      <c r="D56" s="169">
        <v>-31.18</v>
      </c>
      <c r="E56" s="169">
        <v>-34.427500000000002</v>
      </c>
      <c r="F56" s="169">
        <v>-33.702599999999997</v>
      </c>
      <c r="G56" s="169">
        <v>-452.02719999999999</v>
      </c>
      <c r="H56" s="169"/>
      <c r="I56" s="169">
        <v>283.70209999999997</v>
      </c>
      <c r="J56" s="169">
        <v>283.12700000000001</v>
      </c>
      <c r="K56" s="169">
        <v>542.6019</v>
      </c>
      <c r="L56" s="169">
        <v>436.64659999999998</v>
      </c>
      <c r="M56" s="169"/>
    </row>
    <row r="57" spans="1:13" x14ac:dyDescent="0.25">
      <c r="A57" s="225" t="s">
        <v>741</v>
      </c>
      <c r="B57" s="225"/>
      <c r="C57" s="169">
        <v>-61.38</v>
      </c>
      <c r="D57" s="169">
        <v>-60.4</v>
      </c>
      <c r="E57" s="169">
        <v>-57.870399999999997</v>
      </c>
      <c r="F57" s="169">
        <v>-57.307499999999997</v>
      </c>
      <c r="G57" s="169">
        <v>-617.44770000000005</v>
      </c>
      <c r="H57" s="169"/>
      <c r="I57" s="169">
        <v>183.56020000000001</v>
      </c>
      <c r="J57" s="169">
        <v>184.6969</v>
      </c>
      <c r="K57" s="169">
        <v>267.63440000000003</v>
      </c>
      <c r="L57" s="169">
        <v>209.23949999999999</v>
      </c>
      <c r="M57" s="169"/>
    </row>
    <row r="58" spans="1:13" x14ac:dyDescent="0.25">
      <c r="A58" s="225" t="s">
        <v>742</v>
      </c>
      <c r="B58" s="225"/>
      <c r="C58" s="169">
        <v>-44.74</v>
      </c>
      <c r="D58" s="169">
        <v>-44.755625000000002</v>
      </c>
      <c r="E58" s="169">
        <v>-44.987947916666663</v>
      </c>
      <c r="F58" s="169">
        <v>-44.317210416666668</v>
      </c>
      <c r="G58" s="169">
        <v>-544.57411666666667</v>
      </c>
      <c r="H58" s="169"/>
      <c r="I58" s="169">
        <v>236.83228333333332</v>
      </c>
      <c r="J58" s="169">
        <v>235.93322291666667</v>
      </c>
      <c r="K58" s="169">
        <v>422.55164374999998</v>
      </c>
      <c r="L58" s="169">
        <v>340.96323333333333</v>
      </c>
      <c r="M58" s="169"/>
    </row>
    <row r="59" spans="1:13" ht="27" customHeight="1" x14ac:dyDescent="0.25">
      <c r="A59" s="225" t="s">
        <v>3</v>
      </c>
      <c r="B59" s="225"/>
      <c r="C59" s="226" t="s">
        <v>190</v>
      </c>
      <c r="D59" s="226"/>
      <c r="E59" s="226" t="s">
        <v>45</v>
      </c>
      <c r="F59" s="226"/>
      <c r="G59" s="226" t="s">
        <v>55</v>
      </c>
      <c r="H59" s="226" t="s">
        <v>835</v>
      </c>
      <c r="I59" s="226" t="s">
        <v>55</v>
      </c>
      <c r="J59" s="226"/>
      <c r="K59" s="226"/>
      <c r="L59" s="226" t="s">
        <v>50</v>
      </c>
      <c r="M59" s="226" t="s">
        <v>835</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27" t="s">
        <v>2524</v>
      </c>
      <c r="B4" s="228"/>
      <c r="C4" s="228"/>
      <c r="D4" s="228"/>
      <c r="E4" s="228"/>
      <c r="F4" s="228"/>
      <c r="G4" s="228"/>
      <c r="H4" s="228"/>
      <c r="I4" s="228"/>
      <c r="J4" s="228"/>
      <c r="K4" s="228"/>
      <c r="L4" s="228"/>
      <c r="M4" s="228"/>
      <c r="N4" s="228"/>
      <c r="O4" s="228"/>
      <c r="P4" s="228"/>
      <c r="Q4" s="228"/>
      <c r="R4" s="228"/>
      <c r="S4" s="228"/>
      <c r="T4" s="228"/>
      <c r="U4" s="228"/>
      <c r="V4" s="228"/>
      <c r="W4" s="228"/>
      <c r="X4" s="228"/>
      <c r="Y4" s="228"/>
      <c r="Z4" s="228"/>
      <c r="AA4" s="228"/>
      <c r="AB4" s="228"/>
      <c r="AC4" s="228"/>
      <c r="AD4" s="228"/>
      <c r="AE4" s="228"/>
      <c r="AF4" s="228"/>
    </row>
    <row r="5" spans="1:32" ht="20.100000000000001" hidden="1" customHeight="1" x14ac:dyDescent="0.25">
      <c r="A5" s="225" t="s">
        <v>1570</v>
      </c>
      <c r="B5" s="225"/>
      <c r="C5" s="173">
        <v>43593</v>
      </c>
      <c r="D5" s="173">
        <v>43595</v>
      </c>
      <c r="E5" s="173">
        <v>43591</v>
      </c>
      <c r="F5" s="173">
        <v>43597</v>
      </c>
      <c r="G5" s="173">
        <v>60107</v>
      </c>
      <c r="H5" s="173">
        <v>43599</v>
      </c>
      <c r="I5" s="173">
        <v>43546</v>
      </c>
      <c r="J5" s="173">
        <v>43601</v>
      </c>
      <c r="K5" s="173">
        <v>43544</v>
      </c>
      <c r="L5" s="173">
        <v>43603</v>
      </c>
      <c r="M5" s="173">
        <v>43580</v>
      </c>
      <c r="N5" s="173">
        <v>43540</v>
      </c>
      <c r="O5" s="11">
        <v>43535</v>
      </c>
      <c r="P5" s="11">
        <v>60108</v>
      </c>
      <c r="Q5" s="11">
        <v>42877</v>
      </c>
      <c r="R5" s="11">
        <v>60109</v>
      </c>
      <c r="S5" s="11">
        <v>43516</v>
      </c>
      <c r="T5" s="11">
        <v>43614</v>
      </c>
      <c r="U5" s="11">
        <v>43585</v>
      </c>
      <c r="V5" s="11">
        <v>43742</v>
      </c>
      <c r="W5" s="11">
        <v>43584</v>
      </c>
      <c r="X5" s="174">
        <v>43507</v>
      </c>
      <c r="Y5" s="174">
        <v>43590</v>
      </c>
      <c r="Z5" s="174">
        <v>43494</v>
      </c>
      <c r="AA5" s="174">
        <v>43743</v>
      </c>
      <c r="AB5" s="174">
        <v>60110</v>
      </c>
      <c r="AC5" s="174">
        <v>60111</v>
      </c>
      <c r="AD5" s="174">
        <v>43573</v>
      </c>
      <c r="AE5" s="174">
        <v>43506</v>
      </c>
      <c r="AF5" s="174">
        <v>43513</v>
      </c>
    </row>
    <row r="6" spans="1:32" ht="15" hidden="1" customHeight="1" x14ac:dyDescent="0.25">
      <c r="A6" s="225" t="s">
        <v>1571</v>
      </c>
      <c r="B6" s="225"/>
      <c r="C6" s="173" t="s">
        <v>2525</v>
      </c>
      <c r="D6" s="173" t="s">
        <v>2526</v>
      </c>
      <c r="E6" s="173" t="s">
        <v>2527</v>
      </c>
      <c r="F6" s="173" t="s">
        <v>2528</v>
      </c>
      <c r="G6" s="173" t="s">
        <v>2529</v>
      </c>
      <c r="H6" s="173" t="s">
        <v>2530</v>
      </c>
      <c r="I6" s="173" t="s">
        <v>2531</v>
      </c>
      <c r="J6" s="173" t="s">
        <v>2532</v>
      </c>
      <c r="K6" s="173" t="s">
        <v>2533</v>
      </c>
      <c r="L6" s="173" t="s">
        <v>2534</v>
      </c>
      <c r="M6" s="173" t="s">
        <v>2535</v>
      </c>
      <c r="N6" s="173" t="s">
        <v>2536</v>
      </c>
      <c r="O6" s="11" t="s">
        <v>2537</v>
      </c>
      <c r="P6" s="11" t="s">
        <v>2538</v>
      </c>
      <c r="Q6" s="11" t="s">
        <v>2539</v>
      </c>
      <c r="R6" s="11" t="s">
        <v>2540</v>
      </c>
      <c r="S6" s="11" t="s">
        <v>2541</v>
      </c>
      <c r="T6" s="11" t="s">
        <v>2542</v>
      </c>
      <c r="U6" s="11" t="s">
        <v>2543</v>
      </c>
      <c r="V6" s="11" t="s">
        <v>2544</v>
      </c>
      <c r="W6" s="11" t="s">
        <v>2545</v>
      </c>
      <c r="X6" s="174" t="s">
        <v>2546</v>
      </c>
      <c r="Y6" s="174" t="s">
        <v>2547</v>
      </c>
      <c r="Z6" s="174" t="s">
        <v>2548</v>
      </c>
      <c r="AA6" s="174" t="s">
        <v>2549</v>
      </c>
      <c r="AB6" s="174" t="s">
        <v>2550</v>
      </c>
      <c r="AC6" s="174" t="s">
        <v>2551</v>
      </c>
      <c r="AD6" s="174" t="s">
        <v>2552</v>
      </c>
      <c r="AE6" s="174" t="s">
        <v>2553</v>
      </c>
      <c r="AF6" s="174" t="s">
        <v>2554</v>
      </c>
    </row>
    <row r="7" spans="1:32" ht="27" customHeight="1" x14ac:dyDescent="0.25">
      <c r="A7" s="225" t="s">
        <v>17</v>
      </c>
      <c r="B7" s="225"/>
      <c r="C7" s="229" t="s">
        <v>2555</v>
      </c>
      <c r="D7" s="229" t="s">
        <v>2556</v>
      </c>
      <c r="E7" s="229" t="s">
        <v>2557</v>
      </c>
      <c r="F7" s="229" t="s">
        <v>2558</v>
      </c>
      <c r="G7" s="229" t="s">
        <v>2559</v>
      </c>
      <c r="H7" s="229" t="s">
        <v>268</v>
      </c>
      <c r="I7" s="229" t="s">
        <v>184</v>
      </c>
      <c r="J7" s="229" t="s">
        <v>426</v>
      </c>
      <c r="K7" s="229" t="s">
        <v>178</v>
      </c>
      <c r="L7" s="229" t="s">
        <v>445</v>
      </c>
      <c r="M7" s="229" t="s">
        <v>324</v>
      </c>
      <c r="N7" s="229" t="s">
        <v>172</v>
      </c>
      <c r="O7" s="223" t="s">
        <v>2560</v>
      </c>
      <c r="P7" s="223" t="s">
        <v>2561</v>
      </c>
      <c r="Q7" s="223" t="s">
        <v>358</v>
      </c>
      <c r="R7" s="223" t="s">
        <v>2562</v>
      </c>
      <c r="S7" s="223" t="s">
        <v>608</v>
      </c>
      <c r="T7" s="223" t="s">
        <v>441</v>
      </c>
      <c r="U7" s="223" t="s">
        <v>2563</v>
      </c>
      <c r="V7" s="223" t="s">
        <v>2564</v>
      </c>
      <c r="W7" s="223" t="s">
        <v>2565</v>
      </c>
      <c r="X7" s="230" t="s">
        <v>2566</v>
      </c>
      <c r="Y7" s="230" t="s">
        <v>2567</v>
      </c>
      <c r="Z7" s="230" t="s">
        <v>2568</v>
      </c>
      <c r="AA7" s="230" t="s">
        <v>2569</v>
      </c>
      <c r="AB7" s="230" t="s">
        <v>2570</v>
      </c>
      <c r="AC7" s="230" t="s">
        <v>2571</v>
      </c>
      <c r="AD7" s="230" t="s">
        <v>2563</v>
      </c>
      <c r="AE7" s="230" t="s">
        <v>2572</v>
      </c>
      <c r="AF7" s="230" t="s">
        <v>2564</v>
      </c>
    </row>
    <row r="8" spans="1:32" x14ac:dyDescent="0.25">
      <c r="A8" s="225" t="s">
        <v>2573</v>
      </c>
      <c r="B8" s="225"/>
      <c r="C8" s="173" t="s">
        <v>2574</v>
      </c>
      <c r="D8" s="173" t="s">
        <v>2574</v>
      </c>
      <c r="E8" s="173" t="s">
        <v>2574</v>
      </c>
      <c r="F8" s="173" t="s">
        <v>2574</v>
      </c>
      <c r="G8" s="173" t="s">
        <v>2574</v>
      </c>
      <c r="H8" s="173" t="s">
        <v>2574</v>
      </c>
      <c r="I8" s="173" t="s">
        <v>2574</v>
      </c>
      <c r="J8" s="173" t="s">
        <v>2574</v>
      </c>
      <c r="K8" s="173" t="s">
        <v>2574</v>
      </c>
      <c r="L8" s="173" t="s">
        <v>2574</v>
      </c>
      <c r="M8" s="173" t="s">
        <v>2574</v>
      </c>
      <c r="N8" s="173" t="s">
        <v>2574</v>
      </c>
      <c r="O8" s="11" t="s">
        <v>2575</v>
      </c>
      <c r="P8" s="11" t="s">
        <v>2575</v>
      </c>
      <c r="Q8" s="11" t="s">
        <v>2575</v>
      </c>
      <c r="R8" s="11" t="s">
        <v>2575</v>
      </c>
      <c r="S8" s="11" t="s">
        <v>2575</v>
      </c>
      <c r="T8" s="11" t="s">
        <v>2575</v>
      </c>
      <c r="U8" s="11" t="s">
        <v>2575</v>
      </c>
      <c r="V8" s="11" t="s">
        <v>2575</v>
      </c>
      <c r="W8" s="11" t="s">
        <v>2575</v>
      </c>
      <c r="X8" s="174" t="s">
        <v>2576</v>
      </c>
      <c r="Y8" s="174" t="s">
        <v>2576</v>
      </c>
      <c r="Z8" s="174" t="s">
        <v>2576</v>
      </c>
      <c r="AA8" s="174" t="s">
        <v>2576</v>
      </c>
      <c r="AB8" s="174" t="s">
        <v>2576</v>
      </c>
      <c r="AC8" s="174" t="s">
        <v>2576</v>
      </c>
      <c r="AD8" s="174" t="s">
        <v>2576</v>
      </c>
      <c r="AE8" s="174" t="s">
        <v>2576</v>
      </c>
      <c r="AF8" s="174" t="s">
        <v>2576</v>
      </c>
    </row>
    <row r="9" spans="1:32" ht="27" customHeight="1" x14ac:dyDescent="0.25">
      <c r="A9" s="156" t="s">
        <v>62</v>
      </c>
      <c r="B9" s="156" t="s">
        <v>455</v>
      </c>
      <c r="C9" s="173" t="s">
        <v>2577</v>
      </c>
      <c r="D9" s="173" t="s">
        <v>2577</v>
      </c>
      <c r="E9" s="173" t="s">
        <v>2577</v>
      </c>
      <c r="F9" s="173" t="s">
        <v>2577</v>
      </c>
      <c r="G9" s="173" t="s">
        <v>2577</v>
      </c>
      <c r="H9" s="173" t="s">
        <v>2577</v>
      </c>
      <c r="I9" s="173" t="s">
        <v>2577</v>
      </c>
      <c r="J9" s="173" t="s">
        <v>2577</v>
      </c>
      <c r="K9" s="173" t="s">
        <v>2577</v>
      </c>
      <c r="L9" s="173" t="s">
        <v>2577</v>
      </c>
      <c r="M9" s="173" t="s">
        <v>2577</v>
      </c>
      <c r="N9" s="173" t="s">
        <v>2577</v>
      </c>
      <c r="O9" s="11" t="s">
        <v>2577</v>
      </c>
      <c r="P9" s="11" t="s">
        <v>2577</v>
      </c>
      <c r="Q9" s="11" t="s">
        <v>2577</v>
      </c>
      <c r="R9" s="11" t="s">
        <v>2577</v>
      </c>
      <c r="S9" s="11" t="s">
        <v>2577</v>
      </c>
      <c r="T9" s="11" t="s">
        <v>2577</v>
      </c>
      <c r="U9" s="11" t="s">
        <v>2577</v>
      </c>
      <c r="V9" s="11" t="s">
        <v>2577</v>
      </c>
      <c r="W9" s="11" t="s">
        <v>2577</v>
      </c>
      <c r="X9" s="174" t="s">
        <v>2577</v>
      </c>
      <c r="Y9" s="174" t="s">
        <v>2577</v>
      </c>
      <c r="Z9" s="174" t="s">
        <v>2577</v>
      </c>
      <c r="AA9" s="174" t="s">
        <v>2577</v>
      </c>
      <c r="AB9" s="174" t="s">
        <v>2577</v>
      </c>
      <c r="AC9" s="174" t="s">
        <v>2577</v>
      </c>
      <c r="AD9" s="174" t="s">
        <v>2577</v>
      </c>
      <c r="AE9" s="174" t="s">
        <v>2577</v>
      </c>
      <c r="AF9" s="174" t="s">
        <v>2577</v>
      </c>
    </row>
    <row r="10" spans="1:32" ht="18" customHeight="1" x14ac:dyDescent="0.25">
      <c r="A10" s="159" t="s">
        <v>66</v>
      </c>
      <c r="B10" s="159" t="s">
        <v>681</v>
      </c>
      <c r="C10" s="161">
        <v>517.27729999999997</v>
      </c>
      <c r="D10" s="161">
        <v>513.83150000000001</v>
      </c>
      <c r="E10" s="161">
        <v>512.79600000000005</v>
      </c>
      <c r="F10" s="161">
        <v>519.81560000000002</v>
      </c>
      <c r="G10" s="161">
        <v>522.06629999999996</v>
      </c>
      <c r="H10" s="161">
        <v>513.98230000000001</v>
      </c>
      <c r="I10" s="160">
        <v>508.31310000000002</v>
      </c>
      <c r="J10" s="161">
        <v>500.65199999999999</v>
      </c>
      <c r="K10" s="161">
        <v>501.2353</v>
      </c>
      <c r="L10" s="161">
        <v>487.065</v>
      </c>
      <c r="M10" s="161">
        <v>507.80770000000001</v>
      </c>
      <c r="N10" s="161">
        <v>494.59769999999997</v>
      </c>
      <c r="O10" s="161">
        <v>227.97380000000001</v>
      </c>
      <c r="P10" s="161">
        <v>226.73920000000001</v>
      </c>
      <c r="Q10" s="161">
        <v>227.989</v>
      </c>
      <c r="R10" s="161">
        <v>224.29300000000001</v>
      </c>
      <c r="S10" s="161">
        <v>220.69399999999999</v>
      </c>
      <c r="T10" s="161">
        <v>221.3185</v>
      </c>
      <c r="U10" s="161">
        <v>224.6</v>
      </c>
      <c r="V10" s="160">
        <v>0</v>
      </c>
      <c r="W10" s="161">
        <v>225.7</v>
      </c>
      <c r="X10" s="161">
        <v>143.40389999999999</v>
      </c>
      <c r="Y10" s="161">
        <v>140.6405</v>
      </c>
      <c r="Z10" s="161">
        <v>139.5145</v>
      </c>
      <c r="AA10" s="161">
        <v>138.5138</v>
      </c>
      <c r="AB10" s="161">
        <v>135.06059999999999</v>
      </c>
      <c r="AC10" s="160">
        <v>0</v>
      </c>
      <c r="AD10" s="161">
        <v>141.69280000000001</v>
      </c>
      <c r="AE10" s="161">
        <v>126.7568</v>
      </c>
      <c r="AF10" s="161">
        <v>143.71950000000001</v>
      </c>
    </row>
    <row r="11" spans="1:32" ht="18" customHeight="1" x14ac:dyDescent="0.25">
      <c r="A11" s="159" t="s">
        <v>66</v>
      </c>
      <c r="B11" s="159" t="s">
        <v>682</v>
      </c>
      <c r="C11" s="164">
        <v>518.851</v>
      </c>
      <c r="D11" s="164">
        <v>516.82510000000002</v>
      </c>
      <c r="E11" s="164">
        <v>516.47230000000002</v>
      </c>
      <c r="F11" s="164">
        <v>521.47130000000004</v>
      </c>
      <c r="G11" s="164">
        <v>523.31309999999996</v>
      </c>
      <c r="H11" s="164">
        <v>514.86099999999999</v>
      </c>
      <c r="I11" s="163">
        <v>508.31310000000002</v>
      </c>
      <c r="J11" s="164">
        <v>499.52359999999999</v>
      </c>
      <c r="K11" s="164">
        <v>501.21260000000001</v>
      </c>
      <c r="L11" s="164">
        <v>487.12549999999999</v>
      </c>
      <c r="M11" s="164">
        <v>507.79169999999999</v>
      </c>
      <c r="N11" s="164">
        <v>493.55930000000001</v>
      </c>
      <c r="O11" s="164">
        <v>227.9229</v>
      </c>
      <c r="P11" s="164">
        <v>227.93100000000001</v>
      </c>
      <c r="Q11" s="164">
        <v>227.99870000000001</v>
      </c>
      <c r="R11" s="164">
        <v>224.55840000000001</v>
      </c>
      <c r="S11" s="164">
        <v>220.8638</v>
      </c>
      <c r="T11" s="164">
        <v>221.46729999999999</v>
      </c>
      <c r="U11" s="164">
        <v>224.7</v>
      </c>
      <c r="V11" s="163">
        <v>0</v>
      </c>
      <c r="W11" s="164">
        <v>225.4</v>
      </c>
      <c r="X11" s="164">
        <v>144.27459999999999</v>
      </c>
      <c r="Y11" s="164">
        <v>140.22640000000001</v>
      </c>
      <c r="Z11" s="164">
        <v>139.5145</v>
      </c>
      <c r="AA11" s="164">
        <v>138.3048</v>
      </c>
      <c r="AB11" s="164">
        <v>135.35040000000001</v>
      </c>
      <c r="AC11" s="163">
        <v>0</v>
      </c>
      <c r="AD11" s="164">
        <v>141.42930000000001</v>
      </c>
      <c r="AE11" s="164">
        <v>126.99120000000001</v>
      </c>
      <c r="AF11" s="164">
        <v>143.71950000000001</v>
      </c>
    </row>
    <row r="12" spans="1:32" ht="18" customHeight="1" x14ac:dyDescent="0.25">
      <c r="A12" s="159" t="s">
        <v>66</v>
      </c>
      <c r="B12" s="159" t="s">
        <v>683</v>
      </c>
      <c r="C12" s="164">
        <v>519.84770000000003</v>
      </c>
      <c r="D12" s="164">
        <v>519.18830000000003</v>
      </c>
      <c r="E12" s="164">
        <v>515.26430000000005</v>
      </c>
      <c r="F12" s="164">
        <v>520.69960000000003</v>
      </c>
      <c r="G12" s="164">
        <v>523.20669999999996</v>
      </c>
      <c r="H12" s="164">
        <v>515.2595</v>
      </c>
      <c r="I12" s="163">
        <v>508.31310000000002</v>
      </c>
      <c r="J12" s="164">
        <v>500.15249999999997</v>
      </c>
      <c r="K12" s="164">
        <v>500.55579999999998</v>
      </c>
      <c r="L12" s="164">
        <v>488.10829999999999</v>
      </c>
      <c r="M12" s="164">
        <v>509.16699999999997</v>
      </c>
      <c r="N12" s="164">
        <v>494.81439999999998</v>
      </c>
      <c r="O12" s="164">
        <v>226.4477</v>
      </c>
      <c r="P12" s="164">
        <v>226.3716</v>
      </c>
      <c r="Q12" s="164">
        <v>228.57419999999999</v>
      </c>
      <c r="R12" s="164">
        <v>224.54939999999999</v>
      </c>
      <c r="S12" s="164">
        <v>221.7423</v>
      </c>
      <c r="T12" s="164">
        <v>221.3571</v>
      </c>
      <c r="U12" s="164">
        <v>224.7</v>
      </c>
      <c r="V12" s="163">
        <v>0</v>
      </c>
      <c r="W12" s="164">
        <v>225.9</v>
      </c>
      <c r="X12" s="164">
        <v>144.0068</v>
      </c>
      <c r="Y12" s="164">
        <v>140.40350000000001</v>
      </c>
      <c r="Z12" s="164">
        <v>140.01249999999999</v>
      </c>
      <c r="AA12" s="164">
        <v>138.39349999999999</v>
      </c>
      <c r="AB12" s="164">
        <v>135.00540000000001</v>
      </c>
      <c r="AC12" s="163">
        <v>0</v>
      </c>
      <c r="AD12" s="164">
        <v>141.78059999999999</v>
      </c>
      <c r="AE12" s="164">
        <v>127.1328</v>
      </c>
      <c r="AF12" s="164">
        <v>144.12790000000001</v>
      </c>
    </row>
    <row r="13" spans="1:32" ht="18" customHeight="1" x14ac:dyDescent="0.25">
      <c r="A13" s="159" t="s">
        <v>66</v>
      </c>
      <c r="B13" s="159" t="s">
        <v>684</v>
      </c>
      <c r="C13" s="164">
        <v>520.11</v>
      </c>
      <c r="D13" s="164">
        <v>517.35019999999997</v>
      </c>
      <c r="E13" s="164">
        <v>515.21180000000004</v>
      </c>
      <c r="F13" s="164">
        <v>522.27949999999998</v>
      </c>
      <c r="G13" s="164">
        <v>523.85140000000001</v>
      </c>
      <c r="H13" s="164">
        <v>515.58910000000003</v>
      </c>
      <c r="I13" s="163">
        <v>508.31310000000002</v>
      </c>
      <c r="J13" s="164">
        <v>502.32459999999998</v>
      </c>
      <c r="K13" s="164">
        <v>502.24939999999998</v>
      </c>
      <c r="L13" s="164">
        <v>489.6567</v>
      </c>
      <c r="M13" s="164">
        <v>508.44909999999999</v>
      </c>
      <c r="N13" s="164">
        <v>496.4366</v>
      </c>
      <c r="O13" s="164">
        <v>227.62440000000001</v>
      </c>
      <c r="P13" s="164">
        <v>227.68170000000001</v>
      </c>
      <c r="Q13" s="164">
        <v>228.6738</v>
      </c>
      <c r="R13" s="164">
        <v>225.03129999999999</v>
      </c>
      <c r="S13" s="164">
        <v>221.85310000000001</v>
      </c>
      <c r="T13" s="164">
        <v>221.60830000000001</v>
      </c>
      <c r="U13" s="164">
        <v>225.3</v>
      </c>
      <c r="V13" s="163">
        <v>0</v>
      </c>
      <c r="W13" s="164">
        <v>226.6</v>
      </c>
      <c r="X13" s="163">
        <v>144.27459999999999</v>
      </c>
      <c r="Y13" s="164">
        <v>140.96199999999999</v>
      </c>
      <c r="Z13" s="164">
        <v>140.0592</v>
      </c>
      <c r="AA13" s="164">
        <v>138.49209999999999</v>
      </c>
      <c r="AB13" s="164">
        <v>135.14340000000001</v>
      </c>
      <c r="AC13" s="163">
        <v>0</v>
      </c>
      <c r="AD13" s="164">
        <v>142.1465</v>
      </c>
      <c r="AE13" s="164">
        <v>127.1816</v>
      </c>
      <c r="AF13" s="164">
        <v>144.12790000000001</v>
      </c>
    </row>
    <row r="14" spans="1:32" ht="18" customHeight="1" x14ac:dyDescent="0.25">
      <c r="A14" s="159" t="s">
        <v>66</v>
      </c>
      <c r="B14" s="159" t="s">
        <v>685</v>
      </c>
      <c r="C14" s="164">
        <v>519.74279999999999</v>
      </c>
      <c r="D14" s="164">
        <v>515.0394</v>
      </c>
      <c r="E14" s="164">
        <v>510.11750000000001</v>
      </c>
      <c r="F14" s="164">
        <v>517.26509999999996</v>
      </c>
      <c r="G14" s="164">
        <v>518.40549999999996</v>
      </c>
      <c r="H14" s="164">
        <v>511.75869999999998</v>
      </c>
      <c r="I14" s="163">
        <v>508.31310000000002</v>
      </c>
      <c r="J14" s="164">
        <v>500.4676</v>
      </c>
      <c r="K14" s="164">
        <v>500.81380000000001</v>
      </c>
      <c r="L14" s="164">
        <v>487.21809999999999</v>
      </c>
      <c r="M14" s="164">
        <v>508.1814</v>
      </c>
      <c r="N14" s="164">
        <v>494.88170000000002</v>
      </c>
      <c r="O14" s="164">
        <v>228.06270000000001</v>
      </c>
      <c r="P14" s="164">
        <v>227.4435</v>
      </c>
      <c r="Q14" s="164">
        <v>229.48159999999999</v>
      </c>
      <c r="R14" s="164">
        <v>222.6739</v>
      </c>
      <c r="S14" s="164">
        <v>220.22890000000001</v>
      </c>
      <c r="T14" s="164">
        <v>221.00370000000001</v>
      </c>
      <c r="U14" s="164">
        <v>224.7</v>
      </c>
      <c r="V14" s="163">
        <v>0</v>
      </c>
      <c r="W14" s="164">
        <v>226</v>
      </c>
      <c r="X14" s="163">
        <v>144.27459999999999</v>
      </c>
      <c r="Y14" s="164">
        <v>140.68039999999999</v>
      </c>
      <c r="Z14" s="164">
        <v>140.0592</v>
      </c>
      <c r="AA14" s="164">
        <v>138.10749999999999</v>
      </c>
      <c r="AB14" s="164">
        <v>135.1848</v>
      </c>
      <c r="AC14" s="163">
        <v>0</v>
      </c>
      <c r="AD14" s="164">
        <v>141.73670000000001</v>
      </c>
      <c r="AE14" s="164">
        <v>127.0889</v>
      </c>
      <c r="AF14" s="164">
        <v>144.12790000000001</v>
      </c>
    </row>
    <row r="15" spans="1:32" ht="18" customHeight="1" x14ac:dyDescent="0.25">
      <c r="A15" s="159" t="s">
        <v>66</v>
      </c>
      <c r="B15" s="159" t="s">
        <v>686</v>
      </c>
      <c r="C15" s="164">
        <v>518.90350000000001</v>
      </c>
      <c r="D15" s="164">
        <v>514.04160000000002</v>
      </c>
      <c r="E15" s="164">
        <v>510.74770000000001</v>
      </c>
      <c r="F15" s="164">
        <v>516.12549999999999</v>
      </c>
      <c r="G15" s="164">
        <v>517.08389999999997</v>
      </c>
      <c r="H15" s="164">
        <v>510.11509999999998</v>
      </c>
      <c r="I15" s="163">
        <v>508.31310000000002</v>
      </c>
      <c r="J15" s="164">
        <v>499.60169999999999</v>
      </c>
      <c r="K15" s="164">
        <v>499.92660000000001</v>
      </c>
      <c r="L15" s="164">
        <v>487.54399999999998</v>
      </c>
      <c r="M15" s="164">
        <v>507.30680000000001</v>
      </c>
      <c r="N15" s="164">
        <v>494.93830000000003</v>
      </c>
      <c r="O15" s="164">
        <v>227.86439999999999</v>
      </c>
      <c r="P15" s="164">
        <v>227.52080000000001</v>
      </c>
      <c r="Q15" s="164">
        <v>229.05019999999999</v>
      </c>
      <c r="R15" s="164">
        <v>222.17840000000001</v>
      </c>
      <c r="S15" s="164">
        <v>220.0591</v>
      </c>
      <c r="T15" s="164">
        <v>221.52770000000001</v>
      </c>
      <c r="U15" s="164">
        <v>224.7</v>
      </c>
      <c r="V15" s="163">
        <v>0</v>
      </c>
      <c r="W15" s="164">
        <v>225.9</v>
      </c>
      <c r="X15" s="163">
        <v>144.27459999999999</v>
      </c>
      <c r="Y15" s="164">
        <v>140.43940000000001</v>
      </c>
      <c r="Z15" s="164">
        <v>139.9606</v>
      </c>
      <c r="AA15" s="164">
        <v>138.54409999999999</v>
      </c>
      <c r="AB15" s="164">
        <v>135.25380000000001</v>
      </c>
      <c r="AC15" s="163">
        <v>0</v>
      </c>
      <c r="AD15" s="164">
        <v>141.6635</v>
      </c>
      <c r="AE15" s="164">
        <v>126.8984</v>
      </c>
      <c r="AF15" s="164">
        <v>143.73990000000001</v>
      </c>
    </row>
    <row r="16" spans="1:32" ht="18" customHeight="1" x14ac:dyDescent="0.25">
      <c r="A16" s="159" t="s">
        <v>66</v>
      </c>
      <c r="B16" s="159" t="s">
        <v>687</v>
      </c>
      <c r="C16" s="164">
        <v>520.42470000000003</v>
      </c>
      <c r="D16" s="164">
        <v>517.87540000000001</v>
      </c>
      <c r="E16" s="164">
        <v>515.05430000000001</v>
      </c>
      <c r="F16" s="164">
        <v>517.01499999999999</v>
      </c>
      <c r="G16" s="164">
        <v>518.45150000000001</v>
      </c>
      <c r="H16" s="164">
        <v>511.50420000000003</v>
      </c>
      <c r="I16" s="163">
        <v>508.31310000000002</v>
      </c>
      <c r="J16" s="164">
        <v>499.14100000000002</v>
      </c>
      <c r="K16" s="164">
        <v>500.3254</v>
      </c>
      <c r="L16" s="164">
        <v>486.96949999999998</v>
      </c>
      <c r="M16" s="164">
        <v>509.26299999999998</v>
      </c>
      <c r="N16" s="164">
        <v>493.78109999999998</v>
      </c>
      <c r="O16" s="164">
        <v>228.0993</v>
      </c>
      <c r="P16" s="164">
        <v>227.8253</v>
      </c>
      <c r="Q16" s="164">
        <v>229.09970000000001</v>
      </c>
      <c r="R16" s="164">
        <v>222.51390000000001</v>
      </c>
      <c r="S16" s="164">
        <v>220.4504</v>
      </c>
      <c r="T16" s="164">
        <v>221.57939999999999</v>
      </c>
      <c r="U16" s="164">
        <v>224.7</v>
      </c>
      <c r="V16" s="163">
        <v>0</v>
      </c>
      <c r="W16" s="164">
        <v>225.9</v>
      </c>
      <c r="X16" s="163">
        <v>144.27459999999999</v>
      </c>
      <c r="Y16" s="164">
        <v>141.30670000000001</v>
      </c>
      <c r="Z16" s="164">
        <v>139.7116</v>
      </c>
      <c r="AA16" s="164">
        <v>138.49250000000001</v>
      </c>
      <c r="AB16" s="164">
        <v>134.81219999999999</v>
      </c>
      <c r="AC16" s="163">
        <v>0</v>
      </c>
      <c r="AD16" s="164">
        <v>141.94159999999999</v>
      </c>
      <c r="AE16" s="164">
        <v>127.3232</v>
      </c>
      <c r="AF16" s="164">
        <v>144.12790000000001</v>
      </c>
    </row>
    <row r="17" spans="1:32" ht="18" customHeight="1" x14ac:dyDescent="0.25">
      <c r="A17" s="159" t="s">
        <v>66</v>
      </c>
      <c r="B17" s="159" t="s">
        <v>688</v>
      </c>
      <c r="C17" s="168">
        <v>521.78859999999997</v>
      </c>
      <c r="D17" s="168">
        <v>519.97609999999997</v>
      </c>
      <c r="E17" s="168">
        <v>515.89459999999997</v>
      </c>
      <c r="F17" s="168">
        <v>517.71559999999999</v>
      </c>
      <c r="G17" s="168">
        <v>519.7912</v>
      </c>
      <c r="H17" s="168">
        <v>511.59089999999998</v>
      </c>
      <c r="I17" s="166">
        <v>508.31310000000002</v>
      </c>
      <c r="J17" s="168">
        <v>498.95670000000001</v>
      </c>
      <c r="K17" s="168">
        <v>499.15100000000001</v>
      </c>
      <c r="L17" s="168">
        <v>486.74889999999999</v>
      </c>
      <c r="M17" s="168">
        <v>507.74610000000001</v>
      </c>
      <c r="N17" s="168">
        <v>493.58909999999997</v>
      </c>
      <c r="O17" s="168">
        <v>227.971</v>
      </c>
      <c r="P17" s="168">
        <v>228.86160000000001</v>
      </c>
      <c r="Q17" s="168">
        <v>229.51750000000001</v>
      </c>
      <c r="R17" s="168">
        <v>222.7287</v>
      </c>
      <c r="S17" s="168">
        <v>220.7826</v>
      </c>
      <c r="T17" s="168">
        <v>221.0538</v>
      </c>
      <c r="U17" s="168">
        <v>224.3</v>
      </c>
      <c r="V17" s="166">
        <v>0</v>
      </c>
      <c r="W17" s="168">
        <v>225.5</v>
      </c>
      <c r="X17" s="166">
        <v>144.27459999999999</v>
      </c>
      <c r="Y17" s="168">
        <v>140.59399999999999</v>
      </c>
      <c r="Z17" s="168">
        <v>139.56120000000001</v>
      </c>
      <c r="AA17" s="168">
        <v>138.6713</v>
      </c>
      <c r="AB17" s="168">
        <v>134.6052</v>
      </c>
      <c r="AC17" s="166">
        <v>0</v>
      </c>
      <c r="AD17" s="168">
        <v>141.75129999999999</v>
      </c>
      <c r="AE17" s="168">
        <v>127.46</v>
      </c>
      <c r="AF17" s="168">
        <v>144.12790000000001</v>
      </c>
    </row>
    <row r="18" spans="1:32" ht="18" customHeight="1" x14ac:dyDescent="0.25">
      <c r="A18" s="159" t="s">
        <v>66</v>
      </c>
      <c r="B18" s="159" t="s">
        <v>689</v>
      </c>
      <c r="C18" s="161">
        <v>521.84109999999998</v>
      </c>
      <c r="D18" s="161">
        <v>518.8732</v>
      </c>
      <c r="E18" s="161">
        <v>514.58159999999998</v>
      </c>
      <c r="F18" s="161">
        <v>515.86990000000003</v>
      </c>
      <c r="G18" s="161">
        <v>518.82010000000002</v>
      </c>
      <c r="H18" s="161">
        <v>511.1814</v>
      </c>
      <c r="I18" s="160">
        <v>508.31310000000002</v>
      </c>
      <c r="J18" s="161">
        <v>497.58179999999999</v>
      </c>
      <c r="K18" s="161">
        <v>498.93950000000001</v>
      </c>
      <c r="L18" s="161">
        <v>485.25920000000002</v>
      </c>
      <c r="M18" s="161">
        <v>506.95209999999997</v>
      </c>
      <c r="N18" s="161">
        <v>493.15429999999998</v>
      </c>
      <c r="O18" s="161">
        <v>227.69470000000001</v>
      </c>
      <c r="P18" s="161">
        <v>226.9897</v>
      </c>
      <c r="Q18" s="161">
        <v>229.16849999999999</v>
      </c>
      <c r="R18" s="161">
        <v>222.3561</v>
      </c>
      <c r="S18" s="161">
        <v>219.93360000000001</v>
      </c>
      <c r="T18" s="161">
        <v>220.39590000000001</v>
      </c>
      <c r="U18" s="161">
        <v>223.9</v>
      </c>
      <c r="V18" s="160">
        <v>0</v>
      </c>
      <c r="W18" s="161">
        <v>224.8</v>
      </c>
      <c r="X18" s="160">
        <v>144.27459999999999</v>
      </c>
      <c r="Y18" s="161">
        <v>140.142</v>
      </c>
      <c r="Z18" s="161">
        <v>139.364</v>
      </c>
      <c r="AA18" s="161">
        <v>138.19929999999999</v>
      </c>
      <c r="AB18" s="161">
        <v>134.5224</v>
      </c>
      <c r="AC18" s="160">
        <v>0</v>
      </c>
      <c r="AD18" s="161">
        <v>141.3415</v>
      </c>
      <c r="AE18" s="161">
        <v>127.1328</v>
      </c>
      <c r="AF18" s="161">
        <v>143.73990000000001</v>
      </c>
    </row>
    <row r="19" spans="1:32" ht="18" customHeight="1" x14ac:dyDescent="0.25">
      <c r="A19" s="159" t="s">
        <v>66</v>
      </c>
      <c r="B19" s="159" t="s">
        <v>690</v>
      </c>
      <c r="C19" s="164">
        <v>520.63459999999998</v>
      </c>
      <c r="D19" s="164">
        <v>517.8229</v>
      </c>
      <c r="E19" s="164">
        <v>514.79160000000002</v>
      </c>
      <c r="F19" s="164">
        <v>516.38260000000002</v>
      </c>
      <c r="G19" s="164">
        <v>518.37639999999999</v>
      </c>
      <c r="H19" s="164">
        <v>510.58710000000002</v>
      </c>
      <c r="I19" s="163">
        <v>508.31310000000002</v>
      </c>
      <c r="J19" s="164">
        <v>497.8852</v>
      </c>
      <c r="K19" s="164">
        <v>499.13780000000003</v>
      </c>
      <c r="L19" s="164">
        <v>486.22949999999997</v>
      </c>
      <c r="M19" s="164">
        <v>506.24470000000002</v>
      </c>
      <c r="N19" s="164">
        <v>492.66829999999999</v>
      </c>
      <c r="O19" s="164">
        <v>227.7792</v>
      </c>
      <c r="P19" s="164">
        <v>228.44900000000001</v>
      </c>
      <c r="Q19" s="164">
        <v>228.97640000000001</v>
      </c>
      <c r="R19" s="164">
        <v>222.24279999999999</v>
      </c>
      <c r="S19" s="164">
        <v>219.6087</v>
      </c>
      <c r="T19" s="164">
        <v>220.80289999999999</v>
      </c>
      <c r="U19" s="164">
        <v>224.1</v>
      </c>
      <c r="V19" s="163">
        <v>0</v>
      </c>
      <c r="W19" s="164">
        <v>224.5</v>
      </c>
      <c r="X19" s="163">
        <v>144.27459999999999</v>
      </c>
      <c r="Y19" s="164">
        <v>139.9846</v>
      </c>
      <c r="Z19" s="164">
        <v>139.2654</v>
      </c>
      <c r="AA19" s="164">
        <v>138.07910000000001</v>
      </c>
      <c r="AB19" s="164">
        <v>134.43960000000001</v>
      </c>
      <c r="AC19" s="163">
        <v>0</v>
      </c>
      <c r="AD19" s="164">
        <v>141.2243</v>
      </c>
      <c r="AE19" s="164">
        <v>127.1328</v>
      </c>
      <c r="AF19" s="164">
        <v>143.73990000000001</v>
      </c>
    </row>
    <row r="20" spans="1:32" ht="18" customHeight="1" x14ac:dyDescent="0.25">
      <c r="A20" s="159" t="s">
        <v>66</v>
      </c>
      <c r="B20" s="159" t="s">
        <v>691</v>
      </c>
      <c r="C20" s="164">
        <v>518.79859999999996</v>
      </c>
      <c r="D20" s="164">
        <v>515.93230000000005</v>
      </c>
      <c r="E20" s="164">
        <v>509.69740000000002</v>
      </c>
      <c r="F20" s="164">
        <v>516.33720000000005</v>
      </c>
      <c r="G20" s="164">
        <v>517.71669999999995</v>
      </c>
      <c r="H20" s="164">
        <v>509.9316</v>
      </c>
      <c r="I20" s="163">
        <v>508.31310000000002</v>
      </c>
      <c r="J20" s="164">
        <v>494.70409999999998</v>
      </c>
      <c r="K20" s="164">
        <v>498.15219999999999</v>
      </c>
      <c r="L20" s="164">
        <v>484.35379999999998</v>
      </c>
      <c r="M20" s="164">
        <v>506.13389999999998</v>
      </c>
      <c r="N20" s="164">
        <v>491.34730000000002</v>
      </c>
      <c r="O20" s="164">
        <v>227.9579</v>
      </c>
      <c r="P20" s="164">
        <v>228.06299999999999</v>
      </c>
      <c r="Q20" s="164">
        <v>227.85980000000001</v>
      </c>
      <c r="R20" s="164">
        <v>222.22489999999999</v>
      </c>
      <c r="S20" s="164">
        <v>218.804</v>
      </c>
      <c r="T20" s="164">
        <v>220.63839999999999</v>
      </c>
      <c r="U20" s="164">
        <v>224.1</v>
      </c>
      <c r="V20" s="163">
        <v>0</v>
      </c>
      <c r="W20" s="164">
        <v>223.9</v>
      </c>
      <c r="X20" s="163">
        <v>144.27459999999999</v>
      </c>
      <c r="Y20" s="164">
        <v>139.58420000000001</v>
      </c>
      <c r="Z20" s="164">
        <v>138.96449999999999</v>
      </c>
      <c r="AA20" s="164">
        <v>137.36519999999999</v>
      </c>
      <c r="AB20" s="164">
        <v>134.2602</v>
      </c>
      <c r="AC20" s="163">
        <v>0</v>
      </c>
      <c r="AD20" s="164">
        <v>140.9316</v>
      </c>
      <c r="AE20" s="164">
        <v>127.3232</v>
      </c>
      <c r="AF20" s="164">
        <v>143.3314</v>
      </c>
    </row>
    <row r="21" spans="1:32" ht="18" customHeight="1" x14ac:dyDescent="0.25">
      <c r="A21" s="159" t="s">
        <v>66</v>
      </c>
      <c r="B21" s="159" t="s">
        <v>692</v>
      </c>
      <c r="C21" s="164">
        <v>517.17240000000004</v>
      </c>
      <c r="D21" s="164">
        <v>514.19920000000002</v>
      </c>
      <c r="E21" s="163">
        <v>509.69740000000002</v>
      </c>
      <c r="F21" s="164">
        <v>514.62739999999997</v>
      </c>
      <c r="G21" s="164">
        <v>516.66279999999995</v>
      </c>
      <c r="H21" s="164">
        <v>508.65640000000002</v>
      </c>
      <c r="I21" s="163">
        <v>508.31310000000002</v>
      </c>
      <c r="J21" s="164">
        <v>495.46589999999998</v>
      </c>
      <c r="K21" s="164">
        <v>497.78590000000003</v>
      </c>
      <c r="L21" s="164">
        <v>483.93770000000001</v>
      </c>
      <c r="M21" s="164">
        <v>505.50880000000001</v>
      </c>
      <c r="N21" s="164">
        <v>491.75749999999999</v>
      </c>
      <c r="O21" s="164">
        <v>226.70310000000001</v>
      </c>
      <c r="P21" s="164">
        <v>227.15809999999999</v>
      </c>
      <c r="Q21" s="164">
        <v>227.2013</v>
      </c>
      <c r="R21" s="164">
        <v>221.52889999999999</v>
      </c>
      <c r="S21" s="164">
        <v>218.8852</v>
      </c>
      <c r="T21" s="164">
        <v>220.6138</v>
      </c>
      <c r="U21" s="164">
        <v>226</v>
      </c>
      <c r="V21" s="163">
        <v>0</v>
      </c>
      <c r="W21" s="164">
        <v>224</v>
      </c>
      <c r="X21" s="163">
        <v>144.27459999999999</v>
      </c>
      <c r="Y21" s="164">
        <v>139.6729</v>
      </c>
      <c r="Z21" s="164">
        <v>139.0164</v>
      </c>
      <c r="AA21" s="164">
        <v>137.69970000000001</v>
      </c>
      <c r="AB21" s="164">
        <v>134.3982</v>
      </c>
      <c r="AC21" s="163">
        <v>0</v>
      </c>
      <c r="AD21" s="164">
        <v>140.7413</v>
      </c>
      <c r="AE21" s="164">
        <v>127.46</v>
      </c>
      <c r="AF21" s="164">
        <v>143.73990000000001</v>
      </c>
    </row>
    <row r="22" spans="1:32" ht="18" customHeight="1" x14ac:dyDescent="0.25">
      <c r="A22" s="159" t="s">
        <v>66</v>
      </c>
      <c r="B22" s="159" t="s">
        <v>693</v>
      </c>
      <c r="C22" s="164">
        <v>514.91679999999997</v>
      </c>
      <c r="D22" s="164">
        <v>506.00639999999999</v>
      </c>
      <c r="E22" s="164">
        <v>509.69740000000002</v>
      </c>
      <c r="F22" s="164">
        <v>512.50620000000004</v>
      </c>
      <c r="G22" s="164">
        <v>514.78359999999998</v>
      </c>
      <c r="H22" s="164">
        <v>508.03140000000002</v>
      </c>
      <c r="I22" s="163">
        <v>508.31310000000002</v>
      </c>
      <c r="J22" s="164">
        <v>495.81</v>
      </c>
      <c r="K22" s="164">
        <v>499.1336</v>
      </c>
      <c r="L22" s="164">
        <v>485.5659</v>
      </c>
      <c r="M22" s="164">
        <v>506.94990000000001</v>
      </c>
      <c r="N22" s="164">
        <v>493.33580000000001</v>
      </c>
      <c r="O22" s="164">
        <v>225.76240000000001</v>
      </c>
      <c r="P22" s="164">
        <v>224.26159999999999</v>
      </c>
      <c r="Q22" s="164">
        <v>225.0179</v>
      </c>
      <c r="R22" s="164">
        <v>221.0761</v>
      </c>
      <c r="S22" s="164">
        <v>218.804</v>
      </c>
      <c r="T22" s="164">
        <v>220.97309999999999</v>
      </c>
      <c r="U22" s="164">
        <v>226.7</v>
      </c>
      <c r="V22" s="163">
        <v>0</v>
      </c>
      <c r="W22" s="164">
        <v>224.3</v>
      </c>
      <c r="X22" s="163">
        <v>144.27459999999999</v>
      </c>
      <c r="Y22" s="164">
        <v>140.12819999999999</v>
      </c>
      <c r="Z22" s="164">
        <v>139.31209999999999</v>
      </c>
      <c r="AA22" s="164">
        <v>138.0694</v>
      </c>
      <c r="AB22" s="164">
        <v>134.92259999999999</v>
      </c>
      <c r="AC22" s="163">
        <v>0</v>
      </c>
      <c r="AD22" s="164">
        <v>141.3707</v>
      </c>
      <c r="AE22" s="164">
        <v>128.58789999999999</v>
      </c>
      <c r="AF22" s="164">
        <v>144.08709999999999</v>
      </c>
    </row>
    <row r="23" spans="1:32" ht="18" customHeight="1" x14ac:dyDescent="0.25">
      <c r="A23" s="159" t="s">
        <v>66</v>
      </c>
      <c r="B23" s="159" t="s">
        <v>694</v>
      </c>
      <c r="C23" s="164">
        <v>513.29060000000004</v>
      </c>
      <c r="D23" s="164">
        <v>510.20780000000002</v>
      </c>
      <c r="E23" s="164">
        <v>509.69740000000002</v>
      </c>
      <c r="F23" s="164">
        <v>513.71420000000001</v>
      </c>
      <c r="G23" s="164">
        <v>515.4008</v>
      </c>
      <c r="H23" s="164">
        <v>509.44229999999999</v>
      </c>
      <c r="I23" s="163">
        <v>508.31310000000002</v>
      </c>
      <c r="J23" s="164">
        <v>501.46129999999999</v>
      </c>
      <c r="K23" s="164">
        <v>502.46440000000001</v>
      </c>
      <c r="L23" s="164">
        <v>489.48020000000002</v>
      </c>
      <c r="M23" s="164">
        <v>510.38299999999998</v>
      </c>
      <c r="N23" s="164">
        <v>496.40039999999999</v>
      </c>
      <c r="O23" s="164">
        <v>225.38640000000001</v>
      </c>
      <c r="P23" s="164">
        <v>225.87610000000001</v>
      </c>
      <c r="Q23" s="164">
        <v>227.4007</v>
      </c>
      <c r="R23" s="164">
        <v>221.60740000000001</v>
      </c>
      <c r="S23" s="164">
        <v>218.7449</v>
      </c>
      <c r="T23" s="164">
        <v>221.4813</v>
      </c>
      <c r="U23" s="164">
        <v>231.2</v>
      </c>
      <c r="V23" s="163">
        <v>0</v>
      </c>
      <c r="W23" s="164">
        <v>225.7</v>
      </c>
      <c r="X23" s="163">
        <v>144.27459999999999</v>
      </c>
      <c r="Y23" s="164">
        <v>141.23560000000001</v>
      </c>
      <c r="Z23" s="164">
        <v>139.56120000000001</v>
      </c>
      <c r="AA23" s="164">
        <v>138.7491</v>
      </c>
      <c r="AB23" s="164">
        <v>135.40559999999999</v>
      </c>
      <c r="AC23" s="163">
        <v>0</v>
      </c>
      <c r="AD23" s="164">
        <v>142.48320000000001</v>
      </c>
      <c r="AE23" s="164">
        <v>127.8359</v>
      </c>
      <c r="AF23" s="164">
        <v>144.12790000000001</v>
      </c>
    </row>
    <row r="24" spans="1:32" ht="18" customHeight="1" x14ac:dyDescent="0.25">
      <c r="A24" s="159" t="s">
        <v>66</v>
      </c>
      <c r="B24" s="159" t="s">
        <v>695</v>
      </c>
      <c r="C24" s="164">
        <v>513.55290000000002</v>
      </c>
      <c r="D24" s="164">
        <v>511.15309999999999</v>
      </c>
      <c r="E24" s="164">
        <v>509.69740000000002</v>
      </c>
      <c r="F24" s="164">
        <v>513.21230000000003</v>
      </c>
      <c r="G24" s="164">
        <v>515.00580000000002</v>
      </c>
      <c r="H24" s="164">
        <v>508.9708</v>
      </c>
      <c r="I24" s="163">
        <v>508.31310000000002</v>
      </c>
      <c r="J24" s="164">
        <v>505.33609999999999</v>
      </c>
      <c r="K24" s="164">
        <v>505.6848</v>
      </c>
      <c r="L24" s="164">
        <v>492.64120000000003</v>
      </c>
      <c r="M24" s="164">
        <v>512.70569999999998</v>
      </c>
      <c r="N24" s="164">
        <v>499.8639</v>
      </c>
      <c r="O24" s="164">
        <v>225.2141</v>
      </c>
      <c r="P24" s="164">
        <v>225.8143</v>
      </c>
      <c r="Q24" s="164">
        <v>226.52279999999999</v>
      </c>
      <c r="R24" s="164">
        <v>220.48419999999999</v>
      </c>
      <c r="S24" s="164">
        <v>218.4127</v>
      </c>
      <c r="T24" s="164">
        <v>221.82810000000001</v>
      </c>
      <c r="U24" s="164">
        <v>230.4</v>
      </c>
      <c r="V24" s="163">
        <v>0</v>
      </c>
      <c r="W24" s="164">
        <v>226.1</v>
      </c>
      <c r="X24" s="163">
        <v>144.27459999999999</v>
      </c>
      <c r="Y24" s="164">
        <v>140.24199999999999</v>
      </c>
      <c r="Z24" s="164">
        <v>139.613</v>
      </c>
      <c r="AA24" s="164">
        <v>138.80879999999999</v>
      </c>
      <c r="AB24" s="164">
        <v>135.50219999999999</v>
      </c>
      <c r="AC24" s="163">
        <v>0</v>
      </c>
      <c r="AD24" s="164">
        <v>141.0926</v>
      </c>
      <c r="AE24" s="164">
        <v>127.3672</v>
      </c>
      <c r="AF24" s="164">
        <v>144.51599999999999</v>
      </c>
    </row>
    <row r="25" spans="1:32" ht="18" customHeight="1" x14ac:dyDescent="0.25">
      <c r="A25" s="159" t="s">
        <v>66</v>
      </c>
      <c r="B25" s="159" t="s">
        <v>696</v>
      </c>
      <c r="C25" s="168">
        <v>509.35640000000001</v>
      </c>
      <c r="D25" s="168">
        <v>504.3784</v>
      </c>
      <c r="E25" s="168">
        <v>509.69740000000002</v>
      </c>
      <c r="F25" s="168">
        <v>510.4966</v>
      </c>
      <c r="G25" s="168">
        <v>512.96879999999999</v>
      </c>
      <c r="H25" s="168">
        <v>508.3372</v>
      </c>
      <c r="I25" s="166">
        <v>508.31310000000002</v>
      </c>
      <c r="J25" s="168">
        <v>503.88929999999999</v>
      </c>
      <c r="K25" s="168">
        <v>505.53269999999998</v>
      </c>
      <c r="L25" s="168">
        <v>492.7047</v>
      </c>
      <c r="M25" s="168">
        <v>512.52750000000003</v>
      </c>
      <c r="N25" s="168">
        <v>498.94099999999997</v>
      </c>
      <c r="O25" s="168">
        <v>222.35939999999999</v>
      </c>
      <c r="P25" s="168">
        <v>224.59569999999999</v>
      </c>
      <c r="Q25" s="168">
        <v>226.29730000000001</v>
      </c>
      <c r="R25" s="168">
        <v>218.85509999999999</v>
      </c>
      <c r="S25" s="168">
        <v>217.30529999999999</v>
      </c>
      <c r="T25" s="168">
        <v>221.92359999999999</v>
      </c>
      <c r="U25" s="168">
        <v>229.7</v>
      </c>
      <c r="V25" s="166">
        <v>0</v>
      </c>
      <c r="W25" s="168">
        <v>225.8</v>
      </c>
      <c r="X25" s="166">
        <v>144.27459999999999</v>
      </c>
      <c r="Y25" s="168">
        <v>140.23699999999999</v>
      </c>
      <c r="Z25" s="168">
        <v>139.31209999999999</v>
      </c>
      <c r="AA25" s="168">
        <v>138.30529999999999</v>
      </c>
      <c r="AB25" s="168">
        <v>134.77080000000001</v>
      </c>
      <c r="AC25" s="166">
        <v>0</v>
      </c>
      <c r="AD25" s="168">
        <v>140.7706</v>
      </c>
      <c r="AE25" s="168">
        <v>126.5224</v>
      </c>
      <c r="AF25" s="168">
        <v>144.12790000000001</v>
      </c>
    </row>
    <row r="26" spans="1:32" ht="18" customHeight="1" x14ac:dyDescent="0.25">
      <c r="A26" s="159" t="s">
        <v>66</v>
      </c>
      <c r="B26" s="159" t="s">
        <v>697</v>
      </c>
      <c r="C26" s="161">
        <v>509.19889999999998</v>
      </c>
      <c r="D26" s="161">
        <v>507.37189999999998</v>
      </c>
      <c r="E26" s="161">
        <v>509.69740000000002</v>
      </c>
      <c r="F26" s="161">
        <v>509.63799999999998</v>
      </c>
      <c r="G26" s="161">
        <v>512.64890000000003</v>
      </c>
      <c r="H26" s="161">
        <v>508.66019999999997</v>
      </c>
      <c r="I26" s="160">
        <v>508.31310000000002</v>
      </c>
      <c r="J26" s="161">
        <v>502.32330000000002</v>
      </c>
      <c r="K26" s="161">
        <v>505.74340000000001</v>
      </c>
      <c r="L26" s="161">
        <v>492.71710000000002</v>
      </c>
      <c r="M26" s="161">
        <v>513.12369999999999</v>
      </c>
      <c r="N26" s="161">
        <v>498.779</v>
      </c>
      <c r="O26" s="161">
        <v>224.65309999999999</v>
      </c>
      <c r="P26" s="161">
        <v>222.25309999999999</v>
      </c>
      <c r="Q26" s="161">
        <v>225.48740000000001</v>
      </c>
      <c r="R26" s="161">
        <v>218.357</v>
      </c>
      <c r="S26" s="161">
        <v>216.5522</v>
      </c>
      <c r="T26" s="161">
        <v>221.94980000000001</v>
      </c>
      <c r="U26" s="161">
        <v>229.7</v>
      </c>
      <c r="V26" s="160">
        <v>0</v>
      </c>
      <c r="W26" s="161">
        <v>225.4</v>
      </c>
      <c r="X26" s="160">
        <v>144.27459999999999</v>
      </c>
      <c r="Y26" s="161">
        <v>140.12620000000001</v>
      </c>
      <c r="Z26" s="161">
        <v>139.0164</v>
      </c>
      <c r="AA26" s="161">
        <v>137.99510000000001</v>
      </c>
      <c r="AB26" s="161">
        <v>134.34299999999999</v>
      </c>
      <c r="AC26" s="160">
        <v>0</v>
      </c>
      <c r="AD26" s="161">
        <v>140.96090000000001</v>
      </c>
      <c r="AE26" s="161">
        <v>125.8193</v>
      </c>
      <c r="AF26" s="161">
        <v>143.3314</v>
      </c>
    </row>
    <row r="27" spans="1:32" ht="18" customHeight="1" x14ac:dyDescent="0.25">
      <c r="A27" s="159" t="s">
        <v>66</v>
      </c>
      <c r="B27" s="159" t="s">
        <v>698</v>
      </c>
      <c r="C27" s="164">
        <v>516.17570000000001</v>
      </c>
      <c r="D27" s="164">
        <v>516.72</v>
      </c>
      <c r="E27" s="164">
        <v>509.69740000000002</v>
      </c>
      <c r="F27" s="164">
        <v>509.73680000000002</v>
      </c>
      <c r="G27" s="164">
        <v>512.32830000000001</v>
      </c>
      <c r="H27" s="164">
        <v>508.51979999999998</v>
      </c>
      <c r="I27" s="163">
        <v>508.31310000000002</v>
      </c>
      <c r="J27" s="164">
        <v>502.4325</v>
      </c>
      <c r="K27" s="164">
        <v>505.7165</v>
      </c>
      <c r="L27" s="164">
        <v>491.7715</v>
      </c>
      <c r="M27" s="164">
        <v>512.86350000000004</v>
      </c>
      <c r="N27" s="164">
        <v>498.8999</v>
      </c>
      <c r="O27" s="164">
        <v>225.91050000000001</v>
      </c>
      <c r="P27" s="164">
        <v>227.11680000000001</v>
      </c>
      <c r="Q27" s="164">
        <v>228.29689999999999</v>
      </c>
      <c r="R27" s="164">
        <v>218.4316</v>
      </c>
      <c r="S27" s="164">
        <v>216.3972</v>
      </c>
      <c r="T27" s="164">
        <v>221.56469999999999</v>
      </c>
      <c r="U27" s="164">
        <v>229.7</v>
      </c>
      <c r="V27" s="163">
        <v>0</v>
      </c>
      <c r="W27" s="164">
        <v>225</v>
      </c>
      <c r="X27" s="163">
        <v>144.27459999999999</v>
      </c>
      <c r="Y27" s="164">
        <v>139.26740000000001</v>
      </c>
      <c r="Z27" s="164">
        <v>138.76740000000001</v>
      </c>
      <c r="AA27" s="164">
        <v>137.5685</v>
      </c>
      <c r="AB27" s="164">
        <v>133.72200000000001</v>
      </c>
      <c r="AC27" s="163">
        <v>0</v>
      </c>
      <c r="AD27" s="164">
        <v>140.49250000000001</v>
      </c>
      <c r="AE27" s="164">
        <v>125.541</v>
      </c>
      <c r="AF27" s="164">
        <v>142.9434</v>
      </c>
    </row>
    <row r="28" spans="1:32" ht="18" customHeight="1" x14ac:dyDescent="0.25">
      <c r="A28" s="159" t="s">
        <v>66</v>
      </c>
      <c r="B28" s="159" t="s">
        <v>699</v>
      </c>
      <c r="C28" s="164">
        <v>516.85770000000002</v>
      </c>
      <c r="D28" s="164">
        <v>516.2473</v>
      </c>
      <c r="E28" s="164">
        <v>509.69740000000002</v>
      </c>
      <c r="F28" s="164">
        <v>510.34910000000002</v>
      </c>
      <c r="G28" s="164">
        <v>513.10680000000002</v>
      </c>
      <c r="H28" s="164">
        <v>508.52839999999998</v>
      </c>
      <c r="I28" s="163">
        <v>508.31310000000002</v>
      </c>
      <c r="J28" s="164">
        <v>504.6816</v>
      </c>
      <c r="K28" s="164">
        <v>506.40030000000002</v>
      </c>
      <c r="L28" s="164">
        <v>493.21039999999999</v>
      </c>
      <c r="M28" s="164">
        <v>513.1671</v>
      </c>
      <c r="N28" s="164">
        <v>498.78250000000003</v>
      </c>
      <c r="O28" s="164">
        <v>225.21969999999999</v>
      </c>
      <c r="P28" s="164">
        <v>227.68209999999999</v>
      </c>
      <c r="Q28" s="164">
        <v>227.02780000000001</v>
      </c>
      <c r="R28" s="164">
        <v>218.60059999999999</v>
      </c>
      <c r="S28" s="164">
        <v>215.99850000000001</v>
      </c>
      <c r="T28" s="164">
        <v>221.64850000000001</v>
      </c>
      <c r="U28" s="164">
        <v>229.7</v>
      </c>
      <c r="V28" s="163">
        <v>0</v>
      </c>
      <c r="W28" s="164">
        <v>225.5</v>
      </c>
      <c r="X28" s="163">
        <v>144.27459999999999</v>
      </c>
      <c r="Y28" s="164">
        <v>139.5077</v>
      </c>
      <c r="Z28" s="164">
        <v>138.76740000000001</v>
      </c>
      <c r="AA28" s="164">
        <v>137.45699999999999</v>
      </c>
      <c r="AB28" s="164">
        <v>134.93639999999999</v>
      </c>
      <c r="AC28" s="163">
        <v>0</v>
      </c>
      <c r="AD28" s="164">
        <v>140.52180000000001</v>
      </c>
      <c r="AE28" s="164">
        <v>124.4618</v>
      </c>
      <c r="AF28" s="164">
        <v>142.88210000000001</v>
      </c>
    </row>
    <row r="29" spans="1:32" ht="18" customHeight="1" x14ac:dyDescent="0.25">
      <c r="A29" s="159" t="s">
        <v>66</v>
      </c>
      <c r="B29" s="159" t="s">
        <v>700</v>
      </c>
      <c r="C29" s="164">
        <v>510.19569999999999</v>
      </c>
      <c r="D29" s="164">
        <v>509.52510000000001</v>
      </c>
      <c r="E29" s="164">
        <v>509.69740000000002</v>
      </c>
      <c r="F29" s="164">
        <v>507.02379999999999</v>
      </c>
      <c r="G29" s="164">
        <v>510.0172</v>
      </c>
      <c r="H29" s="164">
        <v>506.0059</v>
      </c>
      <c r="I29" s="163">
        <v>508.31310000000002</v>
      </c>
      <c r="J29" s="164">
        <v>502.23230000000001</v>
      </c>
      <c r="K29" s="164">
        <v>506.38380000000001</v>
      </c>
      <c r="L29" s="164">
        <v>491.39830000000001</v>
      </c>
      <c r="M29" s="164">
        <v>512.59270000000004</v>
      </c>
      <c r="N29" s="164">
        <v>498.60480000000001</v>
      </c>
      <c r="O29" s="164">
        <v>223.51</v>
      </c>
      <c r="P29" s="164">
        <v>225.0693</v>
      </c>
      <c r="Q29" s="164">
        <v>224.4572</v>
      </c>
      <c r="R29" s="164">
        <v>217.39699999999999</v>
      </c>
      <c r="S29" s="164">
        <v>214.95760000000001</v>
      </c>
      <c r="T29" s="164">
        <v>221.52029999999999</v>
      </c>
      <c r="U29" s="164">
        <v>229</v>
      </c>
      <c r="V29" s="163">
        <v>0</v>
      </c>
      <c r="W29" s="164">
        <v>224.9</v>
      </c>
      <c r="X29" s="163">
        <v>144.27459999999999</v>
      </c>
      <c r="Y29" s="164">
        <v>139.2739</v>
      </c>
      <c r="Z29" s="164">
        <v>138.4665</v>
      </c>
      <c r="AA29" s="164">
        <v>137.35040000000001</v>
      </c>
      <c r="AB29" s="164">
        <v>134.3706</v>
      </c>
      <c r="AC29" s="163">
        <v>0</v>
      </c>
      <c r="AD29" s="164">
        <v>140.4632</v>
      </c>
      <c r="AE29" s="164">
        <v>124.789</v>
      </c>
      <c r="AF29" s="164">
        <v>142.535</v>
      </c>
    </row>
    <row r="30" spans="1:32" ht="18" customHeight="1" x14ac:dyDescent="0.25">
      <c r="A30" s="159" t="s">
        <v>66</v>
      </c>
      <c r="B30" s="159" t="s">
        <v>701</v>
      </c>
      <c r="C30" s="164">
        <v>514.3922</v>
      </c>
      <c r="D30" s="164">
        <v>514.04160000000002</v>
      </c>
      <c r="E30" s="164">
        <v>509.69740000000002</v>
      </c>
      <c r="F30" s="164">
        <v>508.01580000000001</v>
      </c>
      <c r="G30" s="164">
        <v>510.43729999999999</v>
      </c>
      <c r="H30" s="164">
        <v>506.19110000000001</v>
      </c>
      <c r="I30" s="163">
        <v>508.31310000000002</v>
      </c>
      <c r="J30" s="164">
        <v>502.11</v>
      </c>
      <c r="K30" s="164">
        <v>506.6773</v>
      </c>
      <c r="L30" s="164">
        <v>492.10469999999998</v>
      </c>
      <c r="M30" s="164">
        <v>512.1884</v>
      </c>
      <c r="N30" s="164">
        <v>498.86880000000002</v>
      </c>
      <c r="O30" s="164">
        <v>225.21449999999999</v>
      </c>
      <c r="P30" s="164">
        <v>226.8519</v>
      </c>
      <c r="Q30" s="164">
        <v>227.19409999999999</v>
      </c>
      <c r="R30" s="164">
        <v>217.14449999999999</v>
      </c>
      <c r="S30" s="164">
        <v>214.81729999999999</v>
      </c>
      <c r="T30" s="164">
        <v>221.4323</v>
      </c>
      <c r="U30" s="164">
        <v>229</v>
      </c>
      <c r="V30" s="163">
        <v>0</v>
      </c>
      <c r="W30" s="164">
        <v>224.9</v>
      </c>
      <c r="X30" s="163">
        <v>144.27459999999999</v>
      </c>
      <c r="Y30" s="164">
        <v>139.30699999999999</v>
      </c>
      <c r="Z30" s="164">
        <v>138.2174</v>
      </c>
      <c r="AA30" s="164">
        <v>137.09299999999999</v>
      </c>
      <c r="AB30" s="164">
        <v>133.66679999999999</v>
      </c>
      <c r="AC30" s="163">
        <v>0</v>
      </c>
      <c r="AD30" s="164">
        <v>140.3168</v>
      </c>
      <c r="AE30" s="164">
        <v>125.1161</v>
      </c>
      <c r="AF30" s="164">
        <v>142.14689999999999</v>
      </c>
    </row>
    <row r="31" spans="1:32" ht="18" customHeight="1" x14ac:dyDescent="0.25">
      <c r="A31" s="159" t="s">
        <v>66</v>
      </c>
      <c r="B31" s="159" t="s">
        <v>702</v>
      </c>
      <c r="C31" s="164">
        <v>510.35309999999998</v>
      </c>
      <c r="D31" s="164">
        <v>509.05250000000001</v>
      </c>
      <c r="E31" s="164">
        <v>509.69740000000002</v>
      </c>
      <c r="F31" s="164">
        <v>503.95310000000001</v>
      </c>
      <c r="G31" s="164">
        <v>507.67380000000003</v>
      </c>
      <c r="H31" s="164">
        <v>504.8193</v>
      </c>
      <c r="I31" s="163">
        <v>508.31310000000002</v>
      </c>
      <c r="J31" s="164">
        <v>502.33550000000002</v>
      </c>
      <c r="K31" s="164">
        <v>506.59100000000001</v>
      </c>
      <c r="L31" s="164">
        <v>492.1388</v>
      </c>
      <c r="M31" s="164">
        <v>512.2473</v>
      </c>
      <c r="N31" s="164">
        <v>498.73489999999998</v>
      </c>
      <c r="O31" s="164">
        <v>225.50739999999999</v>
      </c>
      <c r="P31" s="164">
        <v>225.32740000000001</v>
      </c>
      <c r="Q31" s="164">
        <v>225.88300000000001</v>
      </c>
      <c r="R31" s="164">
        <v>216.2242</v>
      </c>
      <c r="S31" s="164">
        <v>213.0823</v>
      </c>
      <c r="T31" s="164">
        <v>221.935</v>
      </c>
      <c r="U31" s="164">
        <v>229.7</v>
      </c>
      <c r="V31" s="163">
        <v>0</v>
      </c>
      <c r="W31" s="164">
        <v>225.2</v>
      </c>
      <c r="X31" s="163">
        <v>144.27459999999999</v>
      </c>
      <c r="Y31" s="164">
        <v>139.98689999999999</v>
      </c>
      <c r="Z31" s="164">
        <v>138.1189</v>
      </c>
      <c r="AA31" s="164">
        <v>137.12389999999999</v>
      </c>
      <c r="AB31" s="164">
        <v>133.5564</v>
      </c>
      <c r="AC31" s="163">
        <v>0</v>
      </c>
      <c r="AD31" s="164">
        <v>140.79990000000001</v>
      </c>
      <c r="AE31" s="164">
        <v>124.27630000000001</v>
      </c>
      <c r="AF31" s="164">
        <v>142.4941</v>
      </c>
    </row>
    <row r="32" spans="1:32" ht="18" customHeight="1" x14ac:dyDescent="0.25">
      <c r="A32" s="159" t="s">
        <v>66</v>
      </c>
      <c r="B32" s="159" t="s">
        <v>703</v>
      </c>
      <c r="C32" s="164">
        <v>511.2448</v>
      </c>
      <c r="D32" s="164">
        <v>508.36970000000002</v>
      </c>
      <c r="E32" s="164">
        <v>509.69740000000002</v>
      </c>
      <c r="F32" s="164">
        <v>504.31389999999999</v>
      </c>
      <c r="G32" s="164">
        <v>507.13529999999997</v>
      </c>
      <c r="H32" s="164">
        <v>504.339</v>
      </c>
      <c r="I32" s="163">
        <v>508.31310000000002</v>
      </c>
      <c r="J32" s="164">
        <v>500.71190000000001</v>
      </c>
      <c r="K32" s="164">
        <v>504.40879999999999</v>
      </c>
      <c r="L32" s="164">
        <v>492.27510000000001</v>
      </c>
      <c r="M32" s="164">
        <v>512.30690000000004</v>
      </c>
      <c r="N32" s="164">
        <v>497.99189999999999</v>
      </c>
      <c r="O32" s="164">
        <v>225.47710000000001</v>
      </c>
      <c r="P32" s="164">
        <v>225.2353</v>
      </c>
      <c r="Q32" s="164">
        <v>225.78270000000001</v>
      </c>
      <c r="R32" s="164">
        <v>215.69200000000001</v>
      </c>
      <c r="S32" s="164">
        <v>212.55080000000001</v>
      </c>
      <c r="T32" s="164">
        <v>221.45529999999999</v>
      </c>
      <c r="U32" s="164">
        <v>229</v>
      </c>
      <c r="V32" s="163">
        <v>0</v>
      </c>
      <c r="W32" s="164">
        <v>224.9</v>
      </c>
      <c r="X32" s="163">
        <v>144.27459999999999</v>
      </c>
      <c r="Y32" s="164">
        <v>139.9145</v>
      </c>
      <c r="Z32" s="164">
        <v>137.9684</v>
      </c>
      <c r="AA32" s="164">
        <v>137.27099999999999</v>
      </c>
      <c r="AB32" s="164">
        <v>133.84620000000001</v>
      </c>
      <c r="AC32" s="163">
        <v>0</v>
      </c>
      <c r="AD32" s="164">
        <v>140.71199999999999</v>
      </c>
      <c r="AE32" s="164">
        <v>124.6474</v>
      </c>
      <c r="AF32" s="164">
        <v>142.14689999999999</v>
      </c>
    </row>
    <row r="33" spans="1:32" ht="18" customHeight="1" x14ac:dyDescent="0.25">
      <c r="A33" s="159" t="s">
        <v>66</v>
      </c>
      <c r="B33" s="159" t="s">
        <v>704</v>
      </c>
      <c r="C33" s="168">
        <v>511.55950000000001</v>
      </c>
      <c r="D33" s="168">
        <v>511.62580000000003</v>
      </c>
      <c r="E33" s="168">
        <v>509.69740000000002</v>
      </c>
      <c r="F33" s="168">
        <v>506.33179999999999</v>
      </c>
      <c r="G33" s="168">
        <v>509.63720000000001</v>
      </c>
      <c r="H33" s="168">
        <v>505.32440000000003</v>
      </c>
      <c r="I33" s="166">
        <v>508.31310000000002</v>
      </c>
      <c r="J33" s="168">
        <v>502.85090000000002</v>
      </c>
      <c r="K33" s="168">
        <v>506.56509999999997</v>
      </c>
      <c r="L33" s="168">
        <v>492.38709999999998</v>
      </c>
      <c r="M33" s="168">
        <v>513.56709999999998</v>
      </c>
      <c r="N33" s="168">
        <v>498.59030000000001</v>
      </c>
      <c r="O33" s="168">
        <v>225.661</v>
      </c>
      <c r="P33" s="168">
        <v>226.0104</v>
      </c>
      <c r="Q33" s="168">
        <v>225.1814</v>
      </c>
      <c r="R33" s="168">
        <v>216.9605</v>
      </c>
      <c r="S33" s="168">
        <v>214.4408</v>
      </c>
      <c r="T33" s="168">
        <v>221.66309999999999</v>
      </c>
      <c r="U33" s="168">
        <v>229.8</v>
      </c>
      <c r="V33" s="166">
        <v>0</v>
      </c>
      <c r="W33" s="168">
        <v>225.1</v>
      </c>
      <c r="X33" s="166">
        <v>144.27459999999999</v>
      </c>
      <c r="Y33" s="168">
        <v>139.6651</v>
      </c>
      <c r="Z33" s="168">
        <v>138.1189</v>
      </c>
      <c r="AA33" s="168">
        <v>137.1481</v>
      </c>
      <c r="AB33" s="168">
        <v>133.97040000000001</v>
      </c>
      <c r="AC33" s="166">
        <v>0</v>
      </c>
      <c r="AD33" s="168">
        <v>140.63890000000001</v>
      </c>
      <c r="AE33" s="168">
        <v>125.21380000000001</v>
      </c>
      <c r="AF33" s="168">
        <v>142.535</v>
      </c>
    </row>
    <row r="34" spans="1:32" ht="18" customHeight="1" x14ac:dyDescent="0.25">
      <c r="A34" s="159" t="s">
        <v>66</v>
      </c>
      <c r="B34" s="159" t="s">
        <v>705</v>
      </c>
      <c r="C34" s="161">
        <v>512.24149999999997</v>
      </c>
      <c r="D34" s="161">
        <v>512.25599999999997</v>
      </c>
      <c r="E34" s="161">
        <v>509.69740000000002</v>
      </c>
      <c r="F34" s="161">
        <v>507.42469999999997</v>
      </c>
      <c r="G34" s="161">
        <v>510.3811</v>
      </c>
      <c r="H34" s="161">
        <v>507.88619999999997</v>
      </c>
      <c r="I34" s="160">
        <v>508.31310000000002</v>
      </c>
      <c r="J34" s="161">
        <v>503.0557</v>
      </c>
      <c r="K34" s="161">
        <v>507.47609999999997</v>
      </c>
      <c r="L34" s="161">
        <v>493.5453</v>
      </c>
      <c r="M34" s="161">
        <v>513.02080000000001</v>
      </c>
      <c r="N34" s="161">
        <v>499.8603</v>
      </c>
      <c r="O34" s="161">
        <v>224.97970000000001</v>
      </c>
      <c r="P34" s="161">
        <v>226.16480000000001</v>
      </c>
      <c r="Q34" s="161">
        <v>225.84700000000001</v>
      </c>
      <c r="R34" s="161">
        <v>217.33320000000001</v>
      </c>
      <c r="S34" s="161">
        <v>214.5958</v>
      </c>
      <c r="T34" s="161">
        <v>221.93889999999999</v>
      </c>
      <c r="U34" s="161">
        <v>230</v>
      </c>
      <c r="V34" s="160">
        <v>0</v>
      </c>
      <c r="W34" s="161">
        <v>225.5</v>
      </c>
      <c r="X34" s="160">
        <v>144.27459999999999</v>
      </c>
      <c r="Y34" s="161">
        <v>140.05279999999999</v>
      </c>
      <c r="Z34" s="161">
        <v>138.4665</v>
      </c>
      <c r="AA34" s="161">
        <v>137.43700000000001</v>
      </c>
      <c r="AB34" s="161">
        <v>134.7294</v>
      </c>
      <c r="AC34" s="160">
        <v>0</v>
      </c>
      <c r="AD34" s="161">
        <v>140.99019999999999</v>
      </c>
      <c r="AE34" s="161">
        <v>125.49209999999999</v>
      </c>
      <c r="AF34" s="161">
        <v>142.9434</v>
      </c>
    </row>
    <row r="35" spans="1:32" ht="18" customHeight="1" x14ac:dyDescent="0.25">
      <c r="A35" s="159" t="s">
        <v>66</v>
      </c>
      <c r="B35" s="159" t="s">
        <v>706</v>
      </c>
      <c r="C35" s="164">
        <v>514.49710000000005</v>
      </c>
      <c r="D35" s="164">
        <v>509.7876</v>
      </c>
      <c r="E35" s="164">
        <v>509.69740000000002</v>
      </c>
      <c r="F35" s="164">
        <v>508.2004</v>
      </c>
      <c r="G35" s="164">
        <v>511.42360000000002</v>
      </c>
      <c r="H35" s="164">
        <v>507.07929999999999</v>
      </c>
      <c r="I35" s="163">
        <v>508.31310000000002</v>
      </c>
      <c r="J35" s="164">
        <v>504.72579999999999</v>
      </c>
      <c r="K35" s="164">
        <v>508.52109999999999</v>
      </c>
      <c r="L35" s="164">
        <v>494.42009999999999</v>
      </c>
      <c r="M35" s="164">
        <v>514.1925</v>
      </c>
      <c r="N35" s="164">
        <v>500.80290000000002</v>
      </c>
      <c r="O35" s="164">
        <v>226.45009999999999</v>
      </c>
      <c r="P35" s="164">
        <v>227.7731</v>
      </c>
      <c r="Q35" s="164">
        <v>227.32069999999999</v>
      </c>
      <c r="R35" s="164">
        <v>217.48580000000001</v>
      </c>
      <c r="S35" s="164">
        <v>214.4186</v>
      </c>
      <c r="T35" s="164">
        <v>222.10339999999999</v>
      </c>
      <c r="U35" s="164">
        <v>230.7</v>
      </c>
      <c r="V35" s="163">
        <v>0</v>
      </c>
      <c r="W35" s="164">
        <v>225.9</v>
      </c>
      <c r="X35" s="163">
        <v>144.27459999999999</v>
      </c>
      <c r="Y35" s="164">
        <v>140.42830000000001</v>
      </c>
      <c r="Z35" s="164">
        <v>138.76740000000001</v>
      </c>
      <c r="AA35" s="164">
        <v>137.8691</v>
      </c>
      <c r="AB35" s="164">
        <v>134.71559999999999</v>
      </c>
      <c r="AC35" s="163">
        <v>0</v>
      </c>
      <c r="AD35" s="164">
        <v>141.2243</v>
      </c>
      <c r="AE35" s="164">
        <v>125.8681</v>
      </c>
      <c r="AF35" s="164">
        <v>143.31100000000001</v>
      </c>
    </row>
    <row r="36" spans="1:32" ht="18" customHeight="1" x14ac:dyDescent="0.25">
      <c r="A36" s="159" t="s">
        <v>66</v>
      </c>
      <c r="B36" s="159" t="s">
        <v>707</v>
      </c>
      <c r="C36" s="164">
        <v>514.07749999999999</v>
      </c>
      <c r="D36" s="164">
        <v>512.41359999999997</v>
      </c>
      <c r="E36" s="164">
        <v>509.69740000000002</v>
      </c>
      <c r="F36" s="164">
        <v>509.62119999999999</v>
      </c>
      <c r="G36" s="164">
        <v>511.77949999999998</v>
      </c>
      <c r="H36" s="164">
        <v>508.52519999999998</v>
      </c>
      <c r="I36" s="163">
        <v>508.31310000000002</v>
      </c>
      <c r="J36" s="164">
        <v>506.4221</v>
      </c>
      <c r="K36" s="164">
        <v>508.97680000000003</v>
      </c>
      <c r="L36" s="164">
        <v>494.65219999999999</v>
      </c>
      <c r="M36" s="164">
        <v>514.59770000000003</v>
      </c>
      <c r="N36" s="164">
        <v>501.11279999999999</v>
      </c>
      <c r="O36" s="164">
        <v>225.4315</v>
      </c>
      <c r="P36" s="164">
        <v>226.49359999999999</v>
      </c>
      <c r="Q36" s="164">
        <v>226.57329999999999</v>
      </c>
      <c r="R36" s="164">
        <v>218.24860000000001</v>
      </c>
      <c r="S36" s="164">
        <v>215.4522</v>
      </c>
      <c r="T36" s="164">
        <v>222.2989</v>
      </c>
      <c r="U36" s="164">
        <v>230.7</v>
      </c>
      <c r="V36" s="163">
        <v>0</v>
      </c>
      <c r="W36" s="164">
        <v>226.2</v>
      </c>
      <c r="X36" s="163">
        <v>144.27459999999999</v>
      </c>
      <c r="Y36" s="164">
        <v>140.74690000000001</v>
      </c>
      <c r="Z36" s="164">
        <v>138.71549999999999</v>
      </c>
      <c r="AA36" s="164">
        <v>137.51820000000001</v>
      </c>
      <c r="AB36" s="164">
        <v>134.59139999999999</v>
      </c>
      <c r="AC36" s="163">
        <v>0</v>
      </c>
      <c r="AD36" s="164">
        <v>141.61959999999999</v>
      </c>
      <c r="AE36" s="164">
        <v>125.49209999999999</v>
      </c>
      <c r="AF36" s="164">
        <v>142.923</v>
      </c>
    </row>
    <row r="37" spans="1:32" ht="18" customHeight="1" x14ac:dyDescent="0.25">
      <c r="A37" s="159" t="s">
        <v>66</v>
      </c>
      <c r="B37" s="159" t="s">
        <v>708</v>
      </c>
      <c r="C37" s="164">
        <v>515.02170000000001</v>
      </c>
      <c r="D37" s="164">
        <v>513.83150000000001</v>
      </c>
      <c r="E37" s="164">
        <v>509.69740000000002</v>
      </c>
      <c r="F37" s="164">
        <v>510.20940000000002</v>
      </c>
      <c r="G37" s="164">
        <v>513.18809999999996</v>
      </c>
      <c r="H37" s="164">
        <v>508.9359</v>
      </c>
      <c r="I37" s="163">
        <v>508.31310000000002</v>
      </c>
      <c r="J37" s="164">
        <v>506.3784</v>
      </c>
      <c r="K37" s="164">
        <v>507.5068</v>
      </c>
      <c r="L37" s="164">
        <v>494.11880000000002</v>
      </c>
      <c r="M37" s="164">
        <v>515.18389999999999</v>
      </c>
      <c r="N37" s="164">
        <v>500.87700000000001</v>
      </c>
      <c r="O37" s="164">
        <v>226.32470000000001</v>
      </c>
      <c r="P37" s="164">
        <v>227.78620000000001</v>
      </c>
      <c r="Q37" s="164">
        <v>226.98439999999999</v>
      </c>
      <c r="R37" s="164">
        <v>218.47110000000001</v>
      </c>
      <c r="S37" s="164">
        <v>215.4743</v>
      </c>
      <c r="T37" s="164">
        <v>222.15199999999999</v>
      </c>
      <c r="U37" s="164">
        <v>230.7</v>
      </c>
      <c r="V37" s="163">
        <v>0</v>
      </c>
      <c r="W37" s="164">
        <v>225.6</v>
      </c>
      <c r="X37" s="163">
        <v>144.27459999999999</v>
      </c>
      <c r="Y37" s="164">
        <v>140.29040000000001</v>
      </c>
      <c r="Z37" s="164">
        <v>138.71549999999999</v>
      </c>
      <c r="AA37" s="164">
        <v>137.35249999999999</v>
      </c>
      <c r="AB37" s="164">
        <v>134.5224</v>
      </c>
      <c r="AC37" s="163">
        <v>0</v>
      </c>
      <c r="AD37" s="164">
        <v>141.15119999999999</v>
      </c>
      <c r="AE37" s="164">
        <v>125.21380000000001</v>
      </c>
      <c r="AF37" s="164">
        <v>142.57579999999999</v>
      </c>
    </row>
    <row r="38" spans="1:32" ht="18" customHeight="1" x14ac:dyDescent="0.25">
      <c r="A38" s="159" t="s">
        <v>66</v>
      </c>
      <c r="B38" s="159" t="s">
        <v>709</v>
      </c>
      <c r="C38" s="164">
        <v>513.50040000000001</v>
      </c>
      <c r="D38" s="164">
        <v>515.40700000000004</v>
      </c>
      <c r="E38" s="164">
        <v>509.69740000000002</v>
      </c>
      <c r="F38" s="164">
        <v>508.68970000000002</v>
      </c>
      <c r="G38" s="164">
        <v>511.52100000000002</v>
      </c>
      <c r="H38" s="164">
        <v>507.21910000000003</v>
      </c>
      <c r="I38" s="163">
        <v>508.31310000000002</v>
      </c>
      <c r="J38" s="164">
        <v>506.27249999999998</v>
      </c>
      <c r="K38" s="164">
        <v>507.93599999999998</v>
      </c>
      <c r="L38" s="164">
        <v>493.82960000000003</v>
      </c>
      <c r="M38" s="164">
        <v>514.93949999999995</v>
      </c>
      <c r="N38" s="164">
        <v>499.84699999999998</v>
      </c>
      <c r="O38" s="164">
        <v>226.10669999999999</v>
      </c>
      <c r="P38" s="164">
        <v>227.40389999999999</v>
      </c>
      <c r="Q38" s="164">
        <v>226.84039999999999</v>
      </c>
      <c r="R38" s="164">
        <v>217.27709999999999</v>
      </c>
      <c r="S38" s="164">
        <v>214.43340000000001</v>
      </c>
      <c r="T38" s="164">
        <v>221.70099999999999</v>
      </c>
      <c r="U38" s="164">
        <v>230</v>
      </c>
      <c r="V38" s="163">
        <v>0</v>
      </c>
      <c r="W38" s="164">
        <v>225.8</v>
      </c>
      <c r="X38" s="163">
        <v>144.27459999999999</v>
      </c>
      <c r="Y38" s="164">
        <v>139.73679999999999</v>
      </c>
      <c r="Z38" s="164">
        <v>138.51830000000001</v>
      </c>
      <c r="AA38" s="164">
        <v>137.1865</v>
      </c>
      <c r="AB38" s="164">
        <v>134.09460000000001</v>
      </c>
      <c r="AC38" s="163">
        <v>0</v>
      </c>
      <c r="AD38" s="164">
        <v>140.756</v>
      </c>
      <c r="AE38" s="164">
        <v>124.8818</v>
      </c>
      <c r="AF38" s="164">
        <v>142.535</v>
      </c>
    </row>
    <row r="39" spans="1:32" ht="18" customHeight="1" x14ac:dyDescent="0.25">
      <c r="A39" s="159" t="s">
        <v>66</v>
      </c>
      <c r="B39" s="159" t="s">
        <v>710</v>
      </c>
      <c r="C39" s="164">
        <v>512.97590000000002</v>
      </c>
      <c r="D39" s="164">
        <v>515.0394</v>
      </c>
      <c r="E39" s="164">
        <v>509.69740000000002</v>
      </c>
      <c r="F39" s="164">
        <v>508.30489999999998</v>
      </c>
      <c r="G39" s="164">
        <v>510.98009999999999</v>
      </c>
      <c r="H39" s="164">
        <v>507.58600000000001</v>
      </c>
      <c r="I39" s="163">
        <v>508.31310000000002</v>
      </c>
      <c r="J39" s="164">
        <v>504.07350000000002</v>
      </c>
      <c r="K39" s="164">
        <v>504.35309999999998</v>
      </c>
      <c r="L39" s="164">
        <v>491.3682</v>
      </c>
      <c r="M39" s="164">
        <v>510.97930000000002</v>
      </c>
      <c r="N39" s="164">
        <v>498.0077</v>
      </c>
      <c r="O39" s="164">
        <v>225.9742</v>
      </c>
      <c r="P39" s="164">
        <v>226.86330000000001</v>
      </c>
      <c r="Q39" s="164">
        <v>226.52789999999999</v>
      </c>
      <c r="R39" s="164">
        <v>217.2518</v>
      </c>
      <c r="S39" s="164">
        <v>214.75819999999999</v>
      </c>
      <c r="T39" s="164">
        <v>221.21530000000001</v>
      </c>
      <c r="U39" s="164">
        <v>229.3</v>
      </c>
      <c r="V39" s="163">
        <v>0</v>
      </c>
      <c r="W39" s="164">
        <v>225</v>
      </c>
      <c r="X39" s="163">
        <v>144.27459999999999</v>
      </c>
      <c r="Y39" s="164">
        <v>140.5162</v>
      </c>
      <c r="Z39" s="164">
        <v>138.316</v>
      </c>
      <c r="AA39" s="164">
        <v>136.61009999999999</v>
      </c>
      <c r="AB39" s="164">
        <v>133.77719999999999</v>
      </c>
      <c r="AC39" s="163">
        <v>0</v>
      </c>
      <c r="AD39" s="164">
        <v>141.8391</v>
      </c>
      <c r="AE39" s="164">
        <v>125.3505</v>
      </c>
      <c r="AF39" s="164">
        <v>142.14689999999999</v>
      </c>
    </row>
    <row r="40" spans="1:32" ht="18" customHeight="1" x14ac:dyDescent="0.25">
      <c r="A40" s="159" t="s">
        <v>66</v>
      </c>
      <c r="B40" s="159" t="s">
        <v>711</v>
      </c>
      <c r="C40" s="164">
        <v>511.97919999999999</v>
      </c>
      <c r="D40" s="164">
        <v>513.779</v>
      </c>
      <c r="E40" s="164">
        <v>509.69740000000002</v>
      </c>
      <c r="F40" s="164">
        <v>508.06009999999998</v>
      </c>
      <c r="G40" s="164">
        <v>510.93979999999999</v>
      </c>
      <c r="H40" s="163">
        <v>506.75740000000002</v>
      </c>
      <c r="I40" s="163">
        <v>508.31310000000002</v>
      </c>
      <c r="J40" s="164">
        <v>502.52330000000001</v>
      </c>
      <c r="K40" s="164">
        <v>504.50240000000002</v>
      </c>
      <c r="L40" s="164">
        <v>490.75310000000002</v>
      </c>
      <c r="M40" s="164">
        <v>510.94459999999998</v>
      </c>
      <c r="N40" s="164">
        <v>497.90800000000002</v>
      </c>
      <c r="O40" s="164">
        <v>226.1901</v>
      </c>
      <c r="P40" s="164">
        <v>227.14570000000001</v>
      </c>
      <c r="Q40" s="164">
        <v>226.471</v>
      </c>
      <c r="R40" s="164">
        <v>217.30080000000001</v>
      </c>
      <c r="S40" s="164">
        <v>214.97970000000001</v>
      </c>
      <c r="T40" s="164">
        <v>221.1499</v>
      </c>
      <c r="U40" s="164">
        <v>229.3</v>
      </c>
      <c r="V40" s="163">
        <v>0</v>
      </c>
      <c r="W40" s="164">
        <v>225.6</v>
      </c>
      <c r="X40" s="163">
        <v>144.27459999999999</v>
      </c>
      <c r="Y40" s="164">
        <v>140.54490000000001</v>
      </c>
      <c r="Z40" s="164">
        <v>138.26929999999999</v>
      </c>
      <c r="AA40" s="164">
        <v>137.13069999999999</v>
      </c>
      <c r="AB40" s="164">
        <v>134.09460000000001</v>
      </c>
      <c r="AC40" s="163">
        <v>0</v>
      </c>
      <c r="AD40" s="164">
        <v>141.9709</v>
      </c>
      <c r="AE40" s="164">
        <v>125.3505</v>
      </c>
      <c r="AF40" s="164">
        <v>142.14689999999999</v>
      </c>
    </row>
    <row r="41" spans="1:32" ht="18" customHeight="1" x14ac:dyDescent="0.25">
      <c r="A41" s="159" t="s">
        <v>66</v>
      </c>
      <c r="B41" s="159" t="s">
        <v>712</v>
      </c>
      <c r="C41" s="168">
        <v>513.23820000000001</v>
      </c>
      <c r="D41" s="168">
        <v>515.0394</v>
      </c>
      <c r="E41" s="166">
        <v>509.69740000000002</v>
      </c>
      <c r="F41" s="168">
        <v>508.92880000000002</v>
      </c>
      <c r="G41" s="168">
        <v>511.6558</v>
      </c>
      <c r="H41" s="166">
        <v>507.83580000000001</v>
      </c>
      <c r="I41" s="166">
        <v>508.31310000000002</v>
      </c>
      <c r="J41" s="168">
        <v>501.59519999999998</v>
      </c>
      <c r="K41" s="168">
        <v>504.0779</v>
      </c>
      <c r="L41" s="168">
        <v>490.30439999999999</v>
      </c>
      <c r="M41" s="168">
        <v>511.67809999999997</v>
      </c>
      <c r="N41" s="168">
        <v>497.42399999999998</v>
      </c>
      <c r="O41" s="168">
        <v>226.24809999999999</v>
      </c>
      <c r="P41" s="168">
        <v>227.172</v>
      </c>
      <c r="Q41" s="168">
        <v>226.52539999999999</v>
      </c>
      <c r="R41" s="168">
        <v>217.4896</v>
      </c>
      <c r="S41" s="168">
        <v>214.95760000000001</v>
      </c>
      <c r="T41" s="168">
        <v>221.16900000000001</v>
      </c>
      <c r="U41" s="168">
        <v>238.9</v>
      </c>
      <c r="V41" s="166">
        <v>0</v>
      </c>
      <c r="W41" s="168">
        <v>225.5</v>
      </c>
      <c r="X41" s="166">
        <v>144.27459999999999</v>
      </c>
      <c r="Y41" s="168">
        <v>140.69130000000001</v>
      </c>
      <c r="Z41" s="168">
        <v>138.1189</v>
      </c>
      <c r="AA41" s="168">
        <v>136.9752</v>
      </c>
      <c r="AB41" s="168">
        <v>133.6944</v>
      </c>
      <c r="AC41" s="166">
        <v>0</v>
      </c>
      <c r="AD41" s="168">
        <v>142.19040000000001</v>
      </c>
      <c r="AE41" s="168">
        <v>125.8193</v>
      </c>
      <c r="AF41" s="168">
        <v>141.8202</v>
      </c>
    </row>
    <row r="42" spans="1:32" ht="18" customHeight="1" x14ac:dyDescent="0.25">
      <c r="A42" s="159" t="s">
        <v>66</v>
      </c>
      <c r="B42" s="159" t="s">
        <v>713</v>
      </c>
      <c r="C42" s="161">
        <v>514.12990000000002</v>
      </c>
      <c r="D42" s="161">
        <v>515.61710000000005</v>
      </c>
      <c r="E42" s="160">
        <v>509.69740000000002</v>
      </c>
      <c r="F42" s="161">
        <v>509.875</v>
      </c>
      <c r="G42" s="161">
        <v>512.43269999999995</v>
      </c>
      <c r="H42" s="160">
        <v>506.75740000000002</v>
      </c>
      <c r="I42" s="160">
        <v>508.31310000000002</v>
      </c>
      <c r="J42" s="161">
        <v>500.79860000000002</v>
      </c>
      <c r="K42" s="161">
        <v>504.04430000000002</v>
      </c>
      <c r="L42" s="161">
        <v>489.767</v>
      </c>
      <c r="M42" s="161">
        <v>510.8793</v>
      </c>
      <c r="N42" s="161">
        <v>497.0797</v>
      </c>
      <c r="O42" s="161">
        <v>226.44380000000001</v>
      </c>
      <c r="P42" s="161">
        <v>227.46549999999999</v>
      </c>
      <c r="Q42" s="161">
        <v>227.0265</v>
      </c>
      <c r="R42" s="161">
        <v>217.94290000000001</v>
      </c>
      <c r="S42" s="161">
        <v>215.1421</v>
      </c>
      <c r="T42" s="161">
        <v>221.40020000000001</v>
      </c>
      <c r="U42" s="161">
        <v>238.2</v>
      </c>
      <c r="V42" s="160">
        <v>0</v>
      </c>
      <c r="W42" s="161">
        <v>224.9</v>
      </c>
      <c r="X42" s="160">
        <v>144.27459999999999</v>
      </c>
      <c r="Y42" s="161">
        <v>141.0635</v>
      </c>
      <c r="Z42" s="161">
        <v>138.1189</v>
      </c>
      <c r="AA42" s="161">
        <v>137.2551</v>
      </c>
      <c r="AB42" s="161">
        <v>133.66679999999999</v>
      </c>
      <c r="AC42" s="160">
        <v>0</v>
      </c>
      <c r="AD42" s="161">
        <v>142.3075</v>
      </c>
      <c r="AE42" s="161">
        <v>126.15130000000001</v>
      </c>
      <c r="AF42" s="161">
        <v>142.12649999999999</v>
      </c>
    </row>
    <row r="43" spans="1:32" ht="18" customHeight="1" x14ac:dyDescent="0.25">
      <c r="A43" s="159" t="s">
        <v>66</v>
      </c>
      <c r="B43" s="159" t="s">
        <v>714</v>
      </c>
      <c r="C43" s="164">
        <v>516.7527</v>
      </c>
      <c r="D43" s="164">
        <v>518.50559999999996</v>
      </c>
      <c r="E43" s="163">
        <v>509.69740000000002</v>
      </c>
      <c r="F43" s="164">
        <v>509.6302</v>
      </c>
      <c r="G43" s="164">
        <v>512.21789999999999</v>
      </c>
      <c r="H43" s="163">
        <v>506.75740000000002</v>
      </c>
      <c r="I43" s="163">
        <v>508.31310000000002</v>
      </c>
      <c r="J43" s="164">
        <v>495.34280000000001</v>
      </c>
      <c r="K43" s="164">
        <v>500.68689999999998</v>
      </c>
      <c r="L43" s="164">
        <v>486.9418</v>
      </c>
      <c r="M43" s="164">
        <v>508.5009</v>
      </c>
      <c r="N43" s="164">
        <v>494.101</v>
      </c>
      <c r="O43" s="164">
        <v>227.41319999999999</v>
      </c>
      <c r="P43" s="164">
        <v>228.19739999999999</v>
      </c>
      <c r="Q43" s="164">
        <v>227.80619999999999</v>
      </c>
      <c r="R43" s="164">
        <v>217.60169999999999</v>
      </c>
      <c r="S43" s="164">
        <v>215.40049999999999</v>
      </c>
      <c r="T43" s="164">
        <v>220.5247</v>
      </c>
      <c r="U43" s="164">
        <v>236.3</v>
      </c>
      <c r="V43" s="163">
        <v>0</v>
      </c>
      <c r="W43" s="164">
        <v>223.4</v>
      </c>
      <c r="X43" s="163">
        <v>144.27459999999999</v>
      </c>
      <c r="Y43" s="164">
        <v>141.01060000000001</v>
      </c>
      <c r="Z43" s="164">
        <v>137.8698</v>
      </c>
      <c r="AA43" s="164">
        <v>136.39920000000001</v>
      </c>
      <c r="AB43" s="164">
        <v>132.7422</v>
      </c>
      <c r="AC43" s="163">
        <v>0</v>
      </c>
      <c r="AD43" s="164">
        <v>141.79519999999999</v>
      </c>
      <c r="AE43" s="164">
        <v>125.5849</v>
      </c>
      <c r="AF43" s="164">
        <v>141.75890000000001</v>
      </c>
    </row>
    <row r="44" spans="1:32" ht="18" customHeight="1" x14ac:dyDescent="0.25">
      <c r="A44" s="159" t="s">
        <v>66</v>
      </c>
      <c r="B44" s="159" t="s">
        <v>715</v>
      </c>
      <c r="C44" s="164">
        <v>513.39559999999994</v>
      </c>
      <c r="D44" s="164">
        <v>510.78550000000001</v>
      </c>
      <c r="E44" s="163">
        <v>509.69740000000002</v>
      </c>
      <c r="F44" s="164">
        <v>507.8125</v>
      </c>
      <c r="G44" s="164">
        <v>510.23259999999999</v>
      </c>
      <c r="H44" s="163">
        <v>506.75740000000002</v>
      </c>
      <c r="I44" s="163">
        <v>508.31310000000002</v>
      </c>
      <c r="J44" s="164">
        <v>495.4735</v>
      </c>
      <c r="K44" s="164">
        <v>498.1112</v>
      </c>
      <c r="L44" s="164">
        <v>484.36900000000003</v>
      </c>
      <c r="M44" s="164">
        <v>506.13189999999997</v>
      </c>
      <c r="N44" s="164">
        <v>492.43040000000002</v>
      </c>
      <c r="O44" s="164">
        <v>228.3432</v>
      </c>
      <c r="P44" s="164">
        <v>226.04580000000001</v>
      </c>
      <c r="Q44" s="164">
        <v>227.4425</v>
      </c>
      <c r="R44" s="164">
        <v>217.5694</v>
      </c>
      <c r="S44" s="164">
        <v>215.3193</v>
      </c>
      <c r="T44" s="164">
        <v>220.1858</v>
      </c>
      <c r="U44" s="164">
        <v>238.5</v>
      </c>
      <c r="V44" s="163">
        <v>0</v>
      </c>
      <c r="W44" s="164">
        <v>223.8</v>
      </c>
      <c r="X44" s="163">
        <v>144.27459999999999</v>
      </c>
      <c r="Y44" s="164">
        <v>140.01769999999999</v>
      </c>
      <c r="Z44" s="164">
        <v>137.8698</v>
      </c>
      <c r="AA44" s="164">
        <v>136.63329999999999</v>
      </c>
      <c r="AB44" s="164">
        <v>134.67420000000001</v>
      </c>
      <c r="AC44" s="163">
        <v>0</v>
      </c>
      <c r="AD44" s="164">
        <v>141.10730000000001</v>
      </c>
      <c r="AE44" s="164">
        <v>126.288</v>
      </c>
      <c r="AF44" s="164">
        <v>141.35040000000001</v>
      </c>
    </row>
    <row r="45" spans="1:32" ht="18" customHeight="1" x14ac:dyDescent="0.25">
      <c r="A45" s="159" t="s">
        <v>66</v>
      </c>
      <c r="B45" s="159" t="s">
        <v>716</v>
      </c>
      <c r="C45" s="164">
        <v>519.63789999999995</v>
      </c>
      <c r="D45" s="164">
        <v>515.3546</v>
      </c>
      <c r="E45" s="163">
        <v>509.69740000000002</v>
      </c>
      <c r="F45" s="164">
        <v>512.92060000000004</v>
      </c>
      <c r="G45" s="164">
        <v>515.34140000000002</v>
      </c>
      <c r="H45" s="163">
        <v>506.75740000000002</v>
      </c>
      <c r="I45" s="163">
        <v>508.31310000000002</v>
      </c>
      <c r="J45" s="164">
        <v>495.20420000000001</v>
      </c>
      <c r="K45" s="164">
        <v>497.7516</v>
      </c>
      <c r="L45" s="164">
        <v>483.39659999999998</v>
      </c>
      <c r="M45" s="164">
        <v>506.12029999999999</v>
      </c>
      <c r="N45" s="164">
        <v>490.62990000000002</v>
      </c>
      <c r="O45" s="164">
        <v>230.69749999999999</v>
      </c>
      <c r="P45" s="164">
        <v>227.8304</v>
      </c>
      <c r="Q45" s="164">
        <v>229.91970000000001</v>
      </c>
      <c r="R45" s="164">
        <v>220.2516</v>
      </c>
      <c r="S45" s="164">
        <v>217.416</v>
      </c>
      <c r="T45" s="164">
        <v>219.95529999999999</v>
      </c>
      <c r="U45" s="164">
        <v>235.5</v>
      </c>
      <c r="V45" s="163">
        <v>0</v>
      </c>
      <c r="W45" s="164">
        <v>223.8</v>
      </c>
      <c r="X45" s="163">
        <v>144.27459999999999</v>
      </c>
      <c r="Y45" s="164">
        <v>139.97069999999999</v>
      </c>
      <c r="Z45" s="164">
        <v>137.8698</v>
      </c>
      <c r="AA45" s="164">
        <v>136.45140000000001</v>
      </c>
      <c r="AB45" s="164">
        <v>134.70179999999999</v>
      </c>
      <c r="AC45" s="163">
        <v>0</v>
      </c>
      <c r="AD45" s="164">
        <v>140.71199999999999</v>
      </c>
      <c r="AE45" s="164">
        <v>127.1328</v>
      </c>
      <c r="AF45" s="164">
        <v>140.92160000000001</v>
      </c>
    </row>
    <row r="46" spans="1:32" ht="18" customHeight="1" x14ac:dyDescent="0.25">
      <c r="A46" s="159" t="s">
        <v>66</v>
      </c>
      <c r="B46" s="159" t="s">
        <v>717</v>
      </c>
      <c r="C46" s="164">
        <v>514.28729999999996</v>
      </c>
      <c r="D46" s="164">
        <v>510.94310000000002</v>
      </c>
      <c r="E46" s="163">
        <v>509.69740000000002</v>
      </c>
      <c r="F46" s="164">
        <v>509.89420000000001</v>
      </c>
      <c r="G46" s="164">
        <v>512.65</v>
      </c>
      <c r="H46" s="163">
        <v>506.75740000000002</v>
      </c>
      <c r="I46" s="163">
        <v>508.31310000000002</v>
      </c>
      <c r="J46" s="164">
        <v>494.96170000000001</v>
      </c>
      <c r="K46" s="164">
        <v>498.60809999999998</v>
      </c>
      <c r="L46" s="164">
        <v>484.28050000000002</v>
      </c>
      <c r="M46" s="164">
        <v>504.9599</v>
      </c>
      <c r="N46" s="164">
        <v>492.3356</v>
      </c>
      <c r="O46" s="164">
        <v>228.3663</v>
      </c>
      <c r="P46" s="164">
        <v>225.85579999999999</v>
      </c>
      <c r="Q46" s="164">
        <v>227.75139999999999</v>
      </c>
      <c r="R46" s="164">
        <v>219.0325</v>
      </c>
      <c r="S46" s="164">
        <v>216.50790000000001</v>
      </c>
      <c r="T46" s="164">
        <v>220.25540000000001</v>
      </c>
      <c r="U46" s="164">
        <v>235.9</v>
      </c>
      <c r="V46" s="163">
        <v>0</v>
      </c>
      <c r="W46" s="164">
        <v>224.1</v>
      </c>
      <c r="X46" s="163">
        <v>144.27459999999999</v>
      </c>
      <c r="Y46" s="164">
        <v>140.77350000000001</v>
      </c>
      <c r="Z46" s="164">
        <v>138.06700000000001</v>
      </c>
      <c r="AA46" s="164">
        <v>136.57149999999999</v>
      </c>
      <c r="AB46" s="164">
        <v>134.81219999999999</v>
      </c>
      <c r="AC46" s="163">
        <v>0</v>
      </c>
      <c r="AD46" s="164">
        <v>141.15119999999999</v>
      </c>
      <c r="AE46" s="164">
        <v>126.57129999999999</v>
      </c>
      <c r="AF46" s="164">
        <v>140.94200000000001</v>
      </c>
    </row>
    <row r="47" spans="1:32" ht="18" customHeight="1" x14ac:dyDescent="0.25">
      <c r="A47" s="159" t="s">
        <v>66</v>
      </c>
      <c r="B47" s="159" t="s">
        <v>718</v>
      </c>
      <c r="C47" s="164">
        <v>508.46460000000002</v>
      </c>
      <c r="D47" s="164">
        <v>505.95389999999998</v>
      </c>
      <c r="E47" s="163">
        <v>509.69740000000002</v>
      </c>
      <c r="F47" s="164">
        <v>510.41120000000001</v>
      </c>
      <c r="G47" s="164">
        <v>513.54600000000005</v>
      </c>
      <c r="H47" s="163">
        <v>506.75740000000002</v>
      </c>
      <c r="I47" s="163">
        <v>508.31310000000002</v>
      </c>
      <c r="J47" s="164">
        <v>496.70800000000003</v>
      </c>
      <c r="K47" s="164">
        <v>499.54770000000002</v>
      </c>
      <c r="L47" s="164">
        <v>486.02749999999997</v>
      </c>
      <c r="M47" s="164">
        <v>507.60610000000003</v>
      </c>
      <c r="N47" s="164">
        <v>493.61770000000001</v>
      </c>
      <c r="O47" s="164">
        <v>225.57759999999999</v>
      </c>
      <c r="P47" s="164">
        <v>224.1874</v>
      </c>
      <c r="Q47" s="164">
        <v>225.5369</v>
      </c>
      <c r="R47" s="164">
        <v>219.2638</v>
      </c>
      <c r="S47" s="164">
        <v>217.09119999999999</v>
      </c>
      <c r="T47" s="164">
        <v>220.7559</v>
      </c>
      <c r="U47" s="164">
        <v>240.5</v>
      </c>
      <c r="V47" s="163">
        <v>0</v>
      </c>
      <c r="W47" s="164">
        <v>225.2</v>
      </c>
      <c r="X47" s="163">
        <v>144.27459999999999</v>
      </c>
      <c r="Y47" s="164">
        <v>141.7234</v>
      </c>
      <c r="Z47" s="164">
        <v>138.26929999999999</v>
      </c>
      <c r="AA47" s="164">
        <v>137.2261</v>
      </c>
      <c r="AB47" s="164">
        <v>135.01920000000001</v>
      </c>
      <c r="AC47" s="163">
        <v>0</v>
      </c>
      <c r="AD47" s="164">
        <v>142.17580000000001</v>
      </c>
      <c r="AE47" s="164">
        <v>126.8984</v>
      </c>
      <c r="AF47" s="164">
        <v>141.35040000000001</v>
      </c>
    </row>
    <row r="48" spans="1:32" ht="18" customHeight="1" x14ac:dyDescent="0.25">
      <c r="A48" s="159" t="s">
        <v>66</v>
      </c>
      <c r="B48" s="159" t="s">
        <v>719</v>
      </c>
      <c r="C48" s="164">
        <v>506.73349999999999</v>
      </c>
      <c r="D48" s="164">
        <v>505.0086</v>
      </c>
      <c r="E48" s="163">
        <v>509.69740000000002</v>
      </c>
      <c r="F48" s="164">
        <v>509.8759</v>
      </c>
      <c r="G48" s="164">
        <v>512.62890000000004</v>
      </c>
      <c r="H48" s="163">
        <v>506.75740000000002</v>
      </c>
      <c r="I48" s="163">
        <v>508.31310000000002</v>
      </c>
      <c r="J48" s="164">
        <v>495.16809999999998</v>
      </c>
      <c r="K48" s="164">
        <v>499.28149999999999</v>
      </c>
      <c r="L48" s="164">
        <v>485.76190000000003</v>
      </c>
      <c r="M48" s="164">
        <v>507.55009999999999</v>
      </c>
      <c r="N48" s="164">
        <v>493.50299999999999</v>
      </c>
      <c r="O48" s="164">
        <v>225.072</v>
      </c>
      <c r="P48" s="164">
        <v>223.62530000000001</v>
      </c>
      <c r="Q48" s="164">
        <v>225.0933</v>
      </c>
      <c r="R48" s="164">
        <v>219.4075</v>
      </c>
      <c r="S48" s="164">
        <v>217.04689999999999</v>
      </c>
      <c r="T48" s="164">
        <v>220.71510000000001</v>
      </c>
      <c r="U48" s="164">
        <v>248.7</v>
      </c>
      <c r="V48" s="163">
        <v>0</v>
      </c>
      <c r="W48" s="164">
        <v>225.1</v>
      </c>
      <c r="X48" s="163">
        <v>144.27459999999999</v>
      </c>
      <c r="Y48" s="164">
        <v>141.68350000000001</v>
      </c>
      <c r="Z48" s="164">
        <v>138.1189</v>
      </c>
      <c r="AA48" s="164">
        <v>136.81039999999999</v>
      </c>
      <c r="AB48" s="164">
        <v>134.88120000000001</v>
      </c>
      <c r="AC48" s="163">
        <v>0</v>
      </c>
      <c r="AD48" s="164">
        <v>142.02940000000001</v>
      </c>
      <c r="AE48" s="164">
        <v>126.7568</v>
      </c>
      <c r="AF48" s="164">
        <v>141.35040000000001</v>
      </c>
    </row>
    <row r="49" spans="1:32" ht="18" customHeight="1" x14ac:dyDescent="0.25">
      <c r="A49" s="159" t="s">
        <v>66</v>
      </c>
      <c r="B49" s="159" t="s">
        <v>720</v>
      </c>
      <c r="C49" s="168">
        <v>510.24810000000002</v>
      </c>
      <c r="D49" s="168">
        <v>507.00420000000003</v>
      </c>
      <c r="E49" s="166">
        <v>509.69740000000002</v>
      </c>
      <c r="F49" s="168">
        <v>510.10199999999998</v>
      </c>
      <c r="G49" s="168">
        <v>513.30730000000005</v>
      </c>
      <c r="H49" s="166">
        <v>506.75740000000002</v>
      </c>
      <c r="I49" s="166">
        <v>508.31310000000002</v>
      </c>
      <c r="J49" s="168">
        <v>495.8372</v>
      </c>
      <c r="K49" s="168">
        <v>499.18349999999998</v>
      </c>
      <c r="L49" s="168">
        <v>485.33539999999999</v>
      </c>
      <c r="M49" s="168">
        <v>506.4486</v>
      </c>
      <c r="N49" s="168">
        <v>493.07870000000003</v>
      </c>
      <c r="O49" s="168">
        <v>225.81209999999999</v>
      </c>
      <c r="P49" s="168">
        <v>224.76089999999999</v>
      </c>
      <c r="Q49" s="168">
        <v>227.0393</v>
      </c>
      <c r="R49" s="168">
        <v>219.5411</v>
      </c>
      <c r="S49" s="168">
        <v>217.261</v>
      </c>
      <c r="T49" s="168">
        <v>220.86089999999999</v>
      </c>
      <c r="U49" s="168">
        <v>247.4</v>
      </c>
      <c r="V49" s="166">
        <v>0</v>
      </c>
      <c r="W49" s="168">
        <v>224.9</v>
      </c>
      <c r="X49" s="166">
        <v>144.27459999999999</v>
      </c>
      <c r="Y49" s="168">
        <v>141.67959999999999</v>
      </c>
      <c r="Z49" s="168">
        <v>138.1189</v>
      </c>
      <c r="AA49" s="168">
        <v>136.97280000000001</v>
      </c>
      <c r="AB49" s="168">
        <v>135.11580000000001</v>
      </c>
      <c r="AC49" s="166">
        <v>0</v>
      </c>
      <c r="AD49" s="168">
        <v>141.92699999999999</v>
      </c>
      <c r="AE49" s="168">
        <v>126.5224</v>
      </c>
      <c r="AF49" s="168">
        <v>141.35040000000001</v>
      </c>
    </row>
    <row r="50" spans="1:32" ht="18" customHeight="1" x14ac:dyDescent="0.25">
      <c r="A50" s="159" t="s">
        <v>66</v>
      </c>
      <c r="B50" s="159" t="s">
        <v>721</v>
      </c>
      <c r="C50" s="161">
        <v>512.87099999999998</v>
      </c>
      <c r="D50" s="161">
        <v>508.6848</v>
      </c>
      <c r="E50" s="160">
        <v>509.69740000000002</v>
      </c>
      <c r="F50" s="161">
        <v>510.80549999999999</v>
      </c>
      <c r="G50" s="161">
        <v>513.67619999999999</v>
      </c>
      <c r="H50" s="160">
        <v>506.75740000000002</v>
      </c>
      <c r="I50" s="160">
        <v>508.31310000000002</v>
      </c>
      <c r="J50" s="161">
        <v>500.84050000000002</v>
      </c>
      <c r="K50" s="161">
        <v>500.8535</v>
      </c>
      <c r="L50" s="161">
        <v>487.113</v>
      </c>
      <c r="M50" s="161">
        <v>507.76069999999999</v>
      </c>
      <c r="N50" s="161">
        <v>494.23349999999999</v>
      </c>
      <c r="O50" s="161">
        <v>226.71860000000001</v>
      </c>
      <c r="P50" s="161">
        <v>225.87370000000001</v>
      </c>
      <c r="Q50" s="161">
        <v>228.55879999999999</v>
      </c>
      <c r="R50" s="161">
        <v>219.44059999999999</v>
      </c>
      <c r="S50" s="161">
        <v>217.71870000000001</v>
      </c>
      <c r="T50" s="161">
        <v>221.1104</v>
      </c>
      <c r="U50" s="161">
        <v>240.2</v>
      </c>
      <c r="V50" s="160">
        <v>0</v>
      </c>
      <c r="W50" s="161">
        <v>225.5</v>
      </c>
      <c r="X50" s="160">
        <v>144.27459999999999</v>
      </c>
      <c r="Y50" s="161">
        <v>141.85509999999999</v>
      </c>
      <c r="Z50" s="161">
        <v>138.51830000000001</v>
      </c>
      <c r="AA50" s="161">
        <v>137.3296</v>
      </c>
      <c r="AB50" s="161">
        <v>135.29519999999999</v>
      </c>
      <c r="AC50" s="160">
        <v>0</v>
      </c>
      <c r="AD50" s="161">
        <v>142.2636</v>
      </c>
      <c r="AE50" s="161">
        <v>126.664</v>
      </c>
      <c r="AF50" s="161">
        <v>141.73849999999999</v>
      </c>
    </row>
    <row r="51" spans="1:32" ht="18" customHeight="1" x14ac:dyDescent="0.25">
      <c r="A51" s="159" t="s">
        <v>66</v>
      </c>
      <c r="B51" s="159" t="s">
        <v>722</v>
      </c>
      <c r="C51" s="164">
        <v>512.03160000000003</v>
      </c>
      <c r="D51" s="164">
        <v>508.31720000000001</v>
      </c>
      <c r="E51" s="163">
        <v>509.69740000000002</v>
      </c>
      <c r="F51" s="164">
        <v>510.33839999999998</v>
      </c>
      <c r="G51" s="164">
        <v>514.07539999999995</v>
      </c>
      <c r="H51" s="164">
        <v>506.75740000000002</v>
      </c>
      <c r="I51" s="163">
        <v>508.31310000000002</v>
      </c>
      <c r="J51" s="164">
        <v>500.5489</v>
      </c>
      <c r="K51" s="164">
        <v>500.67230000000001</v>
      </c>
      <c r="L51" s="164">
        <v>486.94029999999998</v>
      </c>
      <c r="M51" s="164">
        <v>508.20060000000001</v>
      </c>
      <c r="N51" s="164">
        <v>493.83109999999999</v>
      </c>
      <c r="O51" s="164">
        <v>226.8698</v>
      </c>
      <c r="P51" s="164">
        <v>224.95959999999999</v>
      </c>
      <c r="Q51" s="164">
        <v>228.095</v>
      </c>
      <c r="R51" s="164">
        <v>219.48070000000001</v>
      </c>
      <c r="S51" s="164">
        <v>217.5932</v>
      </c>
      <c r="T51" s="164">
        <v>220.80869999999999</v>
      </c>
      <c r="U51" s="164">
        <v>238.5</v>
      </c>
      <c r="V51" s="163">
        <v>0</v>
      </c>
      <c r="W51" s="164">
        <v>225.6</v>
      </c>
      <c r="X51" s="163">
        <v>144.27459999999999</v>
      </c>
      <c r="Y51" s="164">
        <v>141.78309999999999</v>
      </c>
      <c r="Z51" s="164">
        <v>138.565</v>
      </c>
      <c r="AA51" s="164">
        <v>136.98009999999999</v>
      </c>
      <c r="AB51" s="164">
        <v>135.309</v>
      </c>
      <c r="AC51" s="163">
        <v>0</v>
      </c>
      <c r="AD51" s="164">
        <v>142.07329999999999</v>
      </c>
      <c r="AE51" s="164">
        <v>126.42959999999999</v>
      </c>
      <c r="AF51" s="164">
        <v>141.73849999999999</v>
      </c>
    </row>
    <row r="52" spans="1:32" ht="18" customHeight="1" x14ac:dyDescent="0.25">
      <c r="A52" s="159" t="s">
        <v>66</v>
      </c>
      <c r="B52" s="159" t="s">
        <v>723</v>
      </c>
      <c r="C52" s="164">
        <v>519.53300000000002</v>
      </c>
      <c r="D52" s="164">
        <v>515.51210000000003</v>
      </c>
      <c r="E52" s="163">
        <v>509.69740000000002</v>
      </c>
      <c r="F52" s="164">
        <v>512.80889999999999</v>
      </c>
      <c r="G52" s="164">
        <v>515.40729999999996</v>
      </c>
      <c r="H52" s="164">
        <v>506.75740000000002</v>
      </c>
      <c r="I52" s="163">
        <v>508.31310000000002</v>
      </c>
      <c r="J52" s="164">
        <v>501.26710000000003</v>
      </c>
      <c r="K52" s="164">
        <v>500.62529999999998</v>
      </c>
      <c r="L52" s="164">
        <v>487.69589999999999</v>
      </c>
      <c r="M52" s="164">
        <v>508.47500000000002</v>
      </c>
      <c r="N52" s="164">
        <v>494.1696</v>
      </c>
      <c r="O52" s="164">
        <v>229.75219999999999</v>
      </c>
      <c r="P52" s="164">
        <v>228.18459999999999</v>
      </c>
      <c r="Q52" s="164">
        <v>231.66470000000001</v>
      </c>
      <c r="R52" s="164">
        <v>220.1626</v>
      </c>
      <c r="S52" s="164">
        <v>217.99189999999999</v>
      </c>
      <c r="T52" s="164">
        <v>221.00960000000001</v>
      </c>
      <c r="U52" s="164">
        <v>239.1</v>
      </c>
      <c r="V52" s="163">
        <v>0</v>
      </c>
      <c r="W52" s="164">
        <v>225.8</v>
      </c>
      <c r="X52" s="163">
        <v>144.27459999999999</v>
      </c>
      <c r="Y52" s="164">
        <v>141.59010000000001</v>
      </c>
      <c r="Z52" s="164">
        <v>138.61689999999999</v>
      </c>
      <c r="AA52" s="164">
        <v>137.14439999999999</v>
      </c>
      <c r="AB52" s="164">
        <v>135.50219999999999</v>
      </c>
      <c r="AC52" s="163">
        <v>0</v>
      </c>
      <c r="AD52" s="164">
        <v>142.16120000000001</v>
      </c>
      <c r="AE52" s="164">
        <v>127.0889</v>
      </c>
      <c r="AF52" s="164">
        <v>142.14689999999999</v>
      </c>
    </row>
    <row r="53" spans="1:32" ht="18" customHeight="1" x14ac:dyDescent="0.25">
      <c r="A53" s="159" t="s">
        <v>66</v>
      </c>
      <c r="B53" s="159" t="s">
        <v>724</v>
      </c>
      <c r="C53" s="164">
        <v>513.34310000000005</v>
      </c>
      <c r="D53" s="164">
        <v>507.3193</v>
      </c>
      <c r="E53" s="163">
        <v>509.69740000000002</v>
      </c>
      <c r="F53" s="164">
        <v>509.21179999999998</v>
      </c>
      <c r="G53" s="164">
        <v>511.7389</v>
      </c>
      <c r="H53" s="164">
        <v>507.29090000000002</v>
      </c>
      <c r="I53" s="163">
        <v>508.31310000000002</v>
      </c>
      <c r="J53" s="164">
        <v>500.61520000000002</v>
      </c>
      <c r="K53" s="164">
        <v>500.57229999999998</v>
      </c>
      <c r="L53" s="164">
        <v>488.34879999999998</v>
      </c>
      <c r="M53" s="164">
        <v>508.00189999999998</v>
      </c>
      <c r="N53" s="164">
        <v>494.70569999999998</v>
      </c>
      <c r="O53" s="164">
        <v>225.73220000000001</v>
      </c>
      <c r="P53" s="164">
        <v>225.26070000000001</v>
      </c>
      <c r="Q53" s="164">
        <v>228.1919</v>
      </c>
      <c r="R53" s="164">
        <v>218.71700000000001</v>
      </c>
      <c r="S53" s="164">
        <v>216.98779999999999</v>
      </c>
      <c r="T53" s="164">
        <v>221.0882</v>
      </c>
      <c r="U53" s="164">
        <v>238.5</v>
      </c>
      <c r="V53" s="163">
        <v>0</v>
      </c>
      <c r="W53" s="164">
        <v>225.9</v>
      </c>
      <c r="X53" s="163">
        <v>144.27459999999999</v>
      </c>
      <c r="Y53" s="164">
        <v>141.25880000000001</v>
      </c>
      <c r="Z53" s="164">
        <v>138.76740000000001</v>
      </c>
      <c r="AA53" s="164">
        <v>137.02610000000001</v>
      </c>
      <c r="AB53" s="164">
        <v>135.04679999999999</v>
      </c>
      <c r="AC53" s="163">
        <v>0</v>
      </c>
      <c r="AD53" s="164">
        <v>142.02940000000001</v>
      </c>
      <c r="AE53" s="164">
        <v>125.3066</v>
      </c>
      <c r="AF53" s="164">
        <v>141.73849999999999</v>
      </c>
    </row>
    <row r="54" spans="1:32" ht="18" customHeight="1" x14ac:dyDescent="0.25">
      <c r="A54" s="159" t="s">
        <v>66</v>
      </c>
      <c r="B54" s="159" t="s">
        <v>725</v>
      </c>
      <c r="C54" s="164">
        <v>515.28399999999999</v>
      </c>
      <c r="D54" s="164">
        <v>510.83800000000002</v>
      </c>
      <c r="E54" s="163">
        <v>509.69740000000002</v>
      </c>
      <c r="F54" s="164">
        <v>510.3673</v>
      </c>
      <c r="G54" s="164">
        <v>512.80510000000004</v>
      </c>
      <c r="H54" s="164">
        <v>507.72059999999999</v>
      </c>
      <c r="I54" s="163">
        <v>508.31310000000002</v>
      </c>
      <c r="J54" s="164">
        <v>502.0455</v>
      </c>
      <c r="K54" s="164">
        <v>501.77170000000001</v>
      </c>
      <c r="L54" s="164">
        <v>489.28300000000002</v>
      </c>
      <c r="M54" s="164">
        <v>509.13690000000003</v>
      </c>
      <c r="N54" s="164">
        <v>495.6816</v>
      </c>
      <c r="O54" s="164">
        <v>226.7568</v>
      </c>
      <c r="P54" s="164">
        <v>226.33240000000001</v>
      </c>
      <c r="Q54" s="164">
        <v>229.64959999999999</v>
      </c>
      <c r="R54" s="164">
        <v>219.11859999999999</v>
      </c>
      <c r="S54" s="164">
        <v>216.5153</v>
      </c>
      <c r="T54" s="164">
        <v>221.55189999999999</v>
      </c>
      <c r="U54" s="164">
        <v>239.5</v>
      </c>
      <c r="V54" s="163">
        <v>0</v>
      </c>
      <c r="W54" s="164">
        <v>226.5</v>
      </c>
      <c r="X54" s="164">
        <v>141.0607</v>
      </c>
      <c r="Y54" s="164">
        <v>141.58750000000001</v>
      </c>
      <c r="Z54" s="164">
        <v>138.96449999999999</v>
      </c>
      <c r="AA54" s="164">
        <v>136.84549999999999</v>
      </c>
      <c r="AB54" s="164">
        <v>134.4948</v>
      </c>
      <c r="AC54" s="163">
        <v>0</v>
      </c>
      <c r="AD54" s="164">
        <v>142.2783</v>
      </c>
      <c r="AE54" s="164">
        <v>124.413</v>
      </c>
      <c r="AF54" s="164">
        <v>141.35040000000001</v>
      </c>
    </row>
    <row r="55" spans="1:32" ht="18" customHeight="1" x14ac:dyDescent="0.25">
      <c r="A55" s="159" t="s">
        <v>66</v>
      </c>
      <c r="B55" s="159" t="s">
        <v>726</v>
      </c>
      <c r="C55" s="164">
        <v>517.17240000000004</v>
      </c>
      <c r="D55" s="164">
        <v>513.41139999999996</v>
      </c>
      <c r="E55" s="164">
        <v>509.27719999999999</v>
      </c>
      <c r="F55" s="164">
        <v>511.1893</v>
      </c>
      <c r="G55" s="164">
        <v>513.75990000000002</v>
      </c>
      <c r="H55" s="164">
        <v>509.07929999999999</v>
      </c>
      <c r="I55" s="163">
        <v>508.31310000000002</v>
      </c>
      <c r="J55" s="164">
        <v>503.67110000000002</v>
      </c>
      <c r="K55" s="164">
        <v>501.63350000000003</v>
      </c>
      <c r="L55" s="164">
        <v>489.2097</v>
      </c>
      <c r="M55" s="164">
        <v>508.44650000000001</v>
      </c>
      <c r="N55" s="164">
        <v>494.64909999999998</v>
      </c>
      <c r="O55" s="164">
        <v>228.28270000000001</v>
      </c>
      <c r="P55" s="164">
        <v>227.45849999999999</v>
      </c>
      <c r="Q55" s="164">
        <v>230.73990000000001</v>
      </c>
      <c r="R55" s="164">
        <v>219.8819</v>
      </c>
      <c r="S55" s="164">
        <v>217.22409999999999</v>
      </c>
      <c r="T55" s="164">
        <v>221.3776</v>
      </c>
      <c r="U55" s="164">
        <v>239</v>
      </c>
      <c r="V55" s="163">
        <v>0</v>
      </c>
      <c r="W55" s="164">
        <v>226.3</v>
      </c>
      <c r="X55" s="164">
        <v>141.1858</v>
      </c>
      <c r="Y55" s="164">
        <v>141.24369999999999</v>
      </c>
      <c r="Z55" s="164">
        <v>138.96449999999999</v>
      </c>
      <c r="AA55" s="164">
        <v>136.77760000000001</v>
      </c>
      <c r="AB55" s="164">
        <v>135.17099999999999</v>
      </c>
      <c r="AC55" s="163">
        <v>0</v>
      </c>
      <c r="AD55" s="164">
        <v>142.16120000000001</v>
      </c>
      <c r="AE55" s="164">
        <v>125.16500000000001</v>
      </c>
      <c r="AF55" s="164">
        <v>141.18709999999999</v>
      </c>
    </row>
    <row r="56" spans="1:32" ht="18" customHeight="1" x14ac:dyDescent="0.25">
      <c r="A56" s="159" t="s">
        <v>66</v>
      </c>
      <c r="B56" s="159" t="s">
        <v>727</v>
      </c>
      <c r="C56" s="164">
        <v>519.37559999999996</v>
      </c>
      <c r="D56" s="164">
        <v>515.61710000000005</v>
      </c>
      <c r="E56" s="164">
        <v>510.43259999999998</v>
      </c>
      <c r="F56" s="164">
        <v>513.61490000000003</v>
      </c>
      <c r="G56" s="164">
        <v>515.55909999999994</v>
      </c>
      <c r="H56" s="164">
        <v>510.1902</v>
      </c>
      <c r="I56" s="163">
        <v>508.31310000000002</v>
      </c>
      <c r="J56" s="164">
        <v>504.26749999999998</v>
      </c>
      <c r="K56" s="164">
        <v>502.58350000000002</v>
      </c>
      <c r="L56" s="164">
        <v>489.46480000000003</v>
      </c>
      <c r="M56" s="164">
        <v>509.99090000000001</v>
      </c>
      <c r="N56" s="164">
        <v>495.66950000000003</v>
      </c>
      <c r="O56" s="164">
        <v>228.8698</v>
      </c>
      <c r="P56" s="164">
        <v>228.41399999999999</v>
      </c>
      <c r="Q56" s="164">
        <v>231.4623</v>
      </c>
      <c r="R56" s="164">
        <v>220.46969999999999</v>
      </c>
      <c r="S56" s="164">
        <v>217.5489</v>
      </c>
      <c r="T56" s="164">
        <v>221.6207</v>
      </c>
      <c r="U56" s="164">
        <v>239.8</v>
      </c>
      <c r="V56" s="163">
        <v>0</v>
      </c>
      <c r="W56" s="164">
        <v>227.4</v>
      </c>
      <c r="X56" s="164">
        <v>142.0788</v>
      </c>
      <c r="Y56" s="164">
        <v>141.79599999999999</v>
      </c>
      <c r="Z56" s="164">
        <v>139.46260000000001</v>
      </c>
      <c r="AA56" s="164">
        <v>137.24260000000001</v>
      </c>
      <c r="AB56" s="164">
        <v>135.26759999999999</v>
      </c>
      <c r="AC56" s="163">
        <v>0</v>
      </c>
      <c r="AD56" s="164">
        <v>142.571</v>
      </c>
      <c r="AE56" s="164">
        <v>125.3993</v>
      </c>
      <c r="AF56" s="164">
        <v>142.14689999999999</v>
      </c>
    </row>
    <row r="57" spans="1:32" ht="18" customHeight="1" x14ac:dyDescent="0.25">
      <c r="A57" s="159" t="s">
        <v>728</v>
      </c>
      <c r="B57" s="159" t="s">
        <v>67</v>
      </c>
      <c r="C57" s="168">
        <v>519.95259999999996</v>
      </c>
      <c r="D57" s="168">
        <v>514.77679999999998</v>
      </c>
      <c r="E57" s="168">
        <v>509.48719999999997</v>
      </c>
      <c r="F57" s="168">
        <v>513.44219999999996</v>
      </c>
      <c r="G57" s="168">
        <v>515.76480000000004</v>
      </c>
      <c r="H57" s="168">
        <v>511.00170000000003</v>
      </c>
      <c r="I57" s="168">
        <v>518.18870000000004</v>
      </c>
      <c r="J57" s="168">
        <v>504.75689999999997</v>
      </c>
      <c r="K57" s="168">
        <v>502.55329999999998</v>
      </c>
      <c r="L57" s="168">
        <v>490.02460000000002</v>
      </c>
      <c r="M57" s="168">
        <v>509.71100000000001</v>
      </c>
      <c r="N57" s="168">
        <v>495.76479999999998</v>
      </c>
      <c r="O57" s="168">
        <v>227.62690000000001</v>
      </c>
      <c r="P57" s="168">
        <v>224.76849999999999</v>
      </c>
      <c r="Q57" s="168">
        <v>229.0762</v>
      </c>
      <c r="R57" s="168">
        <v>220.69810000000001</v>
      </c>
      <c r="S57" s="168">
        <v>218.22810000000001</v>
      </c>
      <c r="T57" s="168">
        <v>221.809</v>
      </c>
      <c r="U57" s="168">
        <v>239.6</v>
      </c>
      <c r="V57" s="166">
        <v>0</v>
      </c>
      <c r="W57" s="168">
        <v>227.2</v>
      </c>
      <c r="X57" s="168">
        <v>142.03039999999999</v>
      </c>
      <c r="Y57" s="168">
        <v>141.96879999999999</v>
      </c>
      <c r="Z57" s="168">
        <v>139.31209999999999</v>
      </c>
      <c r="AA57" s="168">
        <v>137.52850000000001</v>
      </c>
      <c r="AB57" s="168">
        <v>135.5712</v>
      </c>
      <c r="AC57" s="166">
        <v>0</v>
      </c>
      <c r="AD57" s="168">
        <v>142.62960000000001</v>
      </c>
      <c r="AE57" s="168">
        <v>125.4482</v>
      </c>
      <c r="AF57" s="168">
        <v>141.73849999999999</v>
      </c>
    </row>
    <row r="58" spans="1:32" x14ac:dyDescent="0.25">
      <c r="A58" s="225" t="s">
        <v>740</v>
      </c>
      <c r="B58" s="225"/>
      <c r="C58" s="169">
        <v>521.84109999999998</v>
      </c>
      <c r="D58" s="169">
        <v>519.97609999999997</v>
      </c>
      <c r="E58" s="169">
        <v>516.47230000000002</v>
      </c>
      <c r="F58" s="169">
        <v>522.27949999999998</v>
      </c>
      <c r="G58" s="169">
        <v>523.85140000000001</v>
      </c>
      <c r="H58" s="169">
        <v>515.58910000000003</v>
      </c>
      <c r="I58" s="169">
        <v>518.18870000000004</v>
      </c>
      <c r="J58" s="169">
        <v>506.4221</v>
      </c>
      <c r="K58" s="169">
        <v>508.97680000000003</v>
      </c>
      <c r="L58" s="169">
        <v>494.65219999999999</v>
      </c>
      <c r="M58" s="169">
        <v>515.18389999999999</v>
      </c>
      <c r="N58" s="169">
        <v>501.11279999999999</v>
      </c>
      <c r="O58" s="169">
        <v>230.69749999999999</v>
      </c>
      <c r="P58" s="169">
        <v>228.86160000000001</v>
      </c>
      <c r="Q58" s="169">
        <v>231.66470000000001</v>
      </c>
      <c r="R58" s="169">
        <v>225.03129999999999</v>
      </c>
      <c r="S58" s="169">
        <v>221.85310000000001</v>
      </c>
      <c r="T58" s="169">
        <v>222.2989</v>
      </c>
      <c r="U58" s="169">
        <v>248.7</v>
      </c>
      <c r="V58" s="169">
        <v>0</v>
      </c>
      <c r="W58" s="169">
        <v>227.4</v>
      </c>
      <c r="X58" s="169">
        <v>144.27459999999999</v>
      </c>
      <c r="Y58" s="169">
        <v>141.96879999999999</v>
      </c>
      <c r="Z58" s="169">
        <v>140.0592</v>
      </c>
      <c r="AA58" s="169">
        <v>138.80879999999999</v>
      </c>
      <c r="AB58" s="169">
        <v>135.5712</v>
      </c>
      <c r="AC58" s="169">
        <v>0</v>
      </c>
      <c r="AD58" s="169">
        <v>142.62960000000001</v>
      </c>
      <c r="AE58" s="169">
        <v>128.58789999999999</v>
      </c>
      <c r="AF58" s="169">
        <v>144.51599999999999</v>
      </c>
    </row>
    <row r="59" spans="1:32" x14ac:dyDescent="0.25">
      <c r="A59" s="225" t="s">
        <v>741</v>
      </c>
      <c r="B59" s="225"/>
      <c r="C59" s="169">
        <v>506.73349999999999</v>
      </c>
      <c r="D59" s="169">
        <v>504.3784</v>
      </c>
      <c r="E59" s="169">
        <v>509.27719999999999</v>
      </c>
      <c r="F59" s="169">
        <v>503.95310000000001</v>
      </c>
      <c r="G59" s="169">
        <v>507.13529999999997</v>
      </c>
      <c r="H59" s="169">
        <v>504.339</v>
      </c>
      <c r="I59" s="169">
        <v>508.31310000000002</v>
      </c>
      <c r="J59" s="169">
        <v>494.70409999999998</v>
      </c>
      <c r="K59" s="169">
        <v>497.7516</v>
      </c>
      <c r="L59" s="169">
        <v>483.39659999999998</v>
      </c>
      <c r="M59" s="169">
        <v>504.9599</v>
      </c>
      <c r="N59" s="169">
        <v>490.62990000000002</v>
      </c>
      <c r="O59" s="169">
        <v>222.35939999999999</v>
      </c>
      <c r="P59" s="169">
        <v>222.25309999999999</v>
      </c>
      <c r="Q59" s="169">
        <v>224.4572</v>
      </c>
      <c r="R59" s="169">
        <v>215.69200000000001</v>
      </c>
      <c r="S59" s="169">
        <v>212.55080000000001</v>
      </c>
      <c r="T59" s="169">
        <v>219.95529999999999</v>
      </c>
      <c r="U59" s="169">
        <v>223.9</v>
      </c>
      <c r="V59" s="169">
        <v>0</v>
      </c>
      <c r="W59" s="169">
        <v>223.4</v>
      </c>
      <c r="X59" s="169">
        <v>141.0607</v>
      </c>
      <c r="Y59" s="169">
        <v>139.26740000000001</v>
      </c>
      <c r="Z59" s="169">
        <v>137.8698</v>
      </c>
      <c r="AA59" s="169">
        <v>136.39920000000001</v>
      </c>
      <c r="AB59" s="169">
        <v>132.7422</v>
      </c>
      <c r="AC59" s="169">
        <v>0</v>
      </c>
      <c r="AD59" s="169">
        <v>140.3168</v>
      </c>
      <c r="AE59" s="169">
        <v>124.27630000000001</v>
      </c>
      <c r="AF59" s="169">
        <v>140.92160000000001</v>
      </c>
    </row>
    <row r="60" spans="1:32" x14ac:dyDescent="0.25">
      <c r="A60" s="225" t="s">
        <v>742</v>
      </c>
      <c r="B60" s="225"/>
      <c r="C60" s="169">
        <v>515.15064583333333</v>
      </c>
      <c r="D60" s="169">
        <v>512.85119999999995</v>
      </c>
      <c r="E60" s="169">
        <v>510.61536875000002</v>
      </c>
      <c r="F60" s="169">
        <v>511.80489583333326</v>
      </c>
      <c r="G60" s="169">
        <v>514.28962291666664</v>
      </c>
      <c r="H60" s="169">
        <v>508.61721041666664</v>
      </c>
      <c r="I60" s="169">
        <v>508.51884166666667</v>
      </c>
      <c r="J60" s="169">
        <v>500.73301458333333</v>
      </c>
      <c r="K60" s="169">
        <v>502.55452916666661</v>
      </c>
      <c r="L60" s="169">
        <v>489.07422291666666</v>
      </c>
      <c r="M60" s="169">
        <v>509.76316874999998</v>
      </c>
      <c r="N60" s="169">
        <v>495.92998749999998</v>
      </c>
      <c r="O60" s="169">
        <v>226.62534375000001</v>
      </c>
      <c r="P60" s="169">
        <v>226.52399166666666</v>
      </c>
      <c r="Q60" s="169">
        <v>227.63092083333331</v>
      </c>
      <c r="R60" s="169">
        <v>219.73224166666665</v>
      </c>
      <c r="S60" s="169">
        <v>217.209</v>
      </c>
      <c r="T60" s="169">
        <v>221.28124374999999</v>
      </c>
      <c r="U60" s="169">
        <v>231.96250000000001</v>
      </c>
      <c r="V60" s="169">
        <v>0</v>
      </c>
      <c r="W60" s="169">
        <v>225.36250000000001</v>
      </c>
      <c r="X60" s="169">
        <v>144.027075</v>
      </c>
      <c r="Y60" s="169">
        <v>140.57377708333331</v>
      </c>
      <c r="Z60" s="169">
        <v>138.82509166666665</v>
      </c>
      <c r="AA60" s="169">
        <v>137.52241666666666</v>
      </c>
      <c r="AB60" s="169">
        <v>134.63624999999999</v>
      </c>
      <c r="AC60" s="169">
        <v>0</v>
      </c>
      <c r="AD60" s="169">
        <v>141.502475</v>
      </c>
      <c r="AE60" s="169">
        <v>126.19476041666667</v>
      </c>
      <c r="AF60" s="169">
        <v>142.69961041666667</v>
      </c>
    </row>
    <row r="61" spans="1:32" x14ac:dyDescent="0.25">
      <c r="A61" s="225" t="s">
        <v>2205</v>
      </c>
      <c r="B61" s="225"/>
      <c r="C61" s="157" t="s">
        <v>166</v>
      </c>
      <c r="D61" s="157" t="s">
        <v>166</v>
      </c>
      <c r="E61" s="157" t="s">
        <v>166</v>
      </c>
      <c r="F61" s="157" t="s">
        <v>2206</v>
      </c>
      <c r="G61" s="157" t="s">
        <v>2206</v>
      </c>
      <c r="H61" s="157" t="s">
        <v>2206</v>
      </c>
      <c r="I61" s="157" t="s">
        <v>2207</v>
      </c>
      <c r="J61" s="157" t="s">
        <v>2207</v>
      </c>
      <c r="K61" s="157" t="s">
        <v>2207</v>
      </c>
      <c r="L61" s="157" t="s">
        <v>2207</v>
      </c>
      <c r="M61" s="157" t="s">
        <v>2207</v>
      </c>
      <c r="N61" s="157" t="s">
        <v>2207</v>
      </c>
      <c r="O61" s="157" t="s">
        <v>166</v>
      </c>
      <c r="P61" s="157" t="s">
        <v>166</v>
      </c>
      <c r="Q61" s="157" t="s">
        <v>166</v>
      </c>
      <c r="R61" s="157" t="s">
        <v>2206</v>
      </c>
      <c r="S61" s="157" t="s">
        <v>2206</v>
      </c>
      <c r="T61" s="157" t="s">
        <v>2207</v>
      </c>
      <c r="U61" s="157" t="s">
        <v>2207</v>
      </c>
      <c r="V61" s="157" t="s">
        <v>2207</v>
      </c>
      <c r="W61" s="157" t="s">
        <v>2207</v>
      </c>
      <c r="X61" s="157" t="s">
        <v>2207</v>
      </c>
      <c r="Y61" s="157" t="s">
        <v>2207</v>
      </c>
      <c r="Z61" s="157" t="s">
        <v>2207</v>
      </c>
      <c r="AA61" s="157" t="s">
        <v>2207</v>
      </c>
      <c r="AB61" s="157" t="s">
        <v>2207</v>
      </c>
      <c r="AC61" s="157" t="s">
        <v>2207</v>
      </c>
      <c r="AD61" s="157" t="s">
        <v>2207</v>
      </c>
      <c r="AE61" s="157" t="s">
        <v>2207</v>
      </c>
      <c r="AF61" s="157" t="s">
        <v>2207</v>
      </c>
    </row>
    <row r="62" spans="1:32" ht="27" customHeight="1" x14ac:dyDescent="0.25">
      <c r="A62" s="225" t="s">
        <v>3</v>
      </c>
      <c r="B62" s="225"/>
      <c r="C62" s="226" t="s">
        <v>55</v>
      </c>
      <c r="D62" s="226"/>
      <c r="E62" s="226"/>
      <c r="F62" s="226"/>
      <c r="G62" s="226"/>
      <c r="H62" s="226"/>
      <c r="I62" s="226" t="s">
        <v>50</v>
      </c>
      <c r="J62" s="226" t="s">
        <v>55</v>
      </c>
      <c r="K62" s="226" t="s">
        <v>50</v>
      </c>
      <c r="L62" s="226" t="s">
        <v>55</v>
      </c>
      <c r="M62" s="226" t="s">
        <v>320</v>
      </c>
      <c r="N62" s="226" t="s">
        <v>50</v>
      </c>
      <c r="O62" s="226" t="s">
        <v>45</v>
      </c>
      <c r="P62" s="226"/>
      <c r="Q62" s="226"/>
      <c r="R62" s="226"/>
      <c r="S62" s="226"/>
      <c r="T62" s="226" t="s">
        <v>55</v>
      </c>
      <c r="U62" s="226" t="s">
        <v>2216</v>
      </c>
      <c r="V62" s="226"/>
      <c r="W62" s="226"/>
      <c r="X62" s="226" t="s">
        <v>45</v>
      </c>
      <c r="Y62" s="226" t="s">
        <v>815</v>
      </c>
      <c r="Z62" s="226" t="s">
        <v>45</v>
      </c>
      <c r="AA62" s="226" t="s">
        <v>2217</v>
      </c>
      <c r="AB62" s="226" t="s">
        <v>467</v>
      </c>
      <c r="AC62" s="226" t="s">
        <v>45</v>
      </c>
      <c r="AD62" s="226" t="s">
        <v>82</v>
      </c>
      <c r="AE62" s="226" t="s">
        <v>45</v>
      </c>
      <c r="AF62" s="226"/>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3" t="s">
        <v>2578</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0"/>
      <c r="B65" s="1" t="s">
        <v>2220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1"/>
      <c r="B66" s="1" t="s">
        <v>2221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1" t="s">
        <v>0</v>
      </c>
      <c r="C3" s="192"/>
      <c r="D3" s="192"/>
      <c r="E3" s="192"/>
      <c r="F3" s="192"/>
      <c r="G3" s="192"/>
    </row>
    <row r="4" spans="1:7" ht="0" hidden="1" customHeight="1" x14ac:dyDescent="0.25">
      <c r="A4" s="1"/>
      <c r="B4" s="1"/>
      <c r="C4" s="1"/>
      <c r="D4" s="1"/>
      <c r="E4" s="1"/>
      <c r="F4" s="1"/>
      <c r="G4" s="1"/>
    </row>
    <row r="5" spans="1:7" ht="30" customHeight="1" x14ac:dyDescent="0.35">
      <c r="A5" s="1"/>
      <c r="B5" s="22" t="s">
        <v>2579</v>
      </c>
      <c r="C5" s="1"/>
      <c r="D5" s="1"/>
      <c r="E5" s="1"/>
      <c r="F5" s="1"/>
      <c r="G5" s="1"/>
    </row>
    <row r="6" spans="1:7" ht="35.1" customHeight="1" x14ac:dyDescent="0.25">
      <c r="A6" s="1"/>
      <c r="B6" s="3" t="s">
        <v>3</v>
      </c>
      <c r="C6" s="3" t="s">
        <v>4</v>
      </c>
      <c r="D6" s="3" t="s">
        <v>6</v>
      </c>
      <c r="E6" s="3" t="s">
        <v>7</v>
      </c>
      <c r="F6" s="3" t="s">
        <v>8</v>
      </c>
      <c r="G6" s="3" t="s">
        <v>2580</v>
      </c>
    </row>
    <row r="7" spans="1:7" x14ac:dyDescent="0.25">
      <c r="A7" s="1"/>
      <c r="B7" s="6" t="s">
        <v>257</v>
      </c>
      <c r="C7" s="6" t="s">
        <v>2581</v>
      </c>
      <c r="D7" s="85" t="s">
        <v>259</v>
      </c>
      <c r="E7" s="85" t="s">
        <v>18</v>
      </c>
      <c r="F7" s="85" t="s">
        <v>2582</v>
      </c>
      <c r="G7" s="6" t="s">
        <v>2583</v>
      </c>
    </row>
    <row r="8" spans="1:7" x14ac:dyDescent="0.25">
      <c r="A8" s="1"/>
      <c r="B8" s="6" t="s">
        <v>257</v>
      </c>
      <c r="C8" s="6" t="s">
        <v>2581</v>
      </c>
      <c r="D8" s="85" t="s">
        <v>263</v>
      </c>
      <c r="E8" s="85" t="s">
        <v>18</v>
      </c>
      <c r="F8" s="85" t="s">
        <v>35</v>
      </c>
      <c r="G8" s="6" t="s">
        <v>2583</v>
      </c>
    </row>
    <row r="9" spans="1:7" x14ac:dyDescent="0.25">
      <c r="A9" s="1"/>
      <c r="B9" s="6" t="s">
        <v>45</v>
      </c>
      <c r="C9" s="6" t="s">
        <v>2584</v>
      </c>
      <c r="D9" s="85" t="s">
        <v>2585</v>
      </c>
      <c r="E9" s="85" t="s">
        <v>18</v>
      </c>
      <c r="F9" s="85" t="s">
        <v>2586</v>
      </c>
      <c r="G9" s="6" t="s">
        <v>2587</v>
      </c>
    </row>
    <row r="10" spans="1:7" x14ac:dyDescent="0.25">
      <c r="A10" s="1"/>
      <c r="B10" s="6" t="s">
        <v>45</v>
      </c>
      <c r="C10" s="6" t="s">
        <v>2588</v>
      </c>
      <c r="D10" s="85" t="s">
        <v>2589</v>
      </c>
      <c r="E10" s="85" t="s">
        <v>18</v>
      </c>
      <c r="F10" s="85" t="s">
        <v>2590</v>
      </c>
      <c r="G10" s="6" t="s">
        <v>2591</v>
      </c>
    </row>
    <row r="11" spans="1:7" x14ac:dyDescent="0.25">
      <c r="A11" s="1"/>
      <c r="B11" s="6" t="s">
        <v>45</v>
      </c>
      <c r="C11" s="6" t="s">
        <v>2592</v>
      </c>
      <c r="D11" s="85" t="s">
        <v>2593</v>
      </c>
      <c r="E11" s="85" t="s">
        <v>18</v>
      </c>
      <c r="F11" s="85" t="s">
        <v>2594</v>
      </c>
      <c r="G11" s="6" t="s">
        <v>2595</v>
      </c>
    </row>
    <row r="12" spans="1:7" x14ac:dyDescent="0.25">
      <c r="A12" s="1"/>
      <c r="B12" s="6" t="s">
        <v>45</v>
      </c>
      <c r="C12" s="6" t="s">
        <v>2596</v>
      </c>
      <c r="D12" s="85" t="s">
        <v>2597</v>
      </c>
      <c r="E12" s="85" t="s">
        <v>18</v>
      </c>
      <c r="F12" s="85" t="s">
        <v>2598</v>
      </c>
      <c r="G12" s="6" t="s">
        <v>2599</v>
      </c>
    </row>
    <row r="13" spans="1:7" x14ac:dyDescent="0.25">
      <c r="A13" s="1"/>
      <c r="B13" s="6" t="s">
        <v>190</v>
      </c>
      <c r="C13" s="6" t="s">
        <v>2600</v>
      </c>
      <c r="D13" s="85" t="s">
        <v>2601</v>
      </c>
      <c r="E13" s="85" t="s">
        <v>2602</v>
      </c>
      <c r="F13" s="85" t="s">
        <v>2603</v>
      </c>
      <c r="G13" s="6" t="s">
        <v>2604</v>
      </c>
    </row>
    <row r="14" spans="1:7" x14ac:dyDescent="0.25">
      <c r="A14" s="1"/>
      <c r="B14" s="6" t="s">
        <v>190</v>
      </c>
      <c r="C14" s="6" t="s">
        <v>2605</v>
      </c>
      <c r="D14" s="85" t="s">
        <v>2606</v>
      </c>
      <c r="E14" s="85" t="s">
        <v>2607</v>
      </c>
      <c r="F14" s="85" t="s">
        <v>2608</v>
      </c>
      <c r="G14" s="6" t="s">
        <v>2609</v>
      </c>
    </row>
    <row r="15" spans="1:7" x14ac:dyDescent="0.25">
      <c r="A15" s="1"/>
      <c r="B15" s="6" t="s">
        <v>300</v>
      </c>
      <c r="C15" s="6" t="s">
        <v>2610</v>
      </c>
      <c r="D15" s="85" t="s">
        <v>302</v>
      </c>
      <c r="E15" s="85" t="s">
        <v>1119</v>
      </c>
      <c r="F15" s="85" t="s">
        <v>2611</v>
      </c>
      <c r="G15" s="6" t="s">
        <v>2612</v>
      </c>
    </row>
    <row r="16" spans="1:7" x14ac:dyDescent="0.25">
      <c r="A16" s="1"/>
      <c r="B16" s="6" t="s">
        <v>257</v>
      </c>
      <c r="C16" s="6" t="s">
        <v>2581</v>
      </c>
      <c r="D16" s="85" t="s">
        <v>259</v>
      </c>
      <c r="E16" s="85" t="s">
        <v>2613</v>
      </c>
      <c r="F16" s="85" t="s">
        <v>19</v>
      </c>
      <c r="G16" s="6" t="s">
        <v>2583</v>
      </c>
    </row>
    <row r="17" spans="1:7" x14ac:dyDescent="0.25">
      <c r="A17" s="1"/>
      <c r="B17" s="6" t="s">
        <v>257</v>
      </c>
      <c r="C17" s="6" t="s">
        <v>2581</v>
      </c>
      <c r="D17" s="85" t="s">
        <v>263</v>
      </c>
      <c r="E17" s="85" t="s">
        <v>2614</v>
      </c>
      <c r="F17" s="85" t="s">
        <v>19</v>
      </c>
      <c r="G17" s="6" t="s">
        <v>2583</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1" t="s">
        <v>0</v>
      </c>
      <c r="C3" s="192"/>
      <c r="D3" s="192"/>
      <c r="E3" s="192"/>
      <c r="F3" s="192"/>
      <c r="G3" s="192"/>
      <c r="H3" s="1"/>
      <c r="I3" s="1"/>
    </row>
    <row r="4" spans="1:9" ht="0" hidden="1" customHeight="1" x14ac:dyDescent="0.25">
      <c r="A4" s="1"/>
      <c r="B4" s="1"/>
      <c r="C4" s="1"/>
      <c r="D4" s="1"/>
      <c r="E4" s="1"/>
      <c r="F4" s="1"/>
      <c r="G4" s="1"/>
      <c r="H4" s="1"/>
      <c r="I4" s="1"/>
    </row>
    <row r="5" spans="1:9" ht="30" customHeight="1" x14ac:dyDescent="0.35">
      <c r="A5" s="1"/>
      <c r="B5" s="22" t="s">
        <v>2615</v>
      </c>
      <c r="C5" s="1"/>
      <c r="D5" s="1"/>
      <c r="E5" s="1"/>
      <c r="F5" s="1"/>
      <c r="G5" s="1"/>
      <c r="H5" s="1"/>
      <c r="I5" s="1"/>
    </row>
    <row r="6" spans="1:9" ht="35.1" customHeight="1" x14ac:dyDescent="0.25">
      <c r="A6" s="1"/>
      <c r="B6" s="3" t="s">
        <v>4</v>
      </c>
      <c r="C6" s="3" t="s">
        <v>2616</v>
      </c>
      <c r="D6" s="3" t="s">
        <v>2617</v>
      </c>
      <c r="E6" s="3" t="s">
        <v>7</v>
      </c>
      <c r="F6" s="3" t="s">
        <v>8</v>
      </c>
      <c r="G6" s="3" t="s">
        <v>2618</v>
      </c>
      <c r="H6" s="3" t="s">
        <v>2580</v>
      </c>
      <c r="I6" s="3" t="s">
        <v>2619</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1" t="s">
        <v>0</v>
      </c>
      <c r="C3" s="192"/>
      <c r="D3" s="192"/>
      <c r="E3" s="192"/>
      <c r="F3" s="192"/>
      <c r="G3" s="192"/>
      <c r="H3" s="1"/>
      <c r="I3" s="1"/>
    </row>
    <row r="4" spans="1:9" ht="0" hidden="1" customHeight="1" x14ac:dyDescent="0.25">
      <c r="A4" s="1"/>
      <c r="B4" s="1"/>
      <c r="C4" s="1"/>
      <c r="D4" s="1"/>
      <c r="E4" s="1"/>
      <c r="F4" s="1"/>
      <c r="G4" s="1"/>
      <c r="H4" s="1"/>
      <c r="I4" s="1"/>
    </row>
    <row r="5" spans="1:9" ht="18" x14ac:dyDescent="0.25">
      <c r="A5" s="1"/>
      <c r="B5" s="2" t="s">
        <v>2620</v>
      </c>
      <c r="C5" s="1"/>
      <c r="D5" s="1"/>
      <c r="E5" s="1"/>
      <c r="F5" s="1"/>
      <c r="G5" s="1"/>
      <c r="H5" s="1"/>
      <c r="I5" s="1"/>
    </row>
    <row r="6" spans="1:9" ht="30" customHeight="1" x14ac:dyDescent="0.25">
      <c r="A6" s="1"/>
      <c r="B6" s="195" t="s">
        <v>2621</v>
      </c>
      <c r="C6" s="195"/>
      <c r="D6" s="195"/>
      <c r="E6" s="195"/>
      <c r="F6" s="195"/>
      <c r="G6" s="195"/>
      <c r="H6" s="195"/>
      <c r="I6" s="195"/>
    </row>
    <row r="7" spans="1:9" ht="20.100000000000001" customHeight="1" x14ac:dyDescent="0.25">
      <c r="A7" s="1"/>
      <c r="B7" s="195" t="s">
        <v>2622</v>
      </c>
      <c r="C7" s="195" t="s">
        <v>2623</v>
      </c>
      <c r="D7" s="195"/>
      <c r="E7" s="195" t="s">
        <v>2624</v>
      </c>
      <c r="F7" s="195"/>
      <c r="G7" s="195" t="s">
        <v>2625</v>
      </c>
      <c r="H7" s="195"/>
      <c r="I7" s="195"/>
    </row>
    <row r="8" spans="1:9" ht="20.100000000000001" customHeight="1" x14ac:dyDescent="0.25">
      <c r="A8" s="1"/>
      <c r="B8" s="195"/>
      <c r="C8" s="3" t="s">
        <v>2626</v>
      </c>
      <c r="D8" s="3" t="s">
        <v>2627</v>
      </c>
      <c r="E8" s="3" t="s">
        <v>2626</v>
      </c>
      <c r="F8" s="3" t="s">
        <v>2627</v>
      </c>
      <c r="G8" s="3" t="s">
        <v>2626</v>
      </c>
      <c r="H8" s="3" t="s">
        <v>2627</v>
      </c>
      <c r="I8" s="3" t="s">
        <v>2628</v>
      </c>
    </row>
    <row r="9" spans="1:9" ht="25.5" x14ac:dyDescent="0.25">
      <c r="A9" s="1"/>
      <c r="B9" s="85" t="s">
        <v>2629</v>
      </c>
      <c r="C9" s="85" t="s">
        <v>2630</v>
      </c>
      <c r="D9" s="85" t="s">
        <v>2630</v>
      </c>
      <c r="E9" s="85" t="s">
        <v>2630</v>
      </c>
      <c r="F9" s="85" t="s">
        <v>2630</v>
      </c>
      <c r="G9" s="85" t="s">
        <v>2630</v>
      </c>
      <c r="H9" s="85" t="s">
        <v>2630</v>
      </c>
      <c r="I9" s="85" t="s">
        <v>2631</v>
      </c>
    </row>
    <row r="10" spans="1:9" ht="25.5" x14ac:dyDescent="0.25">
      <c r="A10" s="1"/>
      <c r="B10" s="85" t="s">
        <v>2632</v>
      </c>
      <c r="C10" s="85" t="s">
        <v>2630</v>
      </c>
      <c r="D10" s="85" t="s">
        <v>2630</v>
      </c>
      <c r="E10" s="85" t="s">
        <v>2630</v>
      </c>
      <c r="F10" s="85" t="s">
        <v>2630</v>
      </c>
      <c r="G10" s="85" t="s">
        <v>2630</v>
      </c>
      <c r="H10" s="85" t="s">
        <v>2630</v>
      </c>
      <c r="I10" s="85" t="s">
        <v>2631</v>
      </c>
    </row>
    <row r="11" spans="1:9" ht="25.5" x14ac:dyDescent="0.25">
      <c r="A11" s="1"/>
      <c r="B11" s="85" t="s">
        <v>2633</v>
      </c>
      <c r="C11" s="85" t="s">
        <v>2634</v>
      </c>
      <c r="D11" s="85" t="s">
        <v>2635</v>
      </c>
      <c r="E11" s="85" t="s">
        <v>2636</v>
      </c>
      <c r="F11" s="85" t="s">
        <v>2637</v>
      </c>
      <c r="G11" s="85" t="s">
        <v>835</v>
      </c>
      <c r="H11" s="85" t="s">
        <v>835</v>
      </c>
      <c r="I11" s="85" t="s">
        <v>835</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195" t="s">
        <v>159</v>
      </c>
      <c r="C14" s="195"/>
      <c r="D14" s="195"/>
      <c r="E14" s="195"/>
      <c r="F14" s="195"/>
      <c r="G14" s="195"/>
      <c r="H14" s="195"/>
      <c r="I14" s="195"/>
    </row>
    <row r="15" spans="1:9" ht="20.100000000000001" customHeight="1" x14ac:dyDescent="0.25">
      <c r="A15" s="1"/>
      <c r="B15" s="195" t="s">
        <v>2622</v>
      </c>
      <c r="C15" s="195" t="s">
        <v>2623</v>
      </c>
      <c r="D15" s="195"/>
      <c r="E15" s="195" t="s">
        <v>2624</v>
      </c>
      <c r="F15" s="195"/>
      <c r="G15" s="195" t="s">
        <v>2625</v>
      </c>
      <c r="H15" s="195"/>
      <c r="I15" s="195"/>
    </row>
    <row r="16" spans="1:9" ht="20.100000000000001" customHeight="1" x14ac:dyDescent="0.25">
      <c r="A16" s="1"/>
      <c r="B16" s="195"/>
      <c r="C16" s="3" t="s">
        <v>2626</v>
      </c>
      <c r="D16" s="3" t="s">
        <v>2627</v>
      </c>
      <c r="E16" s="3" t="s">
        <v>2626</v>
      </c>
      <c r="F16" s="3" t="s">
        <v>2627</v>
      </c>
      <c r="G16" s="3" t="s">
        <v>2626</v>
      </c>
      <c r="H16" s="3" t="s">
        <v>2627</v>
      </c>
      <c r="I16" s="3" t="s">
        <v>2628</v>
      </c>
    </row>
    <row r="17" spans="1:9" ht="25.5" x14ac:dyDescent="0.25">
      <c r="A17" s="1"/>
      <c r="B17" s="85" t="s">
        <v>2629</v>
      </c>
      <c r="C17" s="85" t="s">
        <v>2630</v>
      </c>
      <c r="D17" s="85" t="s">
        <v>2630</v>
      </c>
      <c r="E17" s="85" t="s">
        <v>2630</v>
      </c>
      <c r="F17" s="85" t="s">
        <v>2630</v>
      </c>
      <c r="G17" s="85" t="s">
        <v>2630</v>
      </c>
      <c r="H17" s="85" t="s">
        <v>2630</v>
      </c>
      <c r="I17" s="85" t="s">
        <v>2631</v>
      </c>
    </row>
    <row r="18" spans="1:9" ht="25.5" x14ac:dyDescent="0.25">
      <c r="A18" s="1"/>
      <c r="B18" s="85" t="s">
        <v>2632</v>
      </c>
      <c r="C18" s="85" t="s">
        <v>2630</v>
      </c>
      <c r="D18" s="85" t="s">
        <v>2630</v>
      </c>
      <c r="E18" s="85" t="s">
        <v>2630</v>
      </c>
      <c r="F18" s="85" t="s">
        <v>2630</v>
      </c>
      <c r="G18" s="85" t="s">
        <v>2630</v>
      </c>
      <c r="H18" s="85" t="s">
        <v>2630</v>
      </c>
      <c r="I18" s="85" t="s">
        <v>2631</v>
      </c>
    </row>
    <row r="19" spans="1:9" x14ac:dyDescent="0.25">
      <c r="A19" s="1"/>
      <c r="B19" s="85" t="s">
        <v>2633</v>
      </c>
      <c r="C19" s="85" t="s">
        <v>2630</v>
      </c>
      <c r="D19" s="85" t="s">
        <v>2630</v>
      </c>
      <c r="E19" s="85" t="s">
        <v>2630</v>
      </c>
      <c r="F19" s="85" t="s">
        <v>2630</v>
      </c>
      <c r="G19" s="85" t="s">
        <v>835</v>
      </c>
      <c r="H19" s="85" t="s">
        <v>835</v>
      </c>
      <c r="I19" s="85" t="s">
        <v>835</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195" t="s">
        <v>2638</v>
      </c>
      <c r="C22" s="195"/>
      <c r="D22" s="195"/>
      <c r="E22" s="195"/>
      <c r="F22" s="195"/>
      <c r="G22" s="195"/>
      <c r="H22" s="195"/>
      <c r="I22" s="195"/>
    </row>
    <row r="23" spans="1:9" ht="20.100000000000001" customHeight="1" x14ac:dyDescent="0.25">
      <c r="A23" s="1"/>
      <c r="B23" s="195" t="s">
        <v>2622</v>
      </c>
      <c r="C23" s="195" t="s">
        <v>2623</v>
      </c>
      <c r="D23" s="195"/>
      <c r="E23" s="195" t="s">
        <v>2624</v>
      </c>
      <c r="F23" s="195"/>
      <c r="G23" s="195" t="s">
        <v>2625</v>
      </c>
      <c r="H23" s="195"/>
      <c r="I23" s="195"/>
    </row>
    <row r="24" spans="1:9" ht="20.100000000000001" customHeight="1" x14ac:dyDescent="0.25">
      <c r="A24" s="1"/>
      <c r="B24" s="195"/>
      <c r="C24" s="3" t="s">
        <v>2626</v>
      </c>
      <c r="D24" s="3" t="s">
        <v>2627</v>
      </c>
      <c r="E24" s="3" t="s">
        <v>2626</v>
      </c>
      <c r="F24" s="3" t="s">
        <v>2627</v>
      </c>
      <c r="G24" s="3" t="s">
        <v>2626</v>
      </c>
      <c r="H24" s="3" t="s">
        <v>2627</v>
      </c>
      <c r="I24" s="3" t="s">
        <v>2628</v>
      </c>
    </row>
    <row r="25" spans="1:9" ht="25.5" x14ac:dyDescent="0.25">
      <c r="A25" s="1"/>
      <c r="B25" s="85" t="s">
        <v>2629</v>
      </c>
      <c r="C25" s="85" t="s">
        <v>2630</v>
      </c>
      <c r="D25" s="85" t="s">
        <v>2630</v>
      </c>
      <c r="E25" s="85" t="s">
        <v>2630</v>
      </c>
      <c r="F25" s="85" t="s">
        <v>2630</v>
      </c>
      <c r="G25" s="85" t="s">
        <v>2630</v>
      </c>
      <c r="H25" s="85" t="s">
        <v>2630</v>
      </c>
      <c r="I25" s="85" t="s">
        <v>2631</v>
      </c>
    </row>
    <row r="26" spans="1:9" ht="25.5" x14ac:dyDescent="0.25">
      <c r="A26" s="1"/>
      <c r="B26" s="85" t="s">
        <v>2632</v>
      </c>
      <c r="C26" s="85" t="s">
        <v>2630</v>
      </c>
      <c r="D26" s="85" t="s">
        <v>2630</v>
      </c>
      <c r="E26" s="85" t="s">
        <v>2630</v>
      </c>
      <c r="F26" s="85" t="s">
        <v>2630</v>
      </c>
      <c r="G26" s="85" t="s">
        <v>2630</v>
      </c>
      <c r="H26" s="85" t="s">
        <v>2630</v>
      </c>
      <c r="I26" s="85" t="s">
        <v>2631</v>
      </c>
    </row>
    <row r="27" spans="1:9" ht="25.5" x14ac:dyDescent="0.25">
      <c r="A27" s="1"/>
      <c r="B27" s="85" t="s">
        <v>2633</v>
      </c>
      <c r="C27" s="85" t="s">
        <v>2634</v>
      </c>
      <c r="D27" s="85" t="s">
        <v>2635</v>
      </c>
      <c r="E27" s="85" t="s">
        <v>2636</v>
      </c>
      <c r="F27" s="85" t="s">
        <v>2637</v>
      </c>
      <c r="G27" s="85" t="s">
        <v>835</v>
      </c>
      <c r="H27" s="85" t="s">
        <v>835</v>
      </c>
      <c r="I27" s="85" t="s">
        <v>835</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195" t="s">
        <v>2564</v>
      </c>
      <c r="C30" s="195"/>
      <c r="D30" s="195"/>
      <c r="E30" s="195"/>
      <c r="F30" s="195"/>
      <c r="G30" s="195"/>
      <c r="H30" s="195"/>
      <c r="I30" s="195"/>
    </row>
    <row r="31" spans="1:9" ht="20.100000000000001" customHeight="1" x14ac:dyDescent="0.25">
      <c r="A31" s="1"/>
      <c r="B31" s="195" t="s">
        <v>2622</v>
      </c>
      <c r="C31" s="195" t="s">
        <v>2623</v>
      </c>
      <c r="D31" s="195"/>
      <c r="E31" s="195" t="s">
        <v>2624</v>
      </c>
      <c r="F31" s="195"/>
      <c r="G31" s="195" t="s">
        <v>2625</v>
      </c>
      <c r="H31" s="195"/>
      <c r="I31" s="195"/>
    </row>
    <row r="32" spans="1:9" ht="20.100000000000001" customHeight="1" x14ac:dyDescent="0.25">
      <c r="A32" s="1"/>
      <c r="B32" s="195"/>
      <c r="C32" s="3" t="s">
        <v>2626</v>
      </c>
      <c r="D32" s="3" t="s">
        <v>2627</v>
      </c>
      <c r="E32" s="3" t="s">
        <v>2626</v>
      </c>
      <c r="F32" s="3" t="s">
        <v>2627</v>
      </c>
      <c r="G32" s="3" t="s">
        <v>2626</v>
      </c>
      <c r="H32" s="3" t="s">
        <v>2627</v>
      </c>
      <c r="I32" s="3" t="s">
        <v>2628</v>
      </c>
    </row>
    <row r="33" spans="1:9" ht="25.5" x14ac:dyDescent="0.25">
      <c r="A33" s="1"/>
      <c r="B33" s="85" t="s">
        <v>2629</v>
      </c>
      <c r="C33" s="85" t="s">
        <v>2630</v>
      </c>
      <c r="D33" s="85" t="s">
        <v>2630</v>
      </c>
      <c r="E33" s="85" t="s">
        <v>2630</v>
      </c>
      <c r="F33" s="85" t="s">
        <v>2630</v>
      </c>
      <c r="G33" s="85" t="s">
        <v>2630</v>
      </c>
      <c r="H33" s="85" t="s">
        <v>2630</v>
      </c>
      <c r="I33" s="85" t="s">
        <v>2631</v>
      </c>
    </row>
    <row r="34" spans="1:9" ht="25.5" x14ac:dyDescent="0.25">
      <c r="A34" s="1"/>
      <c r="B34" s="85" t="s">
        <v>2632</v>
      </c>
      <c r="C34" s="85" t="s">
        <v>2630</v>
      </c>
      <c r="D34" s="85" t="s">
        <v>2630</v>
      </c>
      <c r="E34" s="85" t="s">
        <v>2630</v>
      </c>
      <c r="F34" s="85" t="s">
        <v>2630</v>
      </c>
      <c r="G34" s="85" t="s">
        <v>2630</v>
      </c>
      <c r="H34" s="85" t="s">
        <v>2630</v>
      </c>
      <c r="I34" s="85" t="s">
        <v>2631</v>
      </c>
    </row>
    <row r="35" spans="1:9" ht="25.5" x14ac:dyDescent="0.25">
      <c r="A35" s="1"/>
      <c r="B35" s="85" t="s">
        <v>2633</v>
      </c>
      <c r="C35" s="85" t="s">
        <v>2634</v>
      </c>
      <c r="D35" s="85" t="s">
        <v>2635</v>
      </c>
      <c r="E35" s="85" t="s">
        <v>2636</v>
      </c>
      <c r="F35" s="85" t="s">
        <v>2637</v>
      </c>
      <c r="G35" s="85" t="s">
        <v>835</v>
      </c>
      <c r="H35" s="85" t="s">
        <v>835</v>
      </c>
      <c r="I35" s="85" t="s">
        <v>835</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195" t="s">
        <v>468</v>
      </c>
      <c r="C38" s="195"/>
      <c r="D38" s="195"/>
      <c r="E38" s="195"/>
      <c r="F38" s="195"/>
      <c r="G38" s="195"/>
      <c r="H38" s="195"/>
      <c r="I38" s="195"/>
    </row>
    <row r="39" spans="1:9" ht="20.100000000000001" customHeight="1" x14ac:dyDescent="0.25">
      <c r="A39" s="1"/>
      <c r="B39" s="195" t="s">
        <v>2622</v>
      </c>
      <c r="C39" s="195" t="s">
        <v>2623</v>
      </c>
      <c r="D39" s="195"/>
      <c r="E39" s="195" t="s">
        <v>2624</v>
      </c>
      <c r="F39" s="195"/>
      <c r="G39" s="195" t="s">
        <v>2625</v>
      </c>
      <c r="H39" s="195"/>
      <c r="I39" s="195"/>
    </row>
    <row r="40" spans="1:9" ht="20.100000000000001" customHeight="1" x14ac:dyDescent="0.25">
      <c r="A40" s="1"/>
      <c r="B40" s="195"/>
      <c r="C40" s="3" t="s">
        <v>2626</v>
      </c>
      <c r="D40" s="3" t="s">
        <v>2627</v>
      </c>
      <c r="E40" s="3" t="s">
        <v>2626</v>
      </c>
      <c r="F40" s="3" t="s">
        <v>2627</v>
      </c>
      <c r="G40" s="3" t="s">
        <v>2626</v>
      </c>
      <c r="H40" s="3" t="s">
        <v>2627</v>
      </c>
      <c r="I40" s="3" t="s">
        <v>2628</v>
      </c>
    </row>
    <row r="41" spans="1:9" ht="25.5" x14ac:dyDescent="0.25">
      <c r="A41" s="1"/>
      <c r="B41" s="85" t="s">
        <v>2629</v>
      </c>
      <c r="C41" s="85" t="s">
        <v>2630</v>
      </c>
      <c r="D41" s="85" t="s">
        <v>2630</v>
      </c>
      <c r="E41" s="85" t="s">
        <v>2630</v>
      </c>
      <c r="F41" s="85" t="s">
        <v>2630</v>
      </c>
      <c r="G41" s="85" t="s">
        <v>2630</v>
      </c>
      <c r="H41" s="85" t="s">
        <v>2630</v>
      </c>
      <c r="I41" s="85" t="s">
        <v>2631</v>
      </c>
    </row>
    <row r="42" spans="1:9" ht="25.5" x14ac:dyDescent="0.25">
      <c r="A42" s="1"/>
      <c r="B42" s="85" t="s">
        <v>2632</v>
      </c>
      <c r="C42" s="85" t="s">
        <v>2630</v>
      </c>
      <c r="D42" s="85" t="s">
        <v>2630</v>
      </c>
      <c r="E42" s="85" t="s">
        <v>2630</v>
      </c>
      <c r="F42" s="85" t="s">
        <v>2630</v>
      </c>
      <c r="G42" s="85" t="s">
        <v>2630</v>
      </c>
      <c r="H42" s="85" t="s">
        <v>2630</v>
      </c>
      <c r="I42" s="85" t="s">
        <v>2631</v>
      </c>
    </row>
    <row r="43" spans="1:9" ht="25.5" x14ac:dyDescent="0.25">
      <c r="A43" s="1"/>
      <c r="B43" s="85" t="s">
        <v>2633</v>
      </c>
      <c r="C43" s="85" t="s">
        <v>2634</v>
      </c>
      <c r="D43" s="85" t="s">
        <v>2635</v>
      </c>
      <c r="E43" s="85" t="s">
        <v>2636</v>
      </c>
      <c r="F43" s="85" t="s">
        <v>2637</v>
      </c>
      <c r="G43" s="85" t="s">
        <v>835</v>
      </c>
      <c r="H43" s="85" t="s">
        <v>835</v>
      </c>
      <c r="I43" s="85" t="s">
        <v>835</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195" t="s">
        <v>2639</v>
      </c>
      <c r="C46" s="195"/>
      <c r="D46" s="195"/>
      <c r="E46" s="195"/>
      <c r="F46" s="195"/>
      <c r="G46" s="195"/>
      <c r="H46" s="195"/>
      <c r="I46" s="195"/>
    </row>
    <row r="47" spans="1:9" ht="20.100000000000001" customHeight="1" x14ac:dyDescent="0.25">
      <c r="A47" s="1"/>
      <c r="B47" s="195" t="s">
        <v>2622</v>
      </c>
      <c r="C47" s="195" t="s">
        <v>2623</v>
      </c>
      <c r="D47" s="195"/>
      <c r="E47" s="195" t="s">
        <v>2624</v>
      </c>
      <c r="F47" s="195"/>
      <c r="G47" s="195" t="s">
        <v>2625</v>
      </c>
      <c r="H47" s="195"/>
      <c r="I47" s="195"/>
    </row>
    <row r="48" spans="1:9" ht="20.100000000000001" customHeight="1" x14ac:dyDescent="0.25">
      <c r="A48" s="1"/>
      <c r="B48" s="195"/>
      <c r="C48" s="3" t="s">
        <v>2626</v>
      </c>
      <c r="D48" s="3" t="s">
        <v>2627</v>
      </c>
      <c r="E48" s="3" t="s">
        <v>2626</v>
      </c>
      <c r="F48" s="3" t="s">
        <v>2627</v>
      </c>
      <c r="G48" s="3" t="s">
        <v>2626</v>
      </c>
      <c r="H48" s="3" t="s">
        <v>2627</v>
      </c>
      <c r="I48" s="3" t="s">
        <v>2628</v>
      </c>
    </row>
    <row r="49" spans="1:9" ht="25.5" x14ac:dyDescent="0.25">
      <c r="A49" s="1"/>
      <c r="B49" s="85" t="s">
        <v>2629</v>
      </c>
      <c r="C49" s="85" t="s">
        <v>2630</v>
      </c>
      <c r="D49" s="85" t="s">
        <v>2630</v>
      </c>
      <c r="E49" s="85" t="s">
        <v>2630</v>
      </c>
      <c r="F49" s="85" t="s">
        <v>2630</v>
      </c>
      <c r="G49" s="85" t="s">
        <v>2630</v>
      </c>
      <c r="H49" s="85" t="s">
        <v>2630</v>
      </c>
      <c r="I49" s="85" t="s">
        <v>2631</v>
      </c>
    </row>
    <row r="50" spans="1:9" ht="25.5" x14ac:dyDescent="0.25">
      <c r="A50" s="1"/>
      <c r="B50" s="85" t="s">
        <v>2632</v>
      </c>
      <c r="C50" s="85" t="s">
        <v>2630</v>
      </c>
      <c r="D50" s="85" t="s">
        <v>2630</v>
      </c>
      <c r="E50" s="85" t="s">
        <v>2630</v>
      </c>
      <c r="F50" s="85" t="s">
        <v>2630</v>
      </c>
      <c r="G50" s="85" t="s">
        <v>2630</v>
      </c>
      <c r="H50" s="85" t="s">
        <v>2630</v>
      </c>
      <c r="I50" s="85" t="s">
        <v>2631</v>
      </c>
    </row>
    <row r="51" spans="1:9" ht="25.5" x14ac:dyDescent="0.25">
      <c r="A51" s="1"/>
      <c r="B51" s="85" t="s">
        <v>2633</v>
      </c>
      <c r="C51" s="85" t="s">
        <v>2634</v>
      </c>
      <c r="D51" s="85" t="s">
        <v>2635</v>
      </c>
      <c r="E51" s="85" t="s">
        <v>2636</v>
      </c>
      <c r="F51" s="85" t="s">
        <v>2637</v>
      </c>
      <c r="G51" s="85" t="s">
        <v>835</v>
      </c>
      <c r="H51" s="85" t="s">
        <v>835</v>
      </c>
      <c r="I51" s="85" t="s">
        <v>835</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195" t="s">
        <v>2640</v>
      </c>
      <c r="C54" s="195"/>
      <c r="D54" s="195"/>
      <c r="E54" s="195"/>
      <c r="F54" s="195"/>
      <c r="G54" s="195"/>
      <c r="H54" s="195"/>
      <c r="I54" s="195"/>
    </row>
    <row r="55" spans="1:9" ht="20.100000000000001" customHeight="1" x14ac:dyDescent="0.25">
      <c r="A55" s="1"/>
      <c r="B55" s="195" t="s">
        <v>2622</v>
      </c>
      <c r="C55" s="195" t="s">
        <v>2623</v>
      </c>
      <c r="D55" s="195"/>
      <c r="E55" s="195" t="s">
        <v>2624</v>
      </c>
      <c r="F55" s="195"/>
      <c r="G55" s="195" t="s">
        <v>2625</v>
      </c>
      <c r="H55" s="195"/>
      <c r="I55" s="195"/>
    </row>
    <row r="56" spans="1:9" ht="20.100000000000001" customHeight="1" x14ac:dyDescent="0.25">
      <c r="A56" s="1"/>
      <c r="B56" s="195"/>
      <c r="C56" s="3" t="s">
        <v>2626</v>
      </c>
      <c r="D56" s="3" t="s">
        <v>2627</v>
      </c>
      <c r="E56" s="3" t="s">
        <v>2626</v>
      </c>
      <c r="F56" s="3" t="s">
        <v>2627</v>
      </c>
      <c r="G56" s="3" t="s">
        <v>2626</v>
      </c>
      <c r="H56" s="3" t="s">
        <v>2627</v>
      </c>
      <c r="I56" s="3" t="s">
        <v>2628</v>
      </c>
    </row>
    <row r="57" spans="1:9" ht="25.5" x14ac:dyDescent="0.25">
      <c r="A57" s="1"/>
      <c r="B57" s="85" t="s">
        <v>2629</v>
      </c>
      <c r="C57" s="85" t="s">
        <v>2630</v>
      </c>
      <c r="D57" s="85" t="s">
        <v>2630</v>
      </c>
      <c r="E57" s="85" t="s">
        <v>2630</v>
      </c>
      <c r="F57" s="85" t="s">
        <v>2630</v>
      </c>
      <c r="G57" s="85" t="s">
        <v>2630</v>
      </c>
      <c r="H57" s="85" t="s">
        <v>2630</v>
      </c>
      <c r="I57" s="85" t="s">
        <v>2631</v>
      </c>
    </row>
    <row r="58" spans="1:9" ht="25.5" x14ac:dyDescent="0.25">
      <c r="A58" s="1"/>
      <c r="B58" s="85" t="s">
        <v>2632</v>
      </c>
      <c r="C58" s="85" t="s">
        <v>2630</v>
      </c>
      <c r="D58" s="85" t="s">
        <v>2630</v>
      </c>
      <c r="E58" s="85" t="s">
        <v>2630</v>
      </c>
      <c r="F58" s="85" t="s">
        <v>2630</v>
      </c>
      <c r="G58" s="85" t="s">
        <v>2630</v>
      </c>
      <c r="H58" s="85" t="s">
        <v>2630</v>
      </c>
      <c r="I58" s="85" t="s">
        <v>2631</v>
      </c>
    </row>
    <row r="59" spans="1:9" ht="25.5" x14ac:dyDescent="0.25">
      <c r="A59" s="1"/>
      <c r="B59" s="85" t="s">
        <v>2633</v>
      </c>
      <c r="C59" s="85" t="s">
        <v>2634</v>
      </c>
      <c r="D59" s="85" t="s">
        <v>2635</v>
      </c>
      <c r="E59" s="85" t="s">
        <v>2636</v>
      </c>
      <c r="F59" s="85" t="s">
        <v>2641</v>
      </c>
      <c r="G59" s="85" t="s">
        <v>835</v>
      </c>
      <c r="H59" s="85" t="s">
        <v>835</v>
      </c>
      <c r="I59" s="85" t="s">
        <v>835</v>
      </c>
    </row>
    <row r="60" spans="1:9" x14ac:dyDescent="0.25">
      <c r="A60" s="1"/>
      <c r="B60" s="1"/>
      <c r="C60" s="1"/>
      <c r="D60" s="1"/>
      <c r="E60" s="1"/>
      <c r="F60" s="1"/>
      <c r="G60" s="1"/>
      <c r="H60" s="1"/>
      <c r="I60" s="1"/>
    </row>
    <row r="61" spans="1:9" x14ac:dyDescent="0.25">
      <c r="A61" s="1"/>
      <c r="B61" s="1"/>
      <c r="C61" s="1"/>
      <c r="D61" s="1"/>
      <c r="E61" s="1"/>
      <c r="F61" s="1"/>
      <c r="G61" s="1"/>
      <c r="H61" s="1"/>
      <c r="I61" s="1"/>
    </row>
    <row r="62" spans="1:9" ht="30" customHeight="1" x14ac:dyDescent="0.25">
      <c r="A62" s="1"/>
      <c r="B62" s="195" t="s">
        <v>411</v>
      </c>
      <c r="C62" s="195"/>
      <c r="D62" s="195"/>
      <c r="E62" s="195"/>
      <c r="F62" s="195"/>
      <c r="G62" s="195"/>
      <c r="H62" s="195"/>
      <c r="I62" s="195"/>
    </row>
    <row r="63" spans="1:9" ht="20.100000000000001" customHeight="1" x14ac:dyDescent="0.25">
      <c r="A63" s="1"/>
      <c r="B63" s="195" t="s">
        <v>2622</v>
      </c>
      <c r="C63" s="195" t="s">
        <v>2623</v>
      </c>
      <c r="D63" s="195"/>
      <c r="E63" s="195" t="s">
        <v>2624</v>
      </c>
      <c r="F63" s="195"/>
      <c r="G63" s="195" t="s">
        <v>2625</v>
      </c>
      <c r="H63" s="195"/>
      <c r="I63" s="195"/>
    </row>
    <row r="64" spans="1:9" ht="20.100000000000001" customHeight="1" x14ac:dyDescent="0.25">
      <c r="A64" s="1"/>
      <c r="B64" s="195"/>
      <c r="C64" s="3" t="s">
        <v>2626</v>
      </c>
      <c r="D64" s="3" t="s">
        <v>2627</v>
      </c>
      <c r="E64" s="3" t="s">
        <v>2626</v>
      </c>
      <c r="F64" s="3" t="s">
        <v>2627</v>
      </c>
      <c r="G64" s="3" t="s">
        <v>2626</v>
      </c>
      <c r="H64" s="3" t="s">
        <v>2627</v>
      </c>
      <c r="I64" s="3" t="s">
        <v>2628</v>
      </c>
    </row>
    <row r="65" spans="1:9" ht="25.5" x14ac:dyDescent="0.25">
      <c r="A65" s="1"/>
      <c r="B65" s="85" t="s">
        <v>2629</v>
      </c>
      <c r="C65" s="85" t="s">
        <v>2630</v>
      </c>
      <c r="D65" s="85" t="s">
        <v>2630</v>
      </c>
      <c r="E65" s="85" t="s">
        <v>2630</v>
      </c>
      <c r="F65" s="85" t="s">
        <v>2630</v>
      </c>
      <c r="G65" s="85" t="s">
        <v>2630</v>
      </c>
      <c r="H65" s="85" t="s">
        <v>2630</v>
      </c>
      <c r="I65" s="85" t="s">
        <v>2631</v>
      </c>
    </row>
    <row r="66" spans="1:9" ht="25.5" x14ac:dyDescent="0.25">
      <c r="A66" s="1"/>
      <c r="B66" s="85" t="s">
        <v>2632</v>
      </c>
      <c r="C66" s="85" t="s">
        <v>2630</v>
      </c>
      <c r="D66" s="85" t="s">
        <v>2630</v>
      </c>
      <c r="E66" s="85" t="s">
        <v>2630</v>
      </c>
      <c r="F66" s="85" t="s">
        <v>2630</v>
      </c>
      <c r="G66" s="85" t="s">
        <v>2630</v>
      </c>
      <c r="H66" s="85" t="s">
        <v>2630</v>
      </c>
      <c r="I66" s="85" t="s">
        <v>2631</v>
      </c>
    </row>
    <row r="67" spans="1:9" ht="25.5" x14ac:dyDescent="0.25">
      <c r="A67" s="1"/>
      <c r="B67" s="85" t="s">
        <v>2633</v>
      </c>
      <c r="C67" s="85" t="s">
        <v>2634</v>
      </c>
      <c r="D67" s="85" t="s">
        <v>2635</v>
      </c>
      <c r="E67" s="85" t="s">
        <v>2636</v>
      </c>
      <c r="F67" s="85" t="s">
        <v>2637</v>
      </c>
      <c r="G67" s="85" t="s">
        <v>835</v>
      </c>
      <c r="H67" s="85" t="s">
        <v>835</v>
      </c>
      <c r="I67" s="85" t="s">
        <v>835</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1" t="s">
        <v>0</v>
      </c>
      <c r="C3" s="192"/>
      <c r="D3" s="192"/>
      <c r="E3" s="192"/>
      <c r="F3" s="192"/>
      <c r="G3" s="192"/>
    </row>
    <row r="4" spans="1:7" ht="0" hidden="1" customHeight="1" x14ac:dyDescent="0.25">
      <c r="A4" s="1"/>
      <c r="B4" s="1"/>
      <c r="C4" s="1"/>
      <c r="D4" s="1"/>
      <c r="E4" s="1"/>
      <c r="F4" s="1"/>
      <c r="G4" s="1"/>
    </row>
    <row r="5" spans="1:7" ht="18" x14ac:dyDescent="0.25">
      <c r="A5" s="1"/>
      <c r="B5" s="2" t="s">
        <v>2642</v>
      </c>
      <c r="C5" s="1"/>
      <c r="D5" s="1"/>
      <c r="E5" s="1"/>
      <c r="F5" s="1"/>
      <c r="G5" s="1"/>
    </row>
    <row r="6" spans="1:7" ht="30" customHeight="1" x14ac:dyDescent="0.25">
      <c r="A6" s="1"/>
      <c r="B6" s="195" t="s">
        <v>2621</v>
      </c>
      <c r="C6" s="195"/>
      <c r="D6" s="195"/>
      <c r="E6" s="195"/>
      <c r="F6" s="195"/>
      <c r="G6" s="195"/>
    </row>
    <row r="7" spans="1:7" x14ac:dyDescent="0.25">
      <c r="A7" s="1"/>
      <c r="B7" s="195" t="s">
        <v>2643</v>
      </c>
      <c r="C7" s="195" t="s">
        <v>2644</v>
      </c>
      <c r="D7" s="195" t="s">
        <v>2645</v>
      </c>
      <c r="E7" s="195" t="s">
        <v>2646</v>
      </c>
      <c r="F7" s="195" t="s">
        <v>2647</v>
      </c>
      <c r="G7" s="195"/>
    </row>
    <row r="8" spans="1:7" x14ac:dyDescent="0.25">
      <c r="A8" s="1"/>
      <c r="B8" s="195"/>
      <c r="C8" s="195"/>
      <c r="D8" s="195"/>
      <c r="E8" s="195"/>
      <c r="F8" s="195" t="s">
        <v>2627</v>
      </c>
      <c r="G8" s="195"/>
    </row>
    <row r="9" spans="1:7" x14ac:dyDescent="0.25">
      <c r="A9" s="1"/>
      <c r="B9" s="195"/>
      <c r="C9" s="195"/>
      <c r="D9" s="195"/>
      <c r="E9" s="195"/>
      <c r="F9" s="3" t="s">
        <v>2648</v>
      </c>
      <c r="G9" s="3" t="s">
        <v>2649</v>
      </c>
    </row>
    <row r="10" spans="1:7" x14ac:dyDescent="0.25">
      <c r="A10" s="1"/>
      <c r="B10" s="85" t="s">
        <v>2629</v>
      </c>
      <c r="C10" s="85" t="s">
        <v>2630</v>
      </c>
      <c r="D10" s="85" t="s">
        <v>2630</v>
      </c>
      <c r="E10" s="85">
        <v>0</v>
      </c>
      <c r="F10" s="85">
        <v>60.36</v>
      </c>
      <c r="G10" s="85">
        <v>59.64</v>
      </c>
    </row>
    <row r="11" spans="1:7" x14ac:dyDescent="0.25">
      <c r="A11" s="1"/>
      <c r="B11" s="85" t="s">
        <v>2650</v>
      </c>
      <c r="C11" s="85" t="s">
        <v>2630</v>
      </c>
      <c r="D11" s="85" t="s">
        <v>2630</v>
      </c>
      <c r="E11" s="85">
        <v>0</v>
      </c>
      <c r="F11" s="85">
        <v>61</v>
      </c>
      <c r="G11" s="85">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195" t="s">
        <v>159</v>
      </c>
      <c r="C14" s="195"/>
      <c r="D14" s="195"/>
      <c r="E14" s="195"/>
      <c r="F14" s="195"/>
      <c r="G14" s="195"/>
    </row>
    <row r="15" spans="1:7" x14ac:dyDescent="0.25">
      <c r="A15" s="1"/>
      <c r="B15" s="195" t="s">
        <v>2643</v>
      </c>
      <c r="C15" s="195" t="s">
        <v>2644</v>
      </c>
      <c r="D15" s="195" t="s">
        <v>2645</v>
      </c>
      <c r="E15" s="195" t="s">
        <v>2646</v>
      </c>
      <c r="F15" s="195" t="s">
        <v>2647</v>
      </c>
      <c r="G15" s="195"/>
    </row>
    <row r="16" spans="1:7" x14ac:dyDescent="0.25">
      <c r="A16" s="1"/>
      <c r="B16" s="195"/>
      <c r="C16" s="195"/>
      <c r="D16" s="195"/>
      <c r="E16" s="195"/>
      <c r="F16" s="195" t="s">
        <v>2627</v>
      </c>
      <c r="G16" s="195"/>
    </row>
    <row r="17" spans="1:7" x14ac:dyDescent="0.25">
      <c r="A17" s="1"/>
      <c r="B17" s="195"/>
      <c r="C17" s="195"/>
      <c r="D17" s="195"/>
      <c r="E17" s="195"/>
      <c r="F17" s="3" t="s">
        <v>2648</v>
      </c>
      <c r="G17" s="3" t="s">
        <v>2649</v>
      </c>
    </row>
    <row r="18" spans="1:7" x14ac:dyDescent="0.25">
      <c r="A18" s="1"/>
      <c r="B18" s="85" t="s">
        <v>2629</v>
      </c>
      <c r="C18" s="85" t="s">
        <v>2630</v>
      </c>
      <c r="D18" s="85" t="s">
        <v>2630</v>
      </c>
      <c r="E18" s="85">
        <v>0</v>
      </c>
      <c r="F18" s="85">
        <v>60.36</v>
      </c>
      <c r="G18" s="85">
        <v>59.64</v>
      </c>
    </row>
    <row r="19" spans="1:7" x14ac:dyDescent="0.25">
      <c r="A19" s="1"/>
      <c r="B19" s="85" t="s">
        <v>2650</v>
      </c>
      <c r="C19" s="85" t="s">
        <v>2630</v>
      </c>
      <c r="D19" s="85" t="s">
        <v>2630</v>
      </c>
      <c r="E19" s="85">
        <v>0</v>
      </c>
      <c r="F19" s="85">
        <v>61</v>
      </c>
      <c r="G19" s="85">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195" t="s">
        <v>2638</v>
      </c>
      <c r="C22" s="195"/>
      <c r="D22" s="195"/>
      <c r="E22" s="195"/>
      <c r="F22" s="195"/>
      <c r="G22" s="195"/>
    </row>
    <row r="23" spans="1:7" x14ac:dyDescent="0.25">
      <c r="A23" s="1"/>
      <c r="B23" s="195" t="s">
        <v>2643</v>
      </c>
      <c r="C23" s="195" t="s">
        <v>2644</v>
      </c>
      <c r="D23" s="195" t="s">
        <v>2645</v>
      </c>
      <c r="E23" s="195" t="s">
        <v>2646</v>
      </c>
      <c r="F23" s="195" t="s">
        <v>2647</v>
      </c>
      <c r="G23" s="195"/>
    </row>
    <row r="24" spans="1:7" x14ac:dyDescent="0.25">
      <c r="A24" s="1"/>
      <c r="B24" s="195"/>
      <c r="C24" s="195"/>
      <c r="D24" s="195"/>
      <c r="E24" s="195"/>
      <c r="F24" s="195" t="s">
        <v>2627</v>
      </c>
      <c r="G24" s="195"/>
    </row>
    <row r="25" spans="1:7" x14ac:dyDescent="0.25">
      <c r="A25" s="1"/>
      <c r="B25" s="195"/>
      <c r="C25" s="195"/>
      <c r="D25" s="195"/>
      <c r="E25" s="195"/>
      <c r="F25" s="3" t="s">
        <v>2648</v>
      </c>
      <c r="G25" s="3" t="s">
        <v>2649</v>
      </c>
    </row>
    <row r="26" spans="1:7" x14ac:dyDescent="0.25">
      <c r="A26" s="1"/>
      <c r="B26" s="85" t="s">
        <v>2629</v>
      </c>
      <c r="C26" s="85" t="s">
        <v>2630</v>
      </c>
      <c r="D26" s="85" t="s">
        <v>2630</v>
      </c>
      <c r="E26" s="85">
        <v>0</v>
      </c>
      <c r="F26" s="85">
        <v>60.36</v>
      </c>
      <c r="G26" s="85">
        <v>59.64</v>
      </c>
    </row>
    <row r="27" spans="1:7" x14ac:dyDescent="0.25">
      <c r="A27" s="1"/>
      <c r="B27" s="85" t="s">
        <v>2650</v>
      </c>
      <c r="C27" s="85" t="s">
        <v>2630</v>
      </c>
      <c r="D27" s="85" t="s">
        <v>2630</v>
      </c>
      <c r="E27" s="85">
        <v>0</v>
      </c>
      <c r="F27" s="85">
        <v>61</v>
      </c>
      <c r="G27" s="85">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195" t="s">
        <v>2564</v>
      </c>
      <c r="C30" s="195"/>
      <c r="D30" s="195"/>
      <c r="E30" s="195"/>
      <c r="F30" s="195"/>
      <c r="G30" s="195"/>
    </row>
    <row r="31" spans="1:7" x14ac:dyDescent="0.25">
      <c r="A31" s="1"/>
      <c r="B31" s="195" t="s">
        <v>2643</v>
      </c>
      <c r="C31" s="195" t="s">
        <v>2644</v>
      </c>
      <c r="D31" s="195" t="s">
        <v>2645</v>
      </c>
      <c r="E31" s="195" t="s">
        <v>2646</v>
      </c>
      <c r="F31" s="195" t="s">
        <v>2647</v>
      </c>
      <c r="G31" s="195"/>
    </row>
    <row r="32" spans="1:7" x14ac:dyDescent="0.25">
      <c r="A32" s="1"/>
      <c r="B32" s="195"/>
      <c r="C32" s="195"/>
      <c r="D32" s="195"/>
      <c r="E32" s="195"/>
      <c r="F32" s="195" t="s">
        <v>2627</v>
      </c>
      <c r="G32" s="195"/>
    </row>
    <row r="33" spans="1:7" x14ac:dyDescent="0.25">
      <c r="A33" s="1"/>
      <c r="B33" s="195"/>
      <c r="C33" s="195"/>
      <c r="D33" s="195"/>
      <c r="E33" s="195"/>
      <c r="F33" s="3" t="s">
        <v>2648</v>
      </c>
      <c r="G33" s="3" t="s">
        <v>2649</v>
      </c>
    </row>
    <row r="34" spans="1:7" x14ac:dyDescent="0.25">
      <c r="A34" s="1"/>
      <c r="B34" s="85" t="s">
        <v>2629</v>
      </c>
      <c r="C34" s="85" t="s">
        <v>2630</v>
      </c>
      <c r="D34" s="85" t="s">
        <v>2630</v>
      </c>
      <c r="E34" s="85">
        <v>0</v>
      </c>
      <c r="F34" s="85">
        <v>60.36</v>
      </c>
      <c r="G34" s="85">
        <v>59.64</v>
      </c>
    </row>
    <row r="35" spans="1:7" x14ac:dyDescent="0.25">
      <c r="A35" s="1"/>
      <c r="B35" s="85" t="s">
        <v>2650</v>
      </c>
      <c r="C35" s="85" t="s">
        <v>2630</v>
      </c>
      <c r="D35" s="85" t="s">
        <v>2630</v>
      </c>
      <c r="E35" s="85">
        <v>0</v>
      </c>
      <c r="F35" s="85">
        <v>61</v>
      </c>
      <c r="G35" s="85">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195" t="s">
        <v>468</v>
      </c>
      <c r="C38" s="195"/>
      <c r="D38" s="195"/>
      <c r="E38" s="195"/>
      <c r="F38" s="195"/>
      <c r="G38" s="195"/>
    </row>
    <row r="39" spans="1:7" x14ac:dyDescent="0.25">
      <c r="A39" s="1"/>
      <c r="B39" s="195" t="s">
        <v>2643</v>
      </c>
      <c r="C39" s="195" t="s">
        <v>2644</v>
      </c>
      <c r="D39" s="195" t="s">
        <v>2645</v>
      </c>
      <c r="E39" s="195" t="s">
        <v>2646</v>
      </c>
      <c r="F39" s="195" t="s">
        <v>2647</v>
      </c>
      <c r="G39" s="195"/>
    </row>
    <row r="40" spans="1:7" x14ac:dyDescent="0.25">
      <c r="A40" s="1"/>
      <c r="B40" s="195"/>
      <c r="C40" s="195"/>
      <c r="D40" s="195"/>
      <c r="E40" s="195"/>
      <c r="F40" s="195" t="s">
        <v>2627</v>
      </c>
      <c r="G40" s="195"/>
    </row>
    <row r="41" spans="1:7" x14ac:dyDescent="0.25">
      <c r="A41" s="1"/>
      <c r="B41" s="195"/>
      <c r="C41" s="195"/>
      <c r="D41" s="195"/>
      <c r="E41" s="195"/>
      <c r="F41" s="3" t="s">
        <v>2648</v>
      </c>
      <c r="G41" s="3" t="s">
        <v>2649</v>
      </c>
    </row>
    <row r="42" spans="1:7" x14ac:dyDescent="0.25">
      <c r="A42" s="1"/>
      <c r="B42" s="85" t="s">
        <v>2629</v>
      </c>
      <c r="C42" s="85" t="s">
        <v>2630</v>
      </c>
      <c r="D42" s="85" t="s">
        <v>2630</v>
      </c>
      <c r="E42" s="85">
        <v>0</v>
      </c>
      <c r="F42" s="85">
        <v>60.36</v>
      </c>
      <c r="G42" s="85">
        <v>59.64</v>
      </c>
    </row>
    <row r="43" spans="1:7" x14ac:dyDescent="0.25">
      <c r="A43" s="1"/>
      <c r="B43" s="85" t="s">
        <v>2650</v>
      </c>
      <c r="C43" s="85" t="s">
        <v>2630</v>
      </c>
      <c r="D43" s="85" t="s">
        <v>2630</v>
      </c>
      <c r="E43" s="85">
        <v>0</v>
      </c>
      <c r="F43" s="85">
        <v>61</v>
      </c>
      <c r="G43" s="85">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195" t="s">
        <v>2639</v>
      </c>
      <c r="C46" s="195"/>
      <c r="D46" s="195"/>
      <c r="E46" s="195"/>
      <c r="F46" s="195"/>
      <c r="G46" s="195"/>
    </row>
    <row r="47" spans="1:7" x14ac:dyDescent="0.25">
      <c r="A47" s="1"/>
      <c r="B47" s="195" t="s">
        <v>2643</v>
      </c>
      <c r="C47" s="195" t="s">
        <v>2644</v>
      </c>
      <c r="D47" s="195" t="s">
        <v>2645</v>
      </c>
      <c r="E47" s="195" t="s">
        <v>2646</v>
      </c>
      <c r="F47" s="195" t="s">
        <v>2647</v>
      </c>
      <c r="G47" s="195"/>
    </row>
    <row r="48" spans="1:7" x14ac:dyDescent="0.25">
      <c r="A48" s="1"/>
      <c r="B48" s="195"/>
      <c r="C48" s="195"/>
      <c r="D48" s="195"/>
      <c r="E48" s="195"/>
      <c r="F48" s="195" t="s">
        <v>2627</v>
      </c>
      <c r="G48" s="195"/>
    </row>
    <row r="49" spans="1:7" x14ac:dyDescent="0.25">
      <c r="A49" s="1"/>
      <c r="B49" s="195"/>
      <c r="C49" s="195"/>
      <c r="D49" s="195"/>
      <c r="E49" s="195"/>
      <c r="F49" s="3" t="s">
        <v>2648</v>
      </c>
      <c r="G49" s="3" t="s">
        <v>2649</v>
      </c>
    </row>
    <row r="50" spans="1:7" x14ac:dyDescent="0.25">
      <c r="A50" s="1"/>
      <c r="B50" s="85" t="s">
        <v>2629</v>
      </c>
      <c r="C50" s="85" t="s">
        <v>2630</v>
      </c>
      <c r="D50" s="85" t="s">
        <v>2630</v>
      </c>
      <c r="E50" s="85">
        <v>0</v>
      </c>
      <c r="F50" s="85">
        <v>60.36</v>
      </c>
      <c r="G50" s="85">
        <v>59.64</v>
      </c>
    </row>
    <row r="51" spans="1:7" x14ac:dyDescent="0.25">
      <c r="A51" s="1"/>
      <c r="B51" s="85" t="s">
        <v>2650</v>
      </c>
      <c r="C51" s="85" t="s">
        <v>2630</v>
      </c>
      <c r="D51" s="85" t="s">
        <v>2630</v>
      </c>
      <c r="E51" s="85">
        <v>0</v>
      </c>
      <c r="F51" s="85">
        <v>61</v>
      </c>
      <c r="G51" s="85">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195" t="s">
        <v>2640</v>
      </c>
      <c r="C54" s="195"/>
      <c r="D54" s="195"/>
      <c r="E54" s="195"/>
      <c r="F54" s="195"/>
      <c r="G54" s="195"/>
    </row>
    <row r="55" spans="1:7" x14ac:dyDescent="0.25">
      <c r="A55" s="1"/>
      <c r="B55" s="195" t="s">
        <v>2643</v>
      </c>
      <c r="C55" s="195" t="s">
        <v>2644</v>
      </c>
      <c r="D55" s="195" t="s">
        <v>2645</v>
      </c>
      <c r="E55" s="195" t="s">
        <v>2646</v>
      </c>
      <c r="F55" s="195" t="s">
        <v>2647</v>
      </c>
      <c r="G55" s="195"/>
    </row>
    <row r="56" spans="1:7" x14ac:dyDescent="0.25">
      <c r="A56" s="1"/>
      <c r="B56" s="195"/>
      <c r="C56" s="195"/>
      <c r="D56" s="195"/>
      <c r="E56" s="195"/>
      <c r="F56" s="195" t="s">
        <v>2627</v>
      </c>
      <c r="G56" s="195"/>
    </row>
    <row r="57" spans="1:7" x14ac:dyDescent="0.25">
      <c r="A57" s="1"/>
      <c r="B57" s="195"/>
      <c r="C57" s="195"/>
      <c r="D57" s="195"/>
      <c r="E57" s="195"/>
      <c r="F57" s="3" t="s">
        <v>2648</v>
      </c>
      <c r="G57" s="3" t="s">
        <v>2649</v>
      </c>
    </row>
    <row r="58" spans="1:7" x14ac:dyDescent="0.25">
      <c r="A58" s="1"/>
      <c r="B58" s="85" t="s">
        <v>2629</v>
      </c>
      <c r="C58" s="85" t="s">
        <v>2630</v>
      </c>
      <c r="D58" s="85" t="s">
        <v>2630</v>
      </c>
      <c r="E58" s="85">
        <v>0</v>
      </c>
      <c r="F58" s="85">
        <v>60.36</v>
      </c>
      <c r="G58" s="85">
        <v>59.64</v>
      </c>
    </row>
    <row r="59" spans="1:7" x14ac:dyDescent="0.25">
      <c r="A59" s="1"/>
      <c r="B59" s="85" t="s">
        <v>2650</v>
      </c>
      <c r="C59" s="85" t="s">
        <v>2630</v>
      </c>
      <c r="D59" s="85" t="s">
        <v>2630</v>
      </c>
      <c r="E59" s="85">
        <v>0</v>
      </c>
      <c r="F59" s="85">
        <v>61</v>
      </c>
      <c r="G59" s="85">
        <v>59</v>
      </c>
    </row>
    <row r="60" spans="1:7" x14ac:dyDescent="0.25">
      <c r="A60" s="1"/>
      <c r="B60" s="1"/>
      <c r="C60" s="1"/>
      <c r="D60" s="1"/>
      <c r="E60" s="1"/>
      <c r="F60" s="1"/>
      <c r="G60" s="1"/>
    </row>
    <row r="61" spans="1:7" x14ac:dyDescent="0.25">
      <c r="A61" s="1"/>
      <c r="B61" s="1"/>
      <c r="C61" s="1"/>
      <c r="D61" s="1"/>
      <c r="E61" s="1"/>
      <c r="F61" s="1"/>
      <c r="G61" s="1"/>
    </row>
    <row r="62" spans="1:7" ht="30" customHeight="1" x14ac:dyDescent="0.25">
      <c r="A62" s="1"/>
      <c r="B62" s="195" t="s">
        <v>411</v>
      </c>
      <c r="C62" s="195"/>
      <c r="D62" s="195"/>
      <c r="E62" s="195"/>
      <c r="F62" s="195"/>
      <c r="G62" s="195"/>
    </row>
    <row r="63" spans="1:7" x14ac:dyDescent="0.25">
      <c r="A63" s="1"/>
      <c r="B63" s="195" t="s">
        <v>2643</v>
      </c>
      <c r="C63" s="195" t="s">
        <v>2644</v>
      </c>
      <c r="D63" s="195" t="s">
        <v>2645</v>
      </c>
      <c r="E63" s="195" t="s">
        <v>2646</v>
      </c>
      <c r="F63" s="195" t="s">
        <v>2647</v>
      </c>
      <c r="G63" s="195"/>
    </row>
    <row r="64" spans="1:7" x14ac:dyDescent="0.25">
      <c r="A64" s="1"/>
      <c r="B64" s="195"/>
      <c r="C64" s="195"/>
      <c r="D64" s="195"/>
      <c r="E64" s="195"/>
      <c r="F64" s="195" t="s">
        <v>2627</v>
      </c>
      <c r="G64" s="195"/>
    </row>
    <row r="65" spans="1:7" x14ac:dyDescent="0.25">
      <c r="A65" s="1"/>
      <c r="B65" s="195"/>
      <c r="C65" s="195"/>
      <c r="D65" s="195"/>
      <c r="E65" s="195"/>
      <c r="F65" s="3" t="s">
        <v>2648</v>
      </c>
      <c r="G65" s="3" t="s">
        <v>2649</v>
      </c>
    </row>
    <row r="66" spans="1:7" x14ac:dyDescent="0.25">
      <c r="A66" s="1"/>
      <c r="B66" s="85" t="s">
        <v>2629</v>
      </c>
      <c r="C66" s="85" t="s">
        <v>2630</v>
      </c>
      <c r="D66" s="85" t="s">
        <v>2630</v>
      </c>
      <c r="E66" s="85">
        <v>0</v>
      </c>
      <c r="F66" s="85">
        <v>60.36</v>
      </c>
      <c r="G66" s="85">
        <v>59.64</v>
      </c>
    </row>
    <row r="67" spans="1:7" x14ac:dyDescent="0.25">
      <c r="A67" s="1"/>
      <c r="B67" s="85" t="s">
        <v>2650</v>
      </c>
      <c r="C67" s="85" t="s">
        <v>2630</v>
      </c>
      <c r="D67" s="85" t="s">
        <v>2630</v>
      </c>
      <c r="E67" s="85">
        <v>0</v>
      </c>
      <c r="F67" s="85">
        <v>61</v>
      </c>
      <c r="G67" s="85">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20" activePane="bottomRight" state="frozen"/>
      <selection pane="topRight" activeCell="C1" sqref="C1"/>
      <selection pane="bottomLeft" activeCell="A7" sqref="A7"/>
      <selection pane="bottomRight" activeCell="F41" sqref="F41"/>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1" t="s">
        <v>0</v>
      </c>
      <c r="C3" s="192"/>
      <c r="D3" s="192"/>
      <c r="E3" s="192"/>
      <c r="F3" s="192"/>
      <c r="G3" s="194"/>
    </row>
    <row r="4" spans="1:7" ht="0" hidden="1" customHeight="1" x14ac:dyDescent="0.25">
      <c r="A4" s="1"/>
      <c r="B4" s="1"/>
      <c r="C4" s="1"/>
      <c r="D4" s="1"/>
      <c r="E4" s="1"/>
      <c r="F4" s="1"/>
    </row>
    <row r="5" spans="1:7" ht="23.25" x14ac:dyDescent="0.35">
      <c r="A5" s="1"/>
      <c r="B5" s="22" t="s">
        <v>2651</v>
      </c>
      <c r="C5" s="1"/>
      <c r="D5" s="1"/>
      <c r="E5" s="1"/>
      <c r="F5" s="1"/>
    </row>
    <row r="6" spans="1:7" ht="27" customHeight="1" x14ac:dyDescent="0.25">
      <c r="A6" s="1"/>
      <c r="B6" s="7" t="s">
        <v>62</v>
      </c>
      <c r="C6" s="7" t="s">
        <v>455</v>
      </c>
      <c r="D6" s="7" t="s">
        <v>2652</v>
      </c>
      <c r="E6" s="7" t="s">
        <v>2653</v>
      </c>
      <c r="F6" s="7" t="s">
        <v>2654</v>
      </c>
    </row>
    <row r="7" spans="1:7" x14ac:dyDescent="0.25">
      <c r="A7" s="1"/>
      <c r="B7" s="145" t="s">
        <v>66</v>
      </c>
      <c r="C7" s="145" t="s">
        <v>681</v>
      </c>
      <c r="D7" s="53">
        <v>6534.4</v>
      </c>
      <c r="E7" s="53">
        <v>6373.3818300000003</v>
      </c>
      <c r="F7" s="175">
        <v>-2.4641615144466212E-2</v>
      </c>
    </row>
    <row r="8" spans="1:7" x14ac:dyDescent="0.25">
      <c r="A8" s="1"/>
      <c r="B8" s="145" t="s">
        <v>66</v>
      </c>
      <c r="C8" s="145" t="s">
        <v>682</v>
      </c>
      <c r="D8" s="53">
        <v>6391.3</v>
      </c>
      <c r="E8" s="53">
        <v>6275.7660100000003</v>
      </c>
      <c r="F8" s="175">
        <v>-1.8076759031808866E-2</v>
      </c>
    </row>
    <row r="9" spans="1:7" x14ac:dyDescent="0.25">
      <c r="A9" s="1"/>
      <c r="B9" s="145" t="s">
        <v>66</v>
      </c>
      <c r="C9" s="145" t="s">
        <v>683</v>
      </c>
      <c r="D9" s="53">
        <v>6274</v>
      </c>
      <c r="E9" s="53">
        <v>6089.7635899999996</v>
      </c>
      <c r="F9" s="175">
        <v>-2.936506375518011E-2</v>
      </c>
    </row>
    <row r="10" spans="1:7" x14ac:dyDescent="0.25">
      <c r="A10" s="1"/>
      <c r="B10" s="145" t="s">
        <v>66</v>
      </c>
      <c r="C10" s="145" t="s">
        <v>684</v>
      </c>
      <c r="D10" s="53">
        <v>6139.4</v>
      </c>
      <c r="E10" s="53">
        <v>6057.5451499999999</v>
      </c>
      <c r="F10" s="175">
        <v>-1.3332711665635079E-2</v>
      </c>
    </row>
    <row r="11" spans="1:7" x14ac:dyDescent="0.25">
      <c r="A11" s="1"/>
      <c r="B11" s="145" t="s">
        <v>66</v>
      </c>
      <c r="C11" s="145" t="s">
        <v>685</v>
      </c>
      <c r="D11" s="53">
        <v>6174.6</v>
      </c>
      <c r="E11" s="53">
        <v>5992.8537800000004</v>
      </c>
      <c r="F11" s="175">
        <v>-2.9434492922618467E-2</v>
      </c>
    </row>
    <row r="12" spans="1:7" x14ac:dyDescent="0.25">
      <c r="A12" s="1"/>
      <c r="B12" s="145" t="s">
        <v>66</v>
      </c>
      <c r="C12" s="145" t="s">
        <v>686</v>
      </c>
      <c r="D12" s="53">
        <v>6171.7</v>
      </c>
      <c r="E12" s="53">
        <v>5981.2688200000002</v>
      </c>
      <c r="F12" s="175">
        <v>-3.085554709399355E-2</v>
      </c>
    </row>
    <row r="13" spans="1:7" x14ac:dyDescent="0.25">
      <c r="A13" s="1"/>
      <c r="B13" s="145" t="s">
        <v>66</v>
      </c>
      <c r="C13" s="145" t="s">
        <v>687</v>
      </c>
      <c r="D13" s="53">
        <v>6052.9</v>
      </c>
      <c r="E13" s="53">
        <v>5980.7916500000001</v>
      </c>
      <c r="F13" s="175">
        <v>-1.1913025161492839E-2</v>
      </c>
    </row>
    <row r="14" spans="1:7" x14ac:dyDescent="0.25">
      <c r="A14" s="1"/>
      <c r="B14" s="145" t="s">
        <v>66</v>
      </c>
      <c r="C14" s="145" t="s">
        <v>688</v>
      </c>
      <c r="D14" s="53">
        <v>6116.3</v>
      </c>
      <c r="E14" s="53">
        <v>5948.4135100000003</v>
      </c>
      <c r="F14" s="175">
        <v>-2.7449028007128496E-2</v>
      </c>
    </row>
    <row r="15" spans="1:7" x14ac:dyDescent="0.25">
      <c r="A15" s="1"/>
      <c r="B15" s="145" t="s">
        <v>66</v>
      </c>
      <c r="C15" s="145" t="s">
        <v>689</v>
      </c>
      <c r="D15" s="53">
        <v>6186.8</v>
      </c>
      <c r="E15" s="53">
        <v>5991.3194299999996</v>
      </c>
      <c r="F15" s="175">
        <v>-3.1596393935475531E-2</v>
      </c>
    </row>
    <row r="16" spans="1:7" x14ac:dyDescent="0.25">
      <c r="A16" s="1"/>
      <c r="B16" s="145" t="s">
        <v>66</v>
      </c>
      <c r="C16" s="145" t="s">
        <v>690</v>
      </c>
      <c r="D16" s="53">
        <v>6104.8</v>
      </c>
      <c r="E16" s="53">
        <v>6026.8265099999999</v>
      </c>
      <c r="F16" s="175">
        <v>-1.2772488861223955E-2</v>
      </c>
    </row>
    <row r="17" spans="1:6" x14ac:dyDescent="0.25">
      <c r="A17" s="1"/>
      <c r="B17" s="145" t="s">
        <v>66</v>
      </c>
      <c r="C17" s="145" t="s">
        <v>691</v>
      </c>
      <c r="D17" s="53">
        <v>6290.2</v>
      </c>
      <c r="E17" s="53">
        <v>6207.8513400000002</v>
      </c>
      <c r="F17" s="175">
        <v>-1.309158055387746E-2</v>
      </c>
    </row>
    <row r="18" spans="1:6" x14ac:dyDescent="0.25">
      <c r="A18" s="1"/>
      <c r="B18" s="145" t="s">
        <v>66</v>
      </c>
      <c r="C18" s="145" t="s">
        <v>692</v>
      </c>
      <c r="D18" s="53">
        <v>6259.2</v>
      </c>
      <c r="E18" s="53">
        <v>6316.6155200000003</v>
      </c>
      <c r="F18" s="175">
        <v>9.1729805725971371E-3</v>
      </c>
    </row>
    <row r="19" spans="1:6" x14ac:dyDescent="0.25">
      <c r="A19" s="1"/>
      <c r="B19" s="145" t="s">
        <v>66</v>
      </c>
      <c r="C19" s="145" t="s">
        <v>693</v>
      </c>
      <c r="D19" s="53">
        <v>6386.3</v>
      </c>
      <c r="E19" s="53">
        <v>6487.6981299999998</v>
      </c>
      <c r="F19" s="175">
        <v>1.5877445469207521E-2</v>
      </c>
    </row>
    <row r="20" spans="1:6" x14ac:dyDescent="0.25">
      <c r="A20" s="1"/>
      <c r="B20" s="145" t="s">
        <v>66</v>
      </c>
      <c r="C20" s="145" t="s">
        <v>694</v>
      </c>
      <c r="D20" s="53">
        <v>6467.6</v>
      </c>
      <c r="E20" s="53">
        <v>6552.4314899999999</v>
      </c>
      <c r="F20" s="175">
        <v>1.3116378563918609E-2</v>
      </c>
    </row>
    <row r="21" spans="1:6" x14ac:dyDescent="0.25">
      <c r="A21" s="1"/>
      <c r="B21" s="145" t="s">
        <v>66</v>
      </c>
      <c r="C21" s="145" t="s">
        <v>695</v>
      </c>
      <c r="D21" s="53">
        <v>6497.9</v>
      </c>
      <c r="E21" s="53">
        <v>6709.4367400000001</v>
      </c>
      <c r="F21" s="175">
        <v>3.2554631496329582E-2</v>
      </c>
    </row>
    <row r="22" spans="1:6" x14ac:dyDescent="0.25">
      <c r="A22" s="1"/>
      <c r="B22" s="145" t="s">
        <v>66</v>
      </c>
      <c r="C22" s="145" t="s">
        <v>696</v>
      </c>
      <c r="D22" s="53">
        <v>6837.3</v>
      </c>
      <c r="E22" s="53">
        <v>6777.1862600000004</v>
      </c>
      <c r="F22" s="175">
        <v>-8.7920290173021526E-3</v>
      </c>
    </row>
    <row r="23" spans="1:6" x14ac:dyDescent="0.25">
      <c r="A23" s="1"/>
      <c r="B23" s="145" t="s">
        <v>66</v>
      </c>
      <c r="C23" s="145" t="s">
        <v>697</v>
      </c>
      <c r="D23" s="53">
        <v>7030.6</v>
      </c>
      <c r="E23" s="53">
        <v>7018.7301600000001</v>
      </c>
      <c r="F23" s="175">
        <v>-1.6883110972036527E-3</v>
      </c>
    </row>
    <row r="24" spans="1:6" x14ac:dyDescent="0.25">
      <c r="A24" s="1"/>
      <c r="B24" s="145" t="s">
        <v>66</v>
      </c>
      <c r="C24" s="145" t="s">
        <v>698</v>
      </c>
      <c r="D24" s="53">
        <v>7080.9</v>
      </c>
      <c r="E24" s="53">
        <v>7154.6727199999996</v>
      </c>
      <c r="F24" s="175">
        <v>1.041855131409849E-2</v>
      </c>
    </row>
    <row r="25" spans="1:6" x14ac:dyDescent="0.25">
      <c r="A25" s="1"/>
      <c r="B25" s="145" t="s">
        <v>66</v>
      </c>
      <c r="C25" s="145" t="s">
        <v>699</v>
      </c>
      <c r="D25" s="53">
        <v>7132.3</v>
      </c>
      <c r="E25" s="53">
        <v>7248.2733699999999</v>
      </c>
      <c r="F25" s="175">
        <v>1.6260304530095481E-2</v>
      </c>
    </row>
    <row r="26" spans="1:6" x14ac:dyDescent="0.25">
      <c r="A26" s="1"/>
      <c r="B26" s="145" t="s">
        <v>66</v>
      </c>
      <c r="C26" s="145" t="s">
        <v>700</v>
      </c>
      <c r="D26" s="53">
        <v>7356.5</v>
      </c>
      <c r="E26" s="53">
        <v>7342.3088900000002</v>
      </c>
      <c r="F26" s="175">
        <v>-1.9290572962686061E-3</v>
      </c>
    </row>
    <row r="27" spans="1:6" x14ac:dyDescent="0.25">
      <c r="A27" s="1"/>
      <c r="B27" s="145" t="s">
        <v>66</v>
      </c>
      <c r="C27" s="145" t="s">
        <v>701</v>
      </c>
      <c r="D27" s="53">
        <v>7410.4</v>
      </c>
      <c r="E27" s="53">
        <v>7404.7556400000003</v>
      </c>
      <c r="F27" s="175">
        <v>-7.616808809241067E-4</v>
      </c>
    </row>
    <row r="28" spans="1:6" x14ac:dyDescent="0.25">
      <c r="A28" s="1"/>
      <c r="B28" s="145" t="s">
        <v>66</v>
      </c>
      <c r="C28" s="145" t="s">
        <v>702</v>
      </c>
      <c r="D28" s="53">
        <v>7419</v>
      </c>
      <c r="E28" s="53">
        <v>7430.7228999999998</v>
      </c>
      <c r="F28" s="175">
        <v>1.5801186143685132E-3</v>
      </c>
    </row>
    <row r="29" spans="1:6" x14ac:dyDescent="0.25">
      <c r="A29" s="1"/>
      <c r="B29" s="145" t="s">
        <v>66</v>
      </c>
      <c r="C29" s="145" t="s">
        <v>703</v>
      </c>
      <c r="D29" s="53">
        <v>7548.8</v>
      </c>
      <c r="E29" s="53">
        <v>7491.31934</v>
      </c>
      <c r="F29" s="175">
        <v>-7.6145427087749044E-3</v>
      </c>
    </row>
    <row r="30" spans="1:6" x14ac:dyDescent="0.25">
      <c r="A30" s="1"/>
      <c r="B30" s="145" t="s">
        <v>66</v>
      </c>
      <c r="C30" s="145" t="s">
        <v>704</v>
      </c>
      <c r="D30" s="53">
        <v>7342.9</v>
      </c>
      <c r="E30" s="53">
        <v>7483.6611700000003</v>
      </c>
      <c r="F30" s="175">
        <v>1.9169697258576313E-2</v>
      </c>
    </row>
    <row r="31" spans="1:6" x14ac:dyDescent="0.25">
      <c r="A31" s="1"/>
      <c r="B31" s="145" t="s">
        <v>66</v>
      </c>
      <c r="C31" s="145" t="s">
        <v>705</v>
      </c>
      <c r="D31" s="53">
        <v>7258</v>
      </c>
      <c r="E31" s="53">
        <v>7391.0739999999996</v>
      </c>
      <c r="F31" s="175">
        <v>1.8334802976026451E-2</v>
      </c>
    </row>
    <row r="32" spans="1:6" x14ac:dyDescent="0.25">
      <c r="A32" s="1"/>
      <c r="B32" s="145" t="s">
        <v>66</v>
      </c>
      <c r="C32" s="145" t="s">
        <v>706</v>
      </c>
      <c r="D32" s="53">
        <v>7207.6</v>
      </c>
      <c r="E32" s="53">
        <v>7326.53935</v>
      </c>
      <c r="F32" s="175">
        <v>1.6501935457017593E-2</v>
      </c>
    </row>
    <row r="33" spans="1:6" x14ac:dyDescent="0.25">
      <c r="A33" s="1"/>
      <c r="B33" s="145" t="s">
        <v>66</v>
      </c>
      <c r="C33" s="145" t="s">
        <v>707</v>
      </c>
      <c r="D33" s="53">
        <v>7166.8</v>
      </c>
      <c r="E33" s="53">
        <v>7301.8934799999997</v>
      </c>
      <c r="F33" s="175">
        <v>1.8849902327398558E-2</v>
      </c>
    </row>
    <row r="34" spans="1:6" x14ac:dyDescent="0.25">
      <c r="A34" s="1"/>
      <c r="B34" s="145" t="s">
        <v>66</v>
      </c>
      <c r="C34" s="145" t="s">
        <v>708</v>
      </c>
      <c r="D34" s="53">
        <v>7219.2</v>
      </c>
      <c r="E34" s="53">
        <v>7324.7463500000003</v>
      </c>
      <c r="F34" s="175">
        <v>1.4620228003102836E-2</v>
      </c>
    </row>
    <row r="35" spans="1:6" x14ac:dyDescent="0.25">
      <c r="A35" s="1"/>
      <c r="B35" s="145" t="s">
        <v>66</v>
      </c>
      <c r="C35" s="145" t="s">
        <v>709</v>
      </c>
      <c r="D35" s="53">
        <v>7298.9</v>
      </c>
      <c r="E35" s="53">
        <v>7303.45669</v>
      </c>
      <c r="F35" s="175">
        <v>6.2429818191782327E-4</v>
      </c>
    </row>
    <row r="36" spans="1:6" x14ac:dyDescent="0.25">
      <c r="A36" s="1"/>
      <c r="B36" s="145" t="s">
        <v>66</v>
      </c>
      <c r="C36" s="145" t="s">
        <v>710</v>
      </c>
      <c r="D36" s="53">
        <v>7250.4</v>
      </c>
      <c r="E36" s="53">
        <v>7295.4537399999999</v>
      </c>
      <c r="F36" s="175">
        <v>6.2139661260068417E-3</v>
      </c>
    </row>
    <row r="37" spans="1:6" x14ac:dyDescent="0.25">
      <c r="A37" s="1"/>
      <c r="B37" s="145" t="s">
        <v>66</v>
      </c>
      <c r="C37" s="145" t="s">
        <v>711</v>
      </c>
      <c r="D37" s="53">
        <v>7250.1</v>
      </c>
      <c r="E37" s="53">
        <v>7318.8944099999999</v>
      </c>
      <c r="F37" s="175">
        <v>9.4887532585757432E-3</v>
      </c>
    </row>
    <row r="38" spans="1:6" x14ac:dyDescent="0.25">
      <c r="A38" s="1"/>
      <c r="B38" s="145" t="s">
        <v>66</v>
      </c>
      <c r="C38" s="145" t="s">
        <v>712</v>
      </c>
      <c r="D38" s="53">
        <v>7301.9</v>
      </c>
      <c r="E38" s="53">
        <v>7285.63681</v>
      </c>
      <c r="F38" s="175">
        <v>-2.2272545501855682E-3</v>
      </c>
    </row>
    <row r="39" spans="1:6" x14ac:dyDescent="0.25">
      <c r="A39" s="1"/>
      <c r="B39" s="145" t="s">
        <v>66</v>
      </c>
      <c r="C39" s="145" t="s">
        <v>713</v>
      </c>
      <c r="D39" s="53">
        <v>7297.9</v>
      </c>
      <c r="E39" s="53">
        <v>7295.5153</v>
      </c>
      <c r="F39" s="175">
        <v>-3.2676523383439073E-4</v>
      </c>
    </row>
    <row r="40" spans="1:6" x14ac:dyDescent="0.25">
      <c r="A40" s="1"/>
      <c r="B40" s="145" t="s">
        <v>66</v>
      </c>
      <c r="C40" s="145" t="s">
        <v>714</v>
      </c>
      <c r="D40" s="53">
        <v>7347.3</v>
      </c>
      <c r="E40" s="53">
        <v>7210.8039200000003</v>
      </c>
      <c r="F40" s="175">
        <v>-1.8577719706558873E-2</v>
      </c>
    </row>
    <row r="41" spans="1:6" x14ac:dyDescent="0.25">
      <c r="A41" s="1"/>
      <c r="B41" s="145" t="s">
        <v>66</v>
      </c>
      <c r="C41" s="145" t="s">
        <v>715</v>
      </c>
      <c r="D41" s="53">
        <v>7360.5</v>
      </c>
      <c r="E41" s="53">
        <v>7195.9295300000003</v>
      </c>
      <c r="F41" s="175">
        <v>-2.2358599279940224E-2</v>
      </c>
    </row>
    <row r="42" spans="1:6" x14ac:dyDescent="0.25">
      <c r="A42" s="1"/>
      <c r="B42" s="145" t="s">
        <v>66</v>
      </c>
      <c r="C42" s="145" t="s">
        <v>716</v>
      </c>
      <c r="D42" s="53">
        <v>7296.6</v>
      </c>
      <c r="E42" s="53">
        <v>7256.4961700000003</v>
      </c>
      <c r="F42" s="175">
        <v>-5.496235232848176E-3</v>
      </c>
    </row>
    <row r="43" spans="1:6" x14ac:dyDescent="0.25">
      <c r="A43" s="1"/>
      <c r="B43" s="145" t="s">
        <v>66</v>
      </c>
      <c r="C43" s="145" t="s">
        <v>717</v>
      </c>
      <c r="D43" s="53">
        <v>7450.9</v>
      </c>
      <c r="E43" s="53">
        <v>7326.78179</v>
      </c>
      <c r="F43" s="175">
        <v>-1.6658150022144977E-2</v>
      </c>
    </row>
    <row r="44" spans="1:6" x14ac:dyDescent="0.25">
      <c r="A44" s="1"/>
      <c r="B44" s="145" t="s">
        <v>66</v>
      </c>
      <c r="C44" s="145" t="s">
        <v>718</v>
      </c>
      <c r="D44" s="53">
        <v>7447.4</v>
      </c>
      <c r="E44" s="53">
        <v>7347.8203599999997</v>
      </c>
      <c r="F44" s="175">
        <v>-1.3371061041437281E-2</v>
      </c>
    </row>
    <row r="45" spans="1:6" x14ac:dyDescent="0.25">
      <c r="A45" s="1"/>
      <c r="B45" s="145" t="s">
        <v>66</v>
      </c>
      <c r="C45" s="145" t="s">
        <v>719</v>
      </c>
      <c r="D45" s="53">
        <v>7470.4</v>
      </c>
      <c r="E45" s="53">
        <v>7339.6069200000002</v>
      </c>
      <c r="F45" s="175">
        <v>-1.7508176269008354E-2</v>
      </c>
    </row>
    <row r="46" spans="1:6" x14ac:dyDescent="0.25">
      <c r="A46" s="1"/>
      <c r="B46" s="145" t="s">
        <v>66</v>
      </c>
      <c r="C46" s="145" t="s">
        <v>720</v>
      </c>
      <c r="D46" s="53">
        <v>7485.4</v>
      </c>
      <c r="E46" s="53">
        <v>7340.6277600000003</v>
      </c>
      <c r="F46" s="175">
        <v>-1.9340615063991238E-2</v>
      </c>
    </row>
    <row r="47" spans="1:6" x14ac:dyDescent="0.25">
      <c r="A47" s="1"/>
      <c r="B47" s="145" t="s">
        <v>66</v>
      </c>
      <c r="C47" s="145" t="s">
        <v>721</v>
      </c>
      <c r="D47" s="53">
        <v>7396.4</v>
      </c>
      <c r="E47" s="53">
        <v>7314.0458699999999</v>
      </c>
      <c r="F47" s="175">
        <v>-1.1134353198853496E-2</v>
      </c>
    </row>
    <row r="48" spans="1:6" x14ac:dyDescent="0.25">
      <c r="A48" s="1"/>
      <c r="B48" s="145" t="s">
        <v>66</v>
      </c>
      <c r="C48" s="145" t="s">
        <v>722</v>
      </c>
      <c r="D48" s="53">
        <v>7407.5</v>
      </c>
      <c r="E48" s="53">
        <v>7263.0541599999997</v>
      </c>
      <c r="F48" s="175">
        <v>-1.9499944650691867E-2</v>
      </c>
    </row>
    <row r="49" spans="1:6" x14ac:dyDescent="0.25">
      <c r="A49" s="1"/>
      <c r="B49" s="145" t="s">
        <v>66</v>
      </c>
      <c r="C49" s="145" t="s">
        <v>723</v>
      </c>
      <c r="D49" s="53">
        <v>7272.8</v>
      </c>
      <c r="E49" s="53">
        <v>7223.1618699999999</v>
      </c>
      <c r="F49" s="175">
        <v>-6.8251746232537679E-3</v>
      </c>
    </row>
    <row r="50" spans="1:6" x14ac:dyDescent="0.25">
      <c r="A50" s="1"/>
      <c r="B50" s="145" t="s">
        <v>66</v>
      </c>
      <c r="C50" s="145" t="s">
        <v>724</v>
      </c>
      <c r="D50" s="53">
        <v>7301.3</v>
      </c>
      <c r="E50" s="53">
        <v>7182.5256600000002</v>
      </c>
      <c r="F50" s="175">
        <v>-1.6267560571405094E-2</v>
      </c>
    </row>
    <row r="51" spans="1:6" x14ac:dyDescent="0.25">
      <c r="A51" s="1"/>
      <c r="B51" s="145" t="s">
        <v>66</v>
      </c>
      <c r="C51" s="145" t="s">
        <v>725</v>
      </c>
      <c r="D51" s="53">
        <v>7151</v>
      </c>
      <c r="E51" s="53">
        <v>7085.8367200000002</v>
      </c>
      <c r="F51" s="175">
        <v>-9.1124709830792891E-3</v>
      </c>
    </row>
    <row r="52" spans="1:6" x14ac:dyDescent="0.25">
      <c r="A52" s="1"/>
      <c r="B52" s="145" t="s">
        <v>66</v>
      </c>
      <c r="C52" s="145" t="s">
        <v>726</v>
      </c>
      <c r="D52" s="53">
        <v>6944.7</v>
      </c>
      <c r="E52" s="53">
        <v>6964.5979500000003</v>
      </c>
      <c r="F52" s="175">
        <v>2.8651993606635278E-3</v>
      </c>
    </row>
    <row r="53" spans="1:6" x14ac:dyDescent="0.25">
      <c r="A53" s="1"/>
      <c r="B53" s="145" t="s">
        <v>66</v>
      </c>
      <c r="C53" s="145" t="s">
        <v>727</v>
      </c>
      <c r="D53" s="53">
        <v>6734.5</v>
      </c>
      <c r="E53" s="53">
        <v>6808.8806100000002</v>
      </c>
      <c r="F53" s="175">
        <v>1.104471155987824E-2</v>
      </c>
    </row>
    <row r="54" spans="1:6" x14ac:dyDescent="0.25">
      <c r="A54" s="1"/>
      <c r="B54" s="145" t="s">
        <v>728</v>
      </c>
      <c r="C54" s="145" t="s">
        <v>67</v>
      </c>
      <c r="D54" s="53">
        <v>6736.9</v>
      </c>
      <c r="E54" s="53">
        <v>6699.18905</v>
      </c>
      <c r="F54" s="175">
        <v>-5.5976710356395384E-3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I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59" width="12" customWidth="1"/>
  </cols>
  <sheetData>
    <row r="1" spans="1:65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row>
    <row r="2" spans="1:65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row>
    <row r="3" spans="1:659" ht="69" customHeight="1" x14ac:dyDescent="0.2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row>
    <row r="4" spans="1:65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row>
    <row r="5" spans="1:659" ht="30" customHeight="1" x14ac:dyDescent="0.25">
      <c r="A5" s="1"/>
      <c r="B5" s="196" t="s">
        <v>2655</v>
      </c>
      <c r="C5" s="197"/>
      <c r="D5" s="197"/>
      <c r="E5" s="197"/>
      <c r="F5" s="197"/>
      <c r="G5" s="197"/>
      <c r="H5" s="197"/>
      <c r="I5" s="197"/>
      <c r="J5" s="197"/>
      <c r="K5" s="197"/>
      <c r="L5" s="197"/>
      <c r="M5" s="197"/>
      <c r="N5" s="197"/>
      <c r="O5" s="197"/>
      <c r="P5" s="197"/>
      <c r="Q5" s="197"/>
      <c r="R5" s="197"/>
      <c r="S5" s="197"/>
      <c r="T5" s="197"/>
      <c r="U5" s="197"/>
      <c r="V5" s="197"/>
      <c r="W5" s="197"/>
      <c r="X5" s="197"/>
      <c r="Y5" s="197"/>
      <c r="Z5" s="197"/>
      <c r="AA5" s="197"/>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197"/>
      <c r="BG5" s="197"/>
      <c r="BH5" s="197"/>
      <c r="BI5" s="197"/>
      <c r="BJ5" s="197"/>
      <c r="BK5" s="197"/>
      <c r="BL5" s="197"/>
      <c r="BM5" s="197"/>
      <c r="BN5" s="197"/>
      <c r="BO5" s="197"/>
      <c r="BP5" s="197"/>
      <c r="BQ5" s="197"/>
      <c r="BR5" s="197"/>
      <c r="BS5" s="197"/>
      <c r="BT5" s="197"/>
      <c r="BU5" s="197"/>
      <c r="BV5" s="197"/>
      <c r="BW5" s="197"/>
      <c r="BX5" s="197"/>
      <c r="BY5" s="197"/>
      <c r="BZ5" s="197"/>
      <c r="CA5" s="197"/>
      <c r="CB5" s="197"/>
      <c r="CC5" s="197"/>
      <c r="CD5" s="197"/>
      <c r="CE5" s="197"/>
      <c r="CF5" s="197"/>
      <c r="CG5" s="197"/>
      <c r="CH5" s="197"/>
      <c r="CI5" s="197"/>
      <c r="CJ5" s="197"/>
      <c r="CK5" s="197"/>
      <c r="CL5" s="197"/>
      <c r="CM5" s="197"/>
      <c r="CN5" s="197"/>
      <c r="CO5" s="197"/>
      <c r="CP5" s="197"/>
      <c r="CQ5" s="197"/>
      <c r="CR5" s="197"/>
      <c r="CS5" s="197"/>
      <c r="CT5" s="197"/>
      <c r="CU5" s="197"/>
      <c r="CV5" s="197"/>
      <c r="CW5" s="197"/>
      <c r="CX5" s="197"/>
      <c r="CY5" s="197"/>
      <c r="CZ5" s="197"/>
      <c r="DA5" s="197"/>
      <c r="DB5" s="197"/>
      <c r="DC5" s="197"/>
      <c r="DD5" s="197"/>
      <c r="DE5" s="197"/>
      <c r="DF5" s="197"/>
      <c r="DG5" s="197"/>
      <c r="DH5" s="197"/>
      <c r="DI5" s="197"/>
      <c r="DJ5" s="197"/>
      <c r="DK5" s="197"/>
      <c r="DL5" s="197"/>
      <c r="DM5" s="197"/>
      <c r="DN5" s="197"/>
      <c r="DO5" s="197"/>
      <c r="DP5" s="197"/>
      <c r="DQ5" s="197"/>
      <c r="DR5" s="197"/>
      <c r="DS5" s="197"/>
      <c r="DT5" s="197"/>
      <c r="DU5" s="197"/>
      <c r="DV5" s="197"/>
      <c r="DW5" s="197"/>
      <c r="DX5" s="197"/>
      <c r="DY5" s="197"/>
      <c r="DZ5" s="197"/>
      <c r="EA5" s="197"/>
      <c r="EB5" s="197"/>
      <c r="EC5" s="197"/>
      <c r="ED5" s="197"/>
      <c r="EE5" s="197"/>
      <c r="EF5" s="197"/>
      <c r="EG5" s="197"/>
      <c r="EH5" s="197"/>
      <c r="EI5" s="197"/>
      <c r="EJ5" s="197"/>
      <c r="EK5" s="197"/>
      <c r="EL5" s="197"/>
      <c r="EM5" s="197"/>
      <c r="EN5" s="197"/>
      <c r="EO5" s="197"/>
      <c r="EP5" s="197"/>
      <c r="EQ5" s="197"/>
      <c r="ER5" s="197"/>
      <c r="ES5" s="197"/>
      <c r="ET5" s="197"/>
      <c r="EU5" s="197"/>
      <c r="EV5" s="197"/>
      <c r="EW5" s="197"/>
      <c r="EX5" s="197"/>
      <c r="EY5" s="197"/>
      <c r="EZ5" s="197"/>
      <c r="FA5" s="197"/>
      <c r="FB5" s="197"/>
      <c r="FC5" s="197"/>
      <c r="FD5" s="197"/>
      <c r="FE5" s="197"/>
      <c r="FF5" s="197"/>
      <c r="FG5" s="197"/>
      <c r="FH5" s="197"/>
      <c r="FI5" s="197"/>
      <c r="FJ5" s="197"/>
      <c r="FK5" s="197"/>
      <c r="FL5" s="197"/>
      <c r="FM5" s="197"/>
      <c r="FN5" s="197"/>
      <c r="FO5" s="197"/>
      <c r="FP5" s="197"/>
      <c r="FQ5" s="197"/>
      <c r="FR5" s="197"/>
      <c r="FS5" s="197"/>
      <c r="FT5" s="197"/>
      <c r="FU5" s="197"/>
      <c r="FV5" s="197"/>
      <c r="FW5" s="197"/>
      <c r="FX5" s="197"/>
      <c r="FY5" s="197"/>
      <c r="FZ5" s="197"/>
      <c r="GA5" s="197"/>
      <c r="GB5" s="197"/>
      <c r="GC5" s="197"/>
      <c r="GD5" s="197"/>
      <c r="GE5" s="197"/>
      <c r="GF5" s="197"/>
      <c r="GG5" s="197"/>
      <c r="GH5" s="197"/>
      <c r="GI5" s="197"/>
      <c r="GJ5" s="197"/>
      <c r="GK5" s="197"/>
      <c r="GL5" s="197"/>
      <c r="GM5" s="197"/>
      <c r="GN5" s="197"/>
      <c r="GO5" s="197"/>
      <c r="GP5" s="197"/>
      <c r="GQ5" s="197"/>
      <c r="GR5" s="197"/>
      <c r="GS5" s="197"/>
      <c r="GT5" s="197"/>
      <c r="GU5" s="197"/>
      <c r="GV5" s="197"/>
      <c r="GW5" s="197"/>
      <c r="GX5" s="197"/>
      <c r="GY5" s="197"/>
      <c r="GZ5" s="197"/>
      <c r="HA5" s="197"/>
      <c r="HB5" s="197"/>
      <c r="HC5" s="197"/>
      <c r="HD5" s="197"/>
      <c r="HE5" s="197"/>
      <c r="HF5" s="197"/>
      <c r="HG5" s="197"/>
      <c r="HH5" s="197"/>
      <c r="HI5" s="197"/>
      <c r="HJ5" s="197"/>
      <c r="HK5" s="197"/>
      <c r="HL5" s="197"/>
      <c r="HM5" s="197"/>
      <c r="HN5" s="197"/>
      <c r="HO5" s="197"/>
      <c r="HP5" s="197"/>
      <c r="HQ5" s="197"/>
      <c r="HR5" s="197"/>
      <c r="HS5" s="197"/>
      <c r="HT5" s="197"/>
      <c r="HU5" s="197"/>
      <c r="HV5" s="197"/>
      <c r="HW5" s="197"/>
      <c r="HX5" s="197"/>
      <c r="HY5" s="197"/>
      <c r="HZ5" s="197"/>
      <c r="IA5" s="197"/>
      <c r="IB5" s="197"/>
      <c r="IC5" s="197"/>
      <c r="ID5" s="197"/>
      <c r="IE5" s="197"/>
      <c r="IF5" s="197"/>
      <c r="IG5" s="197"/>
      <c r="IH5" s="197"/>
      <c r="II5" s="197"/>
      <c r="IJ5" s="197"/>
      <c r="IK5" s="197"/>
      <c r="IL5" s="197"/>
      <c r="IM5" s="197"/>
      <c r="IN5" s="197"/>
      <c r="IO5" s="197"/>
      <c r="IP5" s="197"/>
      <c r="IQ5" s="197"/>
      <c r="IR5" s="197"/>
      <c r="IS5" s="197"/>
      <c r="IT5" s="197"/>
      <c r="IU5" s="197"/>
      <c r="IV5" s="197"/>
      <c r="IW5" s="197"/>
      <c r="IX5" s="197"/>
      <c r="IY5" s="197"/>
      <c r="IZ5" s="197"/>
      <c r="JA5" s="197"/>
      <c r="JB5" s="197"/>
      <c r="JC5" s="197"/>
      <c r="JD5" s="197"/>
      <c r="JE5" s="197"/>
      <c r="JF5" s="197"/>
      <c r="JG5" s="197"/>
      <c r="JH5" s="197"/>
      <c r="JI5" s="197"/>
      <c r="JJ5" s="197"/>
      <c r="JK5" s="197"/>
      <c r="JL5" s="197"/>
      <c r="JM5" s="197"/>
      <c r="JN5" s="197"/>
      <c r="JO5" s="197"/>
      <c r="JP5" s="197"/>
      <c r="JQ5" s="197"/>
      <c r="JR5" s="197"/>
      <c r="JS5" s="197"/>
      <c r="JT5" s="197"/>
      <c r="JU5" s="197"/>
      <c r="JV5" s="197"/>
      <c r="JW5" s="197"/>
      <c r="JX5" s="197"/>
      <c r="JY5" s="197"/>
      <c r="JZ5" s="197"/>
      <c r="KA5" s="197"/>
      <c r="KB5" s="197"/>
      <c r="KC5" s="197"/>
      <c r="KD5" s="197"/>
      <c r="KE5" s="197"/>
      <c r="KF5" s="197"/>
      <c r="KG5" s="197"/>
      <c r="KH5" s="197"/>
      <c r="KI5" s="197"/>
      <c r="KJ5" s="197"/>
      <c r="KK5" s="197"/>
      <c r="KL5" s="197"/>
      <c r="KM5" s="197"/>
      <c r="KN5" s="197"/>
      <c r="KO5" s="197"/>
      <c r="KP5" s="197"/>
      <c r="KQ5" s="197"/>
      <c r="KR5" s="197"/>
      <c r="KS5" s="197"/>
      <c r="KT5" s="197"/>
      <c r="KU5" s="197"/>
      <c r="KV5" s="197"/>
      <c r="KW5" s="197"/>
      <c r="KX5" s="197"/>
      <c r="KY5" s="197"/>
      <c r="KZ5" s="197"/>
      <c r="LA5" s="197"/>
      <c r="LB5" s="197"/>
      <c r="LC5" s="197"/>
      <c r="LD5" s="197"/>
      <c r="LE5" s="197"/>
      <c r="LF5" s="197"/>
      <c r="LG5" s="197"/>
      <c r="LH5" s="197"/>
      <c r="LI5" s="197"/>
      <c r="LJ5" s="197"/>
      <c r="LK5" s="197"/>
      <c r="LL5" s="197"/>
      <c r="LM5" s="197"/>
      <c r="LN5" s="197"/>
      <c r="LO5" s="197"/>
      <c r="LP5" s="197"/>
      <c r="LQ5" s="197"/>
      <c r="LR5" s="197"/>
      <c r="LS5" s="197"/>
      <c r="LT5" s="197"/>
      <c r="LU5" s="197"/>
      <c r="LV5" s="197"/>
      <c r="LW5" s="197"/>
      <c r="LX5" s="197"/>
      <c r="LY5" s="197"/>
      <c r="LZ5" s="197"/>
      <c r="MA5" s="197"/>
      <c r="MB5" s="197"/>
      <c r="MC5" s="197"/>
      <c r="MD5" s="197"/>
      <c r="ME5" s="197"/>
      <c r="MF5" s="197"/>
      <c r="MG5" s="197"/>
      <c r="MH5" s="197"/>
      <c r="MI5" s="197"/>
      <c r="MJ5" s="197"/>
      <c r="MK5" s="197"/>
      <c r="ML5" s="197"/>
      <c r="MM5" s="197"/>
      <c r="MN5" s="197"/>
      <c r="MO5" s="197"/>
      <c r="MP5" s="197"/>
      <c r="MQ5" s="197"/>
      <c r="MR5" s="197"/>
      <c r="MS5" s="197"/>
      <c r="MT5" s="197"/>
      <c r="MU5" s="197"/>
      <c r="MV5" s="197"/>
      <c r="MW5" s="197"/>
      <c r="MX5" s="197"/>
      <c r="MY5" s="197"/>
      <c r="MZ5" s="197"/>
      <c r="NA5" s="197"/>
      <c r="NB5" s="197"/>
      <c r="NC5" s="197"/>
      <c r="ND5" s="197"/>
      <c r="NE5" s="197"/>
      <c r="NF5" s="197"/>
      <c r="NG5" s="197"/>
      <c r="NH5" s="197"/>
      <c r="NI5" s="197"/>
      <c r="NJ5" s="197"/>
      <c r="NK5" s="197"/>
      <c r="NL5" s="197"/>
      <c r="NM5" s="197"/>
      <c r="NN5" s="197"/>
      <c r="NO5" s="197"/>
      <c r="NP5" s="197"/>
      <c r="NQ5" s="197"/>
      <c r="NR5" s="197"/>
      <c r="NS5" s="197"/>
      <c r="NT5" s="197"/>
      <c r="NU5" s="197"/>
      <c r="NV5" s="197"/>
      <c r="NW5" s="197"/>
      <c r="NX5" s="197"/>
      <c r="NY5" s="197"/>
      <c r="NZ5" s="197"/>
      <c r="OA5" s="197"/>
      <c r="OB5" s="197"/>
      <c r="OC5" s="197"/>
      <c r="OD5" s="197"/>
      <c r="OE5" s="197"/>
      <c r="OF5" s="197"/>
      <c r="OG5" s="197"/>
      <c r="OH5" s="197"/>
      <c r="OI5" s="197"/>
      <c r="OJ5" s="197"/>
      <c r="OK5" s="197"/>
      <c r="OL5" s="197"/>
      <c r="OM5" s="197"/>
      <c r="ON5" s="197"/>
      <c r="OO5" s="197"/>
      <c r="OP5" s="197"/>
      <c r="OQ5" s="197"/>
      <c r="OR5" s="197"/>
      <c r="OS5" s="197"/>
      <c r="OT5" s="197"/>
      <c r="OU5" s="197"/>
      <c r="OV5" s="197"/>
      <c r="OW5" s="197"/>
      <c r="OX5" s="197"/>
      <c r="OY5" s="197"/>
      <c r="OZ5" s="197"/>
      <c r="PA5" s="197"/>
      <c r="PB5" s="197"/>
      <c r="PC5" s="197"/>
      <c r="PD5" s="197"/>
      <c r="PE5" s="197"/>
      <c r="PF5" s="197"/>
      <c r="PG5" s="197"/>
      <c r="PH5" s="197"/>
      <c r="PI5" s="197"/>
      <c r="PJ5" s="197"/>
      <c r="PK5" s="197"/>
      <c r="PL5" s="197"/>
      <c r="PM5" s="197"/>
      <c r="PN5" s="197"/>
      <c r="PO5" s="197"/>
      <c r="PP5" s="197"/>
      <c r="PQ5" s="197"/>
      <c r="PR5" s="197"/>
      <c r="PS5" s="197"/>
      <c r="PT5" s="197"/>
      <c r="PU5" s="197"/>
      <c r="PV5" s="197"/>
      <c r="PW5" s="197"/>
      <c r="PX5" s="197"/>
      <c r="PY5" s="197"/>
      <c r="PZ5" s="197"/>
      <c r="QA5" s="197"/>
      <c r="QB5" s="197"/>
      <c r="QC5" s="197"/>
      <c r="QD5" s="197"/>
      <c r="QE5" s="197"/>
      <c r="QF5" s="197"/>
      <c r="QG5" s="197"/>
      <c r="QH5" s="197"/>
      <c r="QI5" s="197"/>
      <c r="QJ5" s="197"/>
      <c r="QK5" s="197"/>
      <c r="QL5" s="197"/>
      <c r="QM5" s="197"/>
      <c r="QN5" s="197"/>
      <c r="QO5" s="197"/>
      <c r="QP5" s="197"/>
      <c r="QQ5" s="197"/>
      <c r="QR5" s="197"/>
      <c r="QS5" s="197"/>
      <c r="QT5" s="197"/>
      <c r="QU5" s="197"/>
      <c r="QV5" s="197"/>
      <c r="QW5" s="197"/>
      <c r="QX5" s="197"/>
      <c r="QY5" s="197"/>
      <c r="QZ5" s="197"/>
      <c r="RA5" s="197"/>
      <c r="RB5" s="197"/>
      <c r="RC5" s="197"/>
      <c r="RD5" s="197"/>
      <c r="RE5" s="197"/>
      <c r="RF5" s="197"/>
      <c r="RG5" s="197"/>
      <c r="RH5" s="197"/>
      <c r="RI5" s="197"/>
      <c r="RJ5" s="197"/>
      <c r="RK5" s="197"/>
      <c r="RL5" s="197"/>
      <c r="RM5" s="197"/>
      <c r="RN5" s="197"/>
      <c r="RO5" s="197"/>
      <c r="RP5" s="197"/>
      <c r="RQ5" s="197"/>
      <c r="RR5" s="197"/>
      <c r="RS5" s="197"/>
      <c r="RT5" s="197"/>
      <c r="RU5" s="197"/>
      <c r="RV5" s="197"/>
      <c r="RW5" s="197"/>
      <c r="RX5" s="197"/>
      <c r="RY5" s="197"/>
      <c r="RZ5" s="197"/>
      <c r="SA5" s="197"/>
      <c r="SB5" s="197"/>
      <c r="SC5" s="197"/>
      <c r="SD5" s="197"/>
      <c r="SE5" s="197"/>
      <c r="SF5" s="197"/>
      <c r="SG5" s="197"/>
      <c r="SH5" s="197"/>
      <c r="SI5" s="197"/>
      <c r="SJ5" s="197"/>
      <c r="SK5" s="197"/>
      <c r="SL5" s="197"/>
      <c r="SM5" s="197"/>
      <c r="SN5" s="197"/>
      <c r="SO5" s="197"/>
      <c r="SP5" s="197"/>
      <c r="SQ5" s="197"/>
      <c r="SR5" s="197"/>
      <c r="SS5" s="197"/>
      <c r="ST5" s="197"/>
      <c r="SU5" s="197"/>
      <c r="SV5" s="197"/>
      <c r="SW5" s="197"/>
      <c r="SX5" s="197"/>
      <c r="SY5" s="197"/>
      <c r="SZ5" s="197"/>
      <c r="TA5" s="197"/>
      <c r="TB5" s="197"/>
      <c r="TC5" s="197"/>
      <c r="TD5" s="197"/>
      <c r="TE5" s="197"/>
      <c r="TF5" s="197"/>
      <c r="TG5" s="197"/>
      <c r="TH5" s="197"/>
      <c r="TI5" s="197"/>
      <c r="TJ5" s="197"/>
      <c r="TK5" s="197"/>
      <c r="TL5" s="197"/>
      <c r="TM5" s="197"/>
      <c r="TN5" s="197"/>
      <c r="TO5" s="197"/>
      <c r="TP5" s="197"/>
      <c r="TQ5" s="197"/>
      <c r="TR5" s="197"/>
      <c r="TS5" s="197"/>
      <c r="TT5" s="197"/>
      <c r="TU5" s="197"/>
      <c r="TV5" s="197"/>
      <c r="TW5" s="197"/>
      <c r="TX5" s="197"/>
      <c r="TY5" s="197"/>
      <c r="TZ5" s="197"/>
      <c r="UA5" s="197"/>
      <c r="UB5" s="197"/>
      <c r="UC5" s="197"/>
      <c r="UD5" s="197"/>
      <c r="UE5" s="197"/>
      <c r="UF5" s="197"/>
      <c r="UG5" s="197"/>
      <c r="UH5" s="197"/>
      <c r="UI5" s="197"/>
      <c r="UJ5" s="197"/>
      <c r="UK5" s="197"/>
      <c r="UL5" s="197"/>
      <c r="UM5" s="197"/>
      <c r="UN5" s="197"/>
      <c r="UO5" s="197"/>
      <c r="UP5" s="197"/>
      <c r="UQ5" s="197"/>
      <c r="UR5" s="197"/>
      <c r="US5" s="197"/>
      <c r="UT5" s="197"/>
      <c r="UU5" s="197"/>
      <c r="UV5" s="197"/>
      <c r="UW5" s="197"/>
      <c r="UX5" s="197"/>
      <c r="UY5" s="197"/>
      <c r="UZ5" s="197"/>
      <c r="VA5" s="197"/>
      <c r="VB5" s="197"/>
      <c r="VC5" s="197"/>
      <c r="VD5" s="197"/>
      <c r="VE5" s="197"/>
      <c r="VF5" s="197"/>
      <c r="VG5" s="197"/>
      <c r="VH5" s="197"/>
      <c r="VI5" s="197"/>
      <c r="VJ5" s="197"/>
      <c r="VK5" s="197"/>
      <c r="VL5" s="197"/>
      <c r="VM5" s="197"/>
      <c r="VN5" s="197"/>
      <c r="VO5" s="197"/>
      <c r="VP5" s="197"/>
      <c r="VQ5" s="197"/>
      <c r="VR5" s="197"/>
      <c r="VS5" s="197"/>
      <c r="VT5" s="197"/>
      <c r="VU5" s="197"/>
      <c r="VV5" s="197"/>
      <c r="VW5" s="197"/>
      <c r="VX5" s="197"/>
      <c r="VY5" s="197"/>
      <c r="VZ5" s="197"/>
      <c r="WA5" s="197"/>
      <c r="WB5" s="197"/>
      <c r="WC5" s="197"/>
      <c r="WD5" s="197"/>
      <c r="WE5" s="197"/>
      <c r="WF5" s="197"/>
      <c r="WG5" s="197"/>
      <c r="WH5" s="197"/>
      <c r="WI5" s="197"/>
      <c r="WJ5" s="197"/>
      <c r="WK5" s="197"/>
      <c r="WL5" s="197"/>
      <c r="WM5" s="197"/>
      <c r="WN5" s="197"/>
      <c r="WO5" s="197"/>
      <c r="WP5" s="197"/>
      <c r="WQ5" s="197"/>
      <c r="WR5" s="197"/>
      <c r="WS5" s="197"/>
      <c r="WT5" s="197"/>
      <c r="WU5" s="197"/>
      <c r="WV5" s="197"/>
      <c r="WW5" s="197"/>
      <c r="WX5" s="197"/>
      <c r="WY5" s="197"/>
      <c r="WZ5" s="197"/>
      <c r="XA5" s="197"/>
      <c r="XB5" s="197"/>
      <c r="XC5" s="197"/>
      <c r="XD5" s="197"/>
      <c r="XE5" s="197"/>
      <c r="XF5" s="197"/>
      <c r="XG5" s="197"/>
      <c r="XH5" s="197"/>
      <c r="XI5" s="197"/>
      <c r="XJ5" s="197"/>
      <c r="XK5" s="197"/>
      <c r="XL5" s="197"/>
      <c r="XM5" s="197"/>
      <c r="XN5" s="197"/>
      <c r="XO5" s="197"/>
      <c r="XP5" s="197"/>
      <c r="XQ5" s="197"/>
      <c r="XR5" s="197"/>
      <c r="XS5" s="197"/>
      <c r="XT5" s="197"/>
      <c r="XU5" s="197"/>
      <c r="XV5" s="197"/>
      <c r="XW5" s="197"/>
      <c r="XX5" s="197"/>
      <c r="XY5" s="197"/>
      <c r="XZ5" s="197"/>
      <c r="YA5" s="197"/>
      <c r="YB5" s="197"/>
      <c r="YC5" s="197"/>
      <c r="YD5" s="197"/>
      <c r="YE5" s="197"/>
      <c r="YF5" s="197"/>
      <c r="YG5" s="197"/>
      <c r="YH5" s="197"/>
      <c r="YI5" s="197"/>
    </row>
    <row r="6" spans="1:659" ht="20.100000000000001" customHeight="1" x14ac:dyDescent="0.25">
      <c r="A6" s="1"/>
      <c r="B6" s="195" t="s">
        <v>62</v>
      </c>
      <c r="C6" s="195" t="s">
        <v>455</v>
      </c>
      <c r="D6" s="223" t="s">
        <v>465</v>
      </c>
      <c r="E6" s="223"/>
      <c r="F6" s="223"/>
      <c r="G6" s="223"/>
      <c r="H6" s="223" t="s">
        <v>466</v>
      </c>
      <c r="I6" s="223"/>
      <c r="J6" s="223"/>
      <c r="K6" s="223"/>
      <c r="L6" s="223" t="s">
        <v>466</v>
      </c>
      <c r="M6" s="223"/>
      <c r="N6" s="223"/>
      <c r="O6" s="223"/>
      <c r="P6" s="223" t="s">
        <v>466</v>
      </c>
      <c r="Q6" s="223"/>
      <c r="R6" s="223"/>
      <c r="S6" s="223"/>
      <c r="T6" s="223" t="s">
        <v>466</v>
      </c>
      <c r="U6" s="223"/>
      <c r="V6" s="223"/>
      <c r="W6" s="223"/>
      <c r="X6" s="223" t="s">
        <v>109</v>
      </c>
      <c r="Y6" s="223"/>
      <c r="Z6" s="223"/>
      <c r="AA6" s="223"/>
      <c r="AB6" s="223" t="s">
        <v>109</v>
      </c>
      <c r="AC6" s="223"/>
      <c r="AD6" s="223"/>
      <c r="AE6" s="223"/>
      <c r="AF6" s="223" t="s">
        <v>141</v>
      </c>
      <c r="AG6" s="223"/>
      <c r="AH6" s="223"/>
      <c r="AI6" s="223"/>
      <c r="AJ6" s="223" t="s">
        <v>141</v>
      </c>
      <c r="AK6" s="223"/>
      <c r="AL6" s="223"/>
      <c r="AM6" s="223"/>
      <c r="AN6" s="223" t="s">
        <v>99</v>
      </c>
      <c r="AO6" s="223"/>
      <c r="AP6" s="223"/>
      <c r="AQ6" s="223"/>
      <c r="AR6" s="223" t="s">
        <v>99</v>
      </c>
      <c r="AS6" s="223"/>
      <c r="AT6" s="223"/>
      <c r="AU6" s="223"/>
      <c r="AV6" s="223" t="s">
        <v>99</v>
      </c>
      <c r="AW6" s="223"/>
      <c r="AX6" s="223"/>
      <c r="AY6" s="223"/>
      <c r="AZ6" s="223" t="s">
        <v>99</v>
      </c>
      <c r="BA6" s="223"/>
      <c r="BB6" s="223"/>
      <c r="BC6" s="223"/>
      <c r="BD6" s="223" t="s">
        <v>99</v>
      </c>
      <c r="BE6" s="223"/>
      <c r="BF6" s="223"/>
      <c r="BG6" s="223"/>
      <c r="BH6" s="223" t="s">
        <v>99</v>
      </c>
      <c r="BI6" s="223"/>
      <c r="BJ6" s="223"/>
      <c r="BK6" s="223"/>
      <c r="BL6" s="223" t="s">
        <v>99</v>
      </c>
      <c r="BM6" s="223"/>
      <c r="BN6" s="223"/>
      <c r="BO6" s="223"/>
      <c r="BP6" s="223" t="s">
        <v>99</v>
      </c>
      <c r="BQ6" s="223"/>
      <c r="BR6" s="223"/>
      <c r="BS6" s="223"/>
      <c r="BT6" s="223" t="s">
        <v>399</v>
      </c>
      <c r="BU6" s="223"/>
      <c r="BV6" s="223"/>
      <c r="BW6" s="223"/>
      <c r="BX6" s="223" t="s">
        <v>399</v>
      </c>
      <c r="BY6" s="223"/>
      <c r="BZ6" s="223"/>
      <c r="CA6" s="223"/>
      <c r="CB6" s="223" t="s">
        <v>399</v>
      </c>
      <c r="CC6" s="223"/>
      <c r="CD6" s="223"/>
      <c r="CE6" s="223"/>
      <c r="CF6" s="223" t="s">
        <v>399</v>
      </c>
      <c r="CG6" s="223"/>
      <c r="CH6" s="223"/>
      <c r="CI6" s="223"/>
      <c r="CJ6" s="223" t="s">
        <v>467</v>
      </c>
      <c r="CK6" s="223"/>
      <c r="CL6" s="223"/>
      <c r="CM6" s="223"/>
      <c r="CN6" s="223" t="s">
        <v>244</v>
      </c>
      <c r="CO6" s="223"/>
      <c r="CP6" s="223"/>
      <c r="CQ6" s="223"/>
      <c r="CR6" s="223" t="s">
        <v>244</v>
      </c>
      <c r="CS6" s="223"/>
      <c r="CT6" s="223"/>
      <c r="CU6" s="223"/>
      <c r="CV6" s="223" t="s">
        <v>244</v>
      </c>
      <c r="CW6" s="223"/>
      <c r="CX6" s="223"/>
      <c r="CY6" s="223"/>
      <c r="CZ6" s="223" t="s">
        <v>69</v>
      </c>
      <c r="DA6" s="223"/>
      <c r="DB6" s="223"/>
      <c r="DC6" s="223"/>
      <c r="DD6" s="223" t="s">
        <v>69</v>
      </c>
      <c r="DE6" s="223"/>
      <c r="DF6" s="223"/>
      <c r="DG6" s="223"/>
      <c r="DH6" s="223" t="s">
        <v>69</v>
      </c>
      <c r="DI6" s="223"/>
      <c r="DJ6" s="223"/>
      <c r="DK6" s="223"/>
      <c r="DL6" s="223" t="s">
        <v>69</v>
      </c>
      <c r="DM6" s="223"/>
      <c r="DN6" s="223"/>
      <c r="DO6" s="223"/>
      <c r="DP6" s="223" t="s">
        <v>69</v>
      </c>
      <c r="DQ6" s="223"/>
      <c r="DR6" s="223"/>
      <c r="DS6" s="223"/>
      <c r="DT6" s="223" t="s">
        <v>69</v>
      </c>
      <c r="DU6" s="223"/>
      <c r="DV6" s="223"/>
      <c r="DW6" s="223"/>
      <c r="DX6" s="223" t="s">
        <v>69</v>
      </c>
      <c r="DY6" s="223"/>
      <c r="DZ6" s="223"/>
      <c r="EA6" s="223"/>
      <c r="EB6" s="223" t="s">
        <v>468</v>
      </c>
      <c r="EC6" s="223"/>
      <c r="ED6" s="223"/>
      <c r="EE6" s="223"/>
      <c r="EF6" s="223" t="s">
        <v>469</v>
      </c>
      <c r="EG6" s="223"/>
      <c r="EH6" s="223"/>
      <c r="EI6" s="223"/>
      <c r="EJ6" s="223" t="s">
        <v>320</v>
      </c>
      <c r="EK6" s="223"/>
      <c r="EL6" s="223"/>
      <c r="EM6" s="223"/>
      <c r="EN6" s="223" t="s">
        <v>470</v>
      </c>
      <c r="EO6" s="223"/>
      <c r="EP6" s="223"/>
      <c r="EQ6" s="223"/>
      <c r="ER6" s="223" t="s">
        <v>470</v>
      </c>
      <c r="ES6" s="223"/>
      <c r="ET6" s="223"/>
      <c r="EU6" s="223"/>
      <c r="EV6" s="223" t="s">
        <v>257</v>
      </c>
      <c r="EW6" s="223"/>
      <c r="EX6" s="223"/>
      <c r="EY6" s="223"/>
      <c r="EZ6" s="223" t="s">
        <v>257</v>
      </c>
      <c r="FA6" s="223"/>
      <c r="FB6" s="223"/>
      <c r="FC6" s="223"/>
      <c r="FD6" s="223" t="s">
        <v>471</v>
      </c>
      <c r="FE6" s="223"/>
      <c r="FF6" s="223"/>
      <c r="FG6" s="223"/>
      <c r="FH6" s="223" t="s">
        <v>472</v>
      </c>
      <c r="FI6" s="223"/>
      <c r="FJ6" s="223"/>
      <c r="FK6" s="223"/>
      <c r="FL6" s="223" t="s">
        <v>472</v>
      </c>
      <c r="FM6" s="223"/>
      <c r="FN6" s="223"/>
      <c r="FO6" s="223"/>
      <c r="FP6" s="223" t="s">
        <v>473</v>
      </c>
      <c r="FQ6" s="223"/>
      <c r="FR6" s="223"/>
      <c r="FS6" s="223"/>
      <c r="FT6" s="223" t="s">
        <v>474</v>
      </c>
      <c r="FU6" s="223"/>
      <c r="FV6" s="223"/>
      <c r="FW6" s="223"/>
      <c r="FX6" s="223" t="s">
        <v>475</v>
      </c>
      <c r="FY6" s="223"/>
      <c r="FZ6" s="223"/>
      <c r="GA6" s="223"/>
      <c r="GB6" s="223" t="s">
        <v>95</v>
      </c>
      <c r="GC6" s="223"/>
      <c r="GD6" s="223"/>
      <c r="GE6" s="223"/>
      <c r="GF6" s="223" t="s">
        <v>95</v>
      </c>
      <c r="GG6" s="223"/>
      <c r="GH6" s="223"/>
      <c r="GI6" s="223"/>
      <c r="GJ6" s="223" t="s">
        <v>95</v>
      </c>
      <c r="GK6" s="223"/>
      <c r="GL6" s="223"/>
      <c r="GM6" s="223"/>
      <c r="GN6" s="223" t="s">
        <v>130</v>
      </c>
      <c r="GO6" s="223"/>
      <c r="GP6" s="223"/>
      <c r="GQ6" s="223"/>
      <c r="GR6" s="223" t="s">
        <v>130</v>
      </c>
      <c r="GS6" s="223"/>
      <c r="GT6" s="223"/>
      <c r="GU6" s="223"/>
      <c r="GV6" s="223" t="s">
        <v>130</v>
      </c>
      <c r="GW6" s="223"/>
      <c r="GX6" s="223"/>
      <c r="GY6" s="223"/>
      <c r="GZ6" s="223" t="s">
        <v>130</v>
      </c>
      <c r="HA6" s="223"/>
      <c r="HB6" s="223"/>
      <c r="HC6" s="223"/>
      <c r="HD6" s="223" t="s">
        <v>130</v>
      </c>
      <c r="HE6" s="223"/>
      <c r="HF6" s="223"/>
      <c r="HG6" s="223"/>
      <c r="HH6" s="223" t="s">
        <v>130</v>
      </c>
      <c r="HI6" s="223"/>
      <c r="HJ6" s="223"/>
      <c r="HK6" s="223"/>
      <c r="HL6" s="223" t="s">
        <v>130</v>
      </c>
      <c r="HM6" s="223"/>
      <c r="HN6" s="223"/>
      <c r="HO6" s="223"/>
      <c r="HP6" s="223" t="s">
        <v>130</v>
      </c>
      <c r="HQ6" s="223"/>
      <c r="HR6" s="223"/>
      <c r="HS6" s="223"/>
      <c r="HT6" s="223" t="s">
        <v>476</v>
      </c>
      <c r="HU6" s="223"/>
      <c r="HV6" s="223"/>
      <c r="HW6" s="223"/>
      <c r="HX6" s="223" t="s">
        <v>476</v>
      </c>
      <c r="HY6" s="223"/>
      <c r="HZ6" s="223"/>
      <c r="IA6" s="223"/>
      <c r="IB6" s="223" t="s">
        <v>477</v>
      </c>
      <c r="IC6" s="223"/>
      <c r="ID6" s="223"/>
      <c r="IE6" s="223"/>
      <c r="IF6" s="223" t="s">
        <v>74</v>
      </c>
      <c r="IG6" s="223"/>
      <c r="IH6" s="223"/>
      <c r="II6" s="223"/>
      <c r="IJ6" s="223" t="s">
        <v>74</v>
      </c>
      <c r="IK6" s="223"/>
      <c r="IL6" s="223"/>
      <c r="IM6" s="223"/>
      <c r="IN6" s="223" t="s">
        <v>74</v>
      </c>
      <c r="IO6" s="223"/>
      <c r="IP6" s="223"/>
      <c r="IQ6" s="223"/>
      <c r="IR6" s="223" t="s">
        <v>82</v>
      </c>
      <c r="IS6" s="223"/>
      <c r="IT6" s="223"/>
      <c r="IU6" s="223"/>
      <c r="IV6" s="223" t="s">
        <v>82</v>
      </c>
      <c r="IW6" s="223"/>
      <c r="IX6" s="223"/>
      <c r="IY6" s="223"/>
      <c r="IZ6" s="223" t="s">
        <v>82</v>
      </c>
      <c r="JA6" s="223"/>
      <c r="JB6" s="223"/>
      <c r="JC6" s="223"/>
      <c r="JD6" s="223" t="s">
        <v>82</v>
      </c>
      <c r="JE6" s="223"/>
      <c r="JF6" s="223"/>
      <c r="JG6" s="223"/>
      <c r="JH6" s="223" t="s">
        <v>82</v>
      </c>
      <c r="JI6" s="223"/>
      <c r="JJ6" s="223"/>
      <c r="JK6" s="223"/>
      <c r="JL6" s="223" t="s">
        <v>82</v>
      </c>
      <c r="JM6" s="223"/>
      <c r="JN6" s="223"/>
      <c r="JO6" s="223"/>
      <c r="JP6" s="223" t="s">
        <v>82</v>
      </c>
      <c r="JQ6" s="223"/>
      <c r="JR6" s="223"/>
      <c r="JS6" s="223"/>
      <c r="JT6" s="223" t="s">
        <v>82</v>
      </c>
      <c r="JU6" s="223"/>
      <c r="JV6" s="223"/>
      <c r="JW6" s="223"/>
      <c r="JX6" s="223" t="s">
        <v>82</v>
      </c>
      <c r="JY6" s="223"/>
      <c r="JZ6" s="223"/>
      <c r="KA6" s="223"/>
      <c r="KB6" s="223" t="s">
        <v>82</v>
      </c>
      <c r="KC6" s="223"/>
      <c r="KD6" s="223"/>
      <c r="KE6" s="223"/>
      <c r="KF6" s="223" t="s">
        <v>82</v>
      </c>
      <c r="KG6" s="223"/>
      <c r="KH6" s="223"/>
      <c r="KI6" s="223"/>
      <c r="KJ6" s="223" t="s">
        <v>82</v>
      </c>
      <c r="KK6" s="223"/>
      <c r="KL6" s="223"/>
      <c r="KM6" s="223"/>
      <c r="KN6" s="223" t="s">
        <v>82</v>
      </c>
      <c r="KO6" s="223"/>
      <c r="KP6" s="223"/>
      <c r="KQ6" s="223"/>
      <c r="KR6" s="223" t="s">
        <v>82</v>
      </c>
      <c r="KS6" s="223"/>
      <c r="KT6" s="223"/>
      <c r="KU6" s="223"/>
      <c r="KV6" s="223" t="s">
        <v>478</v>
      </c>
      <c r="KW6" s="223"/>
      <c r="KX6" s="223"/>
      <c r="KY6" s="223"/>
      <c r="KZ6" s="223" t="s">
        <v>478</v>
      </c>
      <c r="LA6" s="223"/>
      <c r="LB6" s="223"/>
      <c r="LC6" s="223"/>
      <c r="LD6" s="223" t="s">
        <v>479</v>
      </c>
      <c r="LE6" s="223"/>
      <c r="LF6" s="223"/>
      <c r="LG6" s="223"/>
      <c r="LH6" s="223" t="s">
        <v>115</v>
      </c>
      <c r="LI6" s="223"/>
      <c r="LJ6" s="223"/>
      <c r="LK6" s="223"/>
      <c r="LL6" s="223" t="s">
        <v>115</v>
      </c>
      <c r="LM6" s="223"/>
      <c r="LN6" s="223"/>
      <c r="LO6" s="223"/>
      <c r="LP6" s="223" t="s">
        <v>115</v>
      </c>
      <c r="LQ6" s="223"/>
      <c r="LR6" s="223"/>
      <c r="LS6" s="223"/>
      <c r="LT6" s="223" t="s">
        <v>115</v>
      </c>
      <c r="LU6" s="223"/>
      <c r="LV6" s="223"/>
      <c r="LW6" s="223"/>
      <c r="LX6" s="223" t="s">
        <v>115</v>
      </c>
      <c r="LY6" s="223"/>
      <c r="LZ6" s="223"/>
      <c r="MA6" s="223"/>
      <c r="MB6" s="223" t="s">
        <v>115</v>
      </c>
      <c r="MC6" s="223"/>
      <c r="MD6" s="223"/>
      <c r="ME6" s="223"/>
      <c r="MF6" s="223" t="s">
        <v>115</v>
      </c>
      <c r="MG6" s="223"/>
      <c r="MH6" s="223"/>
      <c r="MI6" s="223"/>
      <c r="MJ6" s="223" t="s">
        <v>115</v>
      </c>
      <c r="MK6" s="223"/>
      <c r="ML6" s="223"/>
      <c r="MM6" s="223"/>
      <c r="MN6" s="223" t="s">
        <v>115</v>
      </c>
      <c r="MO6" s="223"/>
      <c r="MP6" s="223"/>
      <c r="MQ6" s="223"/>
      <c r="MR6" s="223" t="s">
        <v>115</v>
      </c>
      <c r="MS6" s="223"/>
      <c r="MT6" s="223"/>
      <c r="MU6" s="223"/>
      <c r="MV6" s="223" t="s">
        <v>115</v>
      </c>
      <c r="MW6" s="223"/>
      <c r="MX6" s="223"/>
      <c r="MY6" s="223"/>
      <c r="MZ6" s="223" t="s">
        <v>115</v>
      </c>
      <c r="NA6" s="223"/>
      <c r="NB6" s="223"/>
      <c r="NC6" s="223"/>
      <c r="ND6" s="223" t="s">
        <v>127</v>
      </c>
      <c r="NE6" s="223"/>
      <c r="NF6" s="223"/>
      <c r="NG6" s="223"/>
      <c r="NH6" s="223" t="s">
        <v>127</v>
      </c>
      <c r="NI6" s="223"/>
      <c r="NJ6" s="223"/>
      <c r="NK6" s="223"/>
      <c r="NL6" s="223" t="s">
        <v>127</v>
      </c>
      <c r="NM6" s="223"/>
      <c r="NN6" s="223"/>
      <c r="NO6" s="223"/>
      <c r="NP6" s="223" t="s">
        <v>127</v>
      </c>
      <c r="NQ6" s="223"/>
      <c r="NR6" s="223"/>
      <c r="NS6" s="223"/>
      <c r="NT6" s="223" t="s">
        <v>137</v>
      </c>
      <c r="NU6" s="223"/>
      <c r="NV6" s="223"/>
      <c r="NW6" s="223"/>
      <c r="NX6" s="223" t="s">
        <v>137</v>
      </c>
      <c r="NY6" s="223"/>
      <c r="NZ6" s="223"/>
      <c r="OA6" s="223"/>
      <c r="OB6" s="223" t="s">
        <v>480</v>
      </c>
      <c r="OC6" s="223"/>
      <c r="OD6" s="223"/>
      <c r="OE6" s="223"/>
      <c r="OF6" s="223" t="s">
        <v>481</v>
      </c>
      <c r="OG6" s="223"/>
      <c r="OH6" s="223"/>
      <c r="OI6" s="223"/>
      <c r="OJ6" s="223" t="s">
        <v>482</v>
      </c>
      <c r="OK6" s="223"/>
      <c r="OL6" s="223"/>
      <c r="OM6" s="223"/>
      <c r="ON6" s="223" t="s">
        <v>483</v>
      </c>
      <c r="OO6" s="223"/>
      <c r="OP6" s="223"/>
      <c r="OQ6" s="223"/>
      <c r="OR6" s="223" t="s">
        <v>484</v>
      </c>
      <c r="OS6" s="223"/>
      <c r="OT6" s="223"/>
      <c r="OU6" s="223"/>
      <c r="OV6" s="223" t="s">
        <v>485</v>
      </c>
      <c r="OW6" s="223"/>
      <c r="OX6" s="223"/>
      <c r="OY6" s="223"/>
      <c r="OZ6" s="223" t="s">
        <v>486</v>
      </c>
      <c r="PA6" s="223"/>
      <c r="PB6" s="223"/>
      <c r="PC6" s="223"/>
      <c r="PD6" s="223" t="s">
        <v>109</v>
      </c>
      <c r="PE6" s="223"/>
      <c r="PF6" s="223"/>
      <c r="PG6" s="223"/>
      <c r="PH6" s="223" t="s">
        <v>109</v>
      </c>
      <c r="PI6" s="223"/>
      <c r="PJ6" s="223"/>
      <c r="PK6" s="223"/>
      <c r="PL6" s="223" t="s">
        <v>468</v>
      </c>
      <c r="PM6" s="223"/>
      <c r="PN6" s="223"/>
      <c r="PO6" s="223"/>
      <c r="PP6" s="223" t="s">
        <v>487</v>
      </c>
      <c r="PQ6" s="223"/>
      <c r="PR6" s="223"/>
      <c r="PS6" s="223"/>
      <c r="PT6" s="223" t="s">
        <v>251</v>
      </c>
      <c r="PU6" s="223"/>
      <c r="PV6" s="223"/>
      <c r="PW6" s="223"/>
      <c r="PX6" s="223" t="s">
        <v>488</v>
      </c>
      <c r="PY6" s="223"/>
      <c r="PZ6" s="223"/>
      <c r="QA6" s="223"/>
      <c r="QB6" s="223" t="s">
        <v>489</v>
      </c>
      <c r="QC6" s="223"/>
      <c r="QD6" s="223"/>
      <c r="QE6" s="223"/>
      <c r="QF6" s="223" t="s">
        <v>490</v>
      </c>
      <c r="QG6" s="223"/>
      <c r="QH6" s="223"/>
      <c r="QI6" s="223"/>
      <c r="QJ6" s="223" t="s">
        <v>491</v>
      </c>
      <c r="QK6" s="223"/>
      <c r="QL6" s="223"/>
      <c r="QM6" s="223"/>
      <c r="QN6" s="223" t="s">
        <v>492</v>
      </c>
      <c r="QO6" s="223"/>
      <c r="QP6" s="223"/>
      <c r="QQ6" s="223"/>
      <c r="QR6" s="223" t="s">
        <v>493</v>
      </c>
      <c r="QS6" s="223"/>
      <c r="QT6" s="223"/>
      <c r="QU6" s="223"/>
      <c r="QV6" s="223" t="s">
        <v>494</v>
      </c>
      <c r="QW6" s="223"/>
      <c r="QX6" s="223"/>
      <c r="QY6" s="223"/>
      <c r="QZ6" s="223" t="s">
        <v>495</v>
      </c>
      <c r="RA6" s="223"/>
      <c r="RB6" s="223"/>
      <c r="RC6" s="223"/>
      <c r="RD6" s="223" t="s">
        <v>496</v>
      </c>
      <c r="RE6" s="223"/>
      <c r="RF6" s="223"/>
      <c r="RG6" s="223"/>
      <c r="RH6" s="223" t="s">
        <v>497</v>
      </c>
      <c r="RI6" s="223"/>
      <c r="RJ6" s="223"/>
      <c r="RK6" s="223"/>
      <c r="RL6" s="223" t="s">
        <v>497</v>
      </c>
      <c r="RM6" s="223"/>
      <c r="RN6" s="223"/>
      <c r="RO6" s="223"/>
      <c r="RP6" s="223" t="s">
        <v>497</v>
      </c>
      <c r="RQ6" s="223"/>
      <c r="RR6" s="223"/>
      <c r="RS6" s="223"/>
      <c r="RT6" s="223" t="s">
        <v>497</v>
      </c>
      <c r="RU6" s="223"/>
      <c r="RV6" s="223"/>
      <c r="RW6" s="223"/>
      <c r="RX6" s="223" t="s">
        <v>498</v>
      </c>
      <c r="RY6" s="223"/>
      <c r="RZ6" s="223"/>
      <c r="SA6" s="223"/>
      <c r="SB6" s="223" t="s">
        <v>499</v>
      </c>
      <c r="SC6" s="223"/>
      <c r="SD6" s="223"/>
      <c r="SE6" s="223"/>
      <c r="SF6" s="223" t="s">
        <v>500</v>
      </c>
      <c r="SG6" s="223"/>
      <c r="SH6" s="223"/>
      <c r="SI6" s="223"/>
      <c r="SJ6" s="223" t="s">
        <v>501</v>
      </c>
      <c r="SK6" s="223"/>
      <c r="SL6" s="223"/>
      <c r="SM6" s="223"/>
      <c r="SN6" s="223" t="s">
        <v>502</v>
      </c>
      <c r="SO6" s="223"/>
      <c r="SP6" s="223"/>
      <c r="SQ6" s="223"/>
      <c r="SR6" s="223" t="s">
        <v>503</v>
      </c>
      <c r="SS6" s="223"/>
      <c r="ST6" s="223"/>
      <c r="SU6" s="223"/>
      <c r="SV6" s="223" t="s">
        <v>503</v>
      </c>
      <c r="SW6" s="223"/>
      <c r="SX6" s="223"/>
      <c r="SY6" s="223"/>
      <c r="SZ6" s="223" t="s">
        <v>503</v>
      </c>
      <c r="TA6" s="223"/>
      <c r="TB6" s="223"/>
      <c r="TC6" s="223"/>
      <c r="TD6" s="223" t="s">
        <v>503</v>
      </c>
      <c r="TE6" s="223"/>
      <c r="TF6" s="223"/>
      <c r="TG6" s="223"/>
      <c r="TH6" s="223" t="s">
        <v>504</v>
      </c>
      <c r="TI6" s="223"/>
      <c r="TJ6" s="223"/>
      <c r="TK6" s="223"/>
      <c r="TL6" s="223" t="s">
        <v>505</v>
      </c>
      <c r="TM6" s="223"/>
      <c r="TN6" s="223"/>
      <c r="TO6" s="223"/>
      <c r="TP6" s="223" t="s">
        <v>505</v>
      </c>
      <c r="TQ6" s="223"/>
      <c r="TR6" s="223"/>
      <c r="TS6" s="223"/>
      <c r="TT6" s="223" t="s">
        <v>82</v>
      </c>
      <c r="TU6" s="223"/>
      <c r="TV6" s="223"/>
      <c r="TW6" s="223"/>
      <c r="TX6" s="223" t="s">
        <v>82</v>
      </c>
      <c r="TY6" s="223"/>
      <c r="TZ6" s="223"/>
      <c r="UA6" s="223"/>
      <c r="UB6" s="223" t="s">
        <v>82</v>
      </c>
      <c r="UC6" s="223"/>
      <c r="UD6" s="223"/>
      <c r="UE6" s="223"/>
      <c r="UF6" s="223" t="s">
        <v>82</v>
      </c>
      <c r="UG6" s="223"/>
      <c r="UH6" s="223"/>
      <c r="UI6" s="223"/>
      <c r="UJ6" s="223" t="s">
        <v>82</v>
      </c>
      <c r="UK6" s="223"/>
      <c r="UL6" s="223"/>
      <c r="UM6" s="223"/>
      <c r="UN6" s="223" t="s">
        <v>506</v>
      </c>
      <c r="UO6" s="223"/>
      <c r="UP6" s="223"/>
      <c r="UQ6" s="223"/>
      <c r="UR6" s="223" t="s">
        <v>506</v>
      </c>
      <c r="US6" s="223"/>
      <c r="UT6" s="223"/>
      <c r="UU6" s="223"/>
      <c r="UV6" s="223" t="s">
        <v>31</v>
      </c>
      <c r="UW6" s="223"/>
      <c r="UX6" s="223"/>
      <c r="UY6" s="223"/>
      <c r="UZ6" s="223" t="s">
        <v>31</v>
      </c>
      <c r="VA6" s="223"/>
      <c r="VB6" s="223"/>
      <c r="VC6" s="223"/>
      <c r="VD6" s="223" t="s">
        <v>31</v>
      </c>
      <c r="VE6" s="223"/>
      <c r="VF6" s="223"/>
      <c r="VG6" s="223"/>
      <c r="VH6" s="223" t="s">
        <v>31</v>
      </c>
      <c r="VI6" s="223"/>
      <c r="VJ6" s="223"/>
      <c r="VK6" s="223"/>
      <c r="VL6" s="223" t="s">
        <v>507</v>
      </c>
      <c r="VM6" s="223"/>
      <c r="VN6" s="223"/>
      <c r="VO6" s="223"/>
      <c r="VP6" s="223" t="s">
        <v>508</v>
      </c>
      <c r="VQ6" s="223"/>
      <c r="VR6" s="223"/>
      <c r="VS6" s="223"/>
      <c r="VT6" s="223" t="s">
        <v>306</v>
      </c>
      <c r="VU6" s="223"/>
      <c r="VV6" s="223"/>
      <c r="VW6" s="223"/>
      <c r="VX6" s="223" t="s">
        <v>115</v>
      </c>
      <c r="VY6" s="223"/>
      <c r="VZ6" s="223"/>
      <c r="WA6" s="223"/>
      <c r="WB6" s="223" t="s">
        <v>115</v>
      </c>
      <c r="WC6" s="223"/>
      <c r="WD6" s="223"/>
      <c r="WE6" s="223"/>
      <c r="WF6" s="223" t="s">
        <v>115</v>
      </c>
      <c r="WG6" s="223"/>
      <c r="WH6" s="223"/>
      <c r="WI6" s="223"/>
      <c r="WJ6" s="223" t="s">
        <v>115</v>
      </c>
      <c r="WK6" s="223"/>
      <c r="WL6" s="223"/>
      <c r="WM6" s="223"/>
      <c r="WN6" s="223" t="s">
        <v>115</v>
      </c>
      <c r="WO6" s="223"/>
      <c r="WP6" s="223"/>
      <c r="WQ6" s="223"/>
      <c r="WR6" s="223" t="s">
        <v>509</v>
      </c>
      <c r="WS6" s="223"/>
      <c r="WT6" s="223"/>
      <c r="WU6" s="223"/>
      <c r="WV6" s="223" t="s">
        <v>510</v>
      </c>
      <c r="WW6" s="223"/>
      <c r="WX6" s="223"/>
      <c r="WY6" s="223"/>
      <c r="WZ6" s="223" t="s">
        <v>510</v>
      </c>
      <c r="XA6" s="223"/>
      <c r="XB6" s="223"/>
      <c r="XC6" s="223"/>
      <c r="XD6" s="223" t="s">
        <v>511</v>
      </c>
      <c r="XE6" s="223"/>
      <c r="XF6" s="223"/>
      <c r="XG6" s="223"/>
      <c r="XH6" s="223" t="s">
        <v>282</v>
      </c>
      <c r="XI6" s="223"/>
      <c r="XJ6" s="223"/>
      <c r="XK6" s="223"/>
      <c r="XL6" s="223" t="s">
        <v>282</v>
      </c>
      <c r="XM6" s="223"/>
      <c r="XN6" s="223"/>
      <c r="XO6" s="223"/>
      <c r="XP6" s="223" t="s">
        <v>158</v>
      </c>
      <c r="XQ6" s="223"/>
      <c r="XR6" s="223"/>
      <c r="XS6" s="223"/>
      <c r="XT6" s="223" t="s">
        <v>512</v>
      </c>
      <c r="XU6" s="223"/>
      <c r="XV6" s="223"/>
      <c r="XW6" s="223"/>
      <c r="XX6" s="223" t="s">
        <v>169</v>
      </c>
      <c r="XY6" s="223"/>
      <c r="XZ6" s="223"/>
      <c r="YA6" s="223"/>
      <c r="YB6" s="223" t="s">
        <v>513</v>
      </c>
      <c r="YC6" s="223"/>
      <c r="YD6" s="223"/>
      <c r="YE6" s="223"/>
      <c r="YF6" s="223" t="s">
        <v>513</v>
      </c>
      <c r="YG6" s="223"/>
      <c r="YH6" s="223"/>
      <c r="YI6" s="223"/>
    </row>
    <row r="7" spans="1:659" ht="39.950000000000003" customHeight="1" x14ac:dyDescent="0.25">
      <c r="A7" s="1"/>
      <c r="B7" s="195"/>
      <c r="C7" s="195"/>
      <c r="D7" s="231" t="s">
        <v>520</v>
      </c>
      <c r="E7" s="195"/>
      <c r="F7" s="195"/>
      <c r="G7" s="195"/>
      <c r="H7" s="231" t="s">
        <v>521</v>
      </c>
      <c r="I7" s="195"/>
      <c r="J7" s="195"/>
      <c r="K7" s="195"/>
      <c r="L7" s="231" t="s">
        <v>522</v>
      </c>
      <c r="M7" s="195"/>
      <c r="N7" s="195"/>
      <c r="O7" s="195"/>
      <c r="P7" s="231" t="s">
        <v>523</v>
      </c>
      <c r="Q7" s="195"/>
      <c r="R7" s="195"/>
      <c r="S7" s="195"/>
      <c r="T7" s="231" t="s">
        <v>524</v>
      </c>
      <c r="U7" s="195"/>
      <c r="V7" s="195"/>
      <c r="W7" s="195"/>
      <c r="X7" s="231" t="s">
        <v>525</v>
      </c>
      <c r="Y7" s="195"/>
      <c r="Z7" s="195"/>
      <c r="AA7" s="195"/>
      <c r="AB7" s="231" t="s">
        <v>526</v>
      </c>
      <c r="AC7" s="195"/>
      <c r="AD7" s="195"/>
      <c r="AE7" s="195"/>
      <c r="AF7" s="231" t="s">
        <v>527</v>
      </c>
      <c r="AG7" s="195"/>
      <c r="AH7" s="195"/>
      <c r="AI7" s="195"/>
      <c r="AJ7" s="231" t="s">
        <v>528</v>
      </c>
      <c r="AK7" s="195"/>
      <c r="AL7" s="195"/>
      <c r="AM7" s="195"/>
      <c r="AN7" s="231" t="s">
        <v>529</v>
      </c>
      <c r="AO7" s="195"/>
      <c r="AP7" s="195"/>
      <c r="AQ7" s="195"/>
      <c r="AR7" s="231" t="s">
        <v>530</v>
      </c>
      <c r="AS7" s="195"/>
      <c r="AT7" s="195"/>
      <c r="AU7" s="195"/>
      <c r="AV7" s="231" t="s">
        <v>531</v>
      </c>
      <c r="AW7" s="195"/>
      <c r="AX7" s="195"/>
      <c r="AY7" s="195"/>
      <c r="AZ7" s="231" t="s">
        <v>532</v>
      </c>
      <c r="BA7" s="195"/>
      <c r="BB7" s="195"/>
      <c r="BC7" s="195"/>
      <c r="BD7" s="231" t="s">
        <v>533</v>
      </c>
      <c r="BE7" s="195"/>
      <c r="BF7" s="195"/>
      <c r="BG7" s="195"/>
      <c r="BH7" s="231" t="s">
        <v>534</v>
      </c>
      <c r="BI7" s="195"/>
      <c r="BJ7" s="195"/>
      <c r="BK7" s="195"/>
      <c r="BL7" s="231" t="s">
        <v>295</v>
      </c>
      <c r="BM7" s="195"/>
      <c r="BN7" s="195"/>
      <c r="BO7" s="195"/>
      <c r="BP7" s="231" t="s">
        <v>535</v>
      </c>
      <c r="BQ7" s="195"/>
      <c r="BR7" s="195"/>
      <c r="BS7" s="195"/>
      <c r="BT7" s="231" t="s">
        <v>536</v>
      </c>
      <c r="BU7" s="195"/>
      <c r="BV7" s="195"/>
      <c r="BW7" s="195"/>
      <c r="BX7" s="231" t="s">
        <v>537</v>
      </c>
      <c r="BY7" s="195"/>
      <c r="BZ7" s="195"/>
      <c r="CA7" s="195"/>
      <c r="CB7" s="231" t="s">
        <v>538</v>
      </c>
      <c r="CC7" s="195"/>
      <c r="CD7" s="195"/>
      <c r="CE7" s="195"/>
      <c r="CF7" s="231" t="s">
        <v>539</v>
      </c>
      <c r="CG7" s="195"/>
      <c r="CH7" s="195"/>
      <c r="CI7" s="195"/>
      <c r="CJ7" s="231" t="s">
        <v>540</v>
      </c>
      <c r="CK7" s="195"/>
      <c r="CL7" s="195"/>
      <c r="CM7" s="195"/>
      <c r="CN7" s="231" t="s">
        <v>541</v>
      </c>
      <c r="CO7" s="195"/>
      <c r="CP7" s="195"/>
      <c r="CQ7" s="195"/>
      <c r="CR7" s="231" t="s">
        <v>542</v>
      </c>
      <c r="CS7" s="195"/>
      <c r="CT7" s="195"/>
      <c r="CU7" s="195"/>
      <c r="CV7" s="231" t="s">
        <v>245</v>
      </c>
      <c r="CW7" s="195"/>
      <c r="CX7" s="195"/>
      <c r="CY7" s="195"/>
      <c r="CZ7" s="231" t="s">
        <v>543</v>
      </c>
      <c r="DA7" s="195"/>
      <c r="DB7" s="195"/>
      <c r="DC7" s="195"/>
      <c r="DD7" s="231" t="s">
        <v>230</v>
      </c>
      <c r="DE7" s="195"/>
      <c r="DF7" s="195"/>
      <c r="DG7" s="195"/>
      <c r="DH7" s="231" t="s">
        <v>544</v>
      </c>
      <c r="DI7" s="195"/>
      <c r="DJ7" s="195"/>
      <c r="DK7" s="195"/>
      <c r="DL7" s="231" t="s">
        <v>239</v>
      </c>
      <c r="DM7" s="195"/>
      <c r="DN7" s="195"/>
      <c r="DO7" s="195"/>
      <c r="DP7" s="231" t="s">
        <v>545</v>
      </c>
      <c r="DQ7" s="195"/>
      <c r="DR7" s="195"/>
      <c r="DS7" s="195"/>
      <c r="DT7" s="231" t="s">
        <v>546</v>
      </c>
      <c r="DU7" s="195"/>
      <c r="DV7" s="195"/>
      <c r="DW7" s="195"/>
      <c r="DX7" s="231" t="s">
        <v>547</v>
      </c>
      <c r="DY7" s="195"/>
      <c r="DZ7" s="195"/>
      <c r="EA7" s="195"/>
      <c r="EB7" s="231" t="s">
        <v>548</v>
      </c>
      <c r="EC7" s="195"/>
      <c r="ED7" s="195"/>
      <c r="EE7" s="195"/>
      <c r="EF7" s="231" t="s">
        <v>549</v>
      </c>
      <c r="EG7" s="195"/>
      <c r="EH7" s="195"/>
      <c r="EI7" s="195"/>
      <c r="EJ7" s="231" t="s">
        <v>321</v>
      </c>
      <c r="EK7" s="195"/>
      <c r="EL7" s="195"/>
      <c r="EM7" s="195"/>
      <c r="EN7" s="231" t="s">
        <v>550</v>
      </c>
      <c r="EO7" s="195"/>
      <c r="EP7" s="195"/>
      <c r="EQ7" s="195"/>
      <c r="ER7" s="231" t="s">
        <v>551</v>
      </c>
      <c r="ES7" s="195"/>
      <c r="ET7" s="195"/>
      <c r="EU7" s="195"/>
      <c r="EV7" s="231" t="s">
        <v>552</v>
      </c>
      <c r="EW7" s="195"/>
      <c r="EX7" s="195"/>
      <c r="EY7" s="195"/>
      <c r="EZ7" s="231" t="s">
        <v>553</v>
      </c>
      <c r="FA7" s="195"/>
      <c r="FB7" s="195"/>
      <c r="FC7" s="195"/>
      <c r="FD7" s="231" t="s">
        <v>471</v>
      </c>
      <c r="FE7" s="195"/>
      <c r="FF7" s="195"/>
      <c r="FG7" s="195"/>
      <c r="FH7" s="231" t="s">
        <v>554</v>
      </c>
      <c r="FI7" s="195"/>
      <c r="FJ7" s="195"/>
      <c r="FK7" s="195"/>
      <c r="FL7" s="231" t="s">
        <v>555</v>
      </c>
      <c r="FM7" s="195"/>
      <c r="FN7" s="195"/>
      <c r="FO7" s="195"/>
      <c r="FP7" s="231" t="s">
        <v>556</v>
      </c>
      <c r="FQ7" s="195"/>
      <c r="FR7" s="195"/>
      <c r="FS7" s="195"/>
      <c r="FT7" s="231" t="s">
        <v>557</v>
      </c>
      <c r="FU7" s="195"/>
      <c r="FV7" s="195"/>
      <c r="FW7" s="195"/>
      <c r="FX7" s="231" t="s">
        <v>558</v>
      </c>
      <c r="FY7" s="195"/>
      <c r="FZ7" s="195"/>
      <c r="GA7" s="195"/>
      <c r="GB7" s="231" t="s">
        <v>559</v>
      </c>
      <c r="GC7" s="195"/>
      <c r="GD7" s="195"/>
      <c r="GE7" s="195"/>
      <c r="GF7" s="231" t="s">
        <v>560</v>
      </c>
      <c r="GG7" s="195"/>
      <c r="GH7" s="195"/>
      <c r="GI7" s="195"/>
      <c r="GJ7" s="231" t="s">
        <v>561</v>
      </c>
      <c r="GK7" s="195"/>
      <c r="GL7" s="195"/>
      <c r="GM7" s="195"/>
      <c r="GN7" s="231" t="s">
        <v>411</v>
      </c>
      <c r="GO7" s="195"/>
      <c r="GP7" s="195"/>
      <c r="GQ7" s="195"/>
      <c r="GR7" s="231" t="s">
        <v>562</v>
      </c>
      <c r="GS7" s="195"/>
      <c r="GT7" s="195"/>
      <c r="GU7" s="195"/>
      <c r="GV7" s="231" t="s">
        <v>563</v>
      </c>
      <c r="GW7" s="195"/>
      <c r="GX7" s="195"/>
      <c r="GY7" s="195"/>
      <c r="GZ7" s="231" t="s">
        <v>403</v>
      </c>
      <c r="HA7" s="195"/>
      <c r="HB7" s="195"/>
      <c r="HC7" s="195"/>
      <c r="HD7" s="231" t="s">
        <v>564</v>
      </c>
      <c r="HE7" s="195"/>
      <c r="HF7" s="195"/>
      <c r="HG7" s="195"/>
      <c r="HH7" s="231" t="s">
        <v>565</v>
      </c>
      <c r="HI7" s="195"/>
      <c r="HJ7" s="195"/>
      <c r="HK7" s="195"/>
      <c r="HL7" s="231" t="s">
        <v>566</v>
      </c>
      <c r="HM7" s="195"/>
      <c r="HN7" s="195"/>
      <c r="HO7" s="195"/>
      <c r="HP7" s="231" t="s">
        <v>567</v>
      </c>
      <c r="HQ7" s="195"/>
      <c r="HR7" s="195"/>
      <c r="HS7" s="195"/>
      <c r="HT7" s="231" t="s">
        <v>568</v>
      </c>
      <c r="HU7" s="195"/>
      <c r="HV7" s="195"/>
      <c r="HW7" s="195"/>
      <c r="HX7" s="231" t="s">
        <v>569</v>
      </c>
      <c r="HY7" s="195"/>
      <c r="HZ7" s="195"/>
      <c r="IA7" s="195"/>
      <c r="IB7" s="231" t="s">
        <v>570</v>
      </c>
      <c r="IC7" s="195"/>
      <c r="ID7" s="195"/>
      <c r="IE7" s="195"/>
      <c r="IF7" s="231" t="s">
        <v>571</v>
      </c>
      <c r="IG7" s="195"/>
      <c r="IH7" s="195"/>
      <c r="II7" s="195"/>
      <c r="IJ7" s="231" t="s">
        <v>572</v>
      </c>
      <c r="IK7" s="195"/>
      <c r="IL7" s="195"/>
      <c r="IM7" s="195"/>
      <c r="IN7" s="231" t="s">
        <v>573</v>
      </c>
      <c r="IO7" s="195"/>
      <c r="IP7" s="195"/>
      <c r="IQ7" s="195"/>
      <c r="IR7" s="231" t="s">
        <v>574</v>
      </c>
      <c r="IS7" s="195"/>
      <c r="IT7" s="195"/>
      <c r="IU7" s="195"/>
      <c r="IV7" s="231" t="s">
        <v>575</v>
      </c>
      <c r="IW7" s="195"/>
      <c r="IX7" s="195"/>
      <c r="IY7" s="195"/>
      <c r="IZ7" s="231" t="s">
        <v>576</v>
      </c>
      <c r="JA7" s="195"/>
      <c r="JB7" s="195"/>
      <c r="JC7" s="195"/>
      <c r="JD7" s="231" t="s">
        <v>577</v>
      </c>
      <c r="JE7" s="195"/>
      <c r="JF7" s="195"/>
      <c r="JG7" s="195"/>
      <c r="JH7" s="231" t="s">
        <v>578</v>
      </c>
      <c r="JI7" s="195"/>
      <c r="JJ7" s="195"/>
      <c r="JK7" s="195"/>
      <c r="JL7" s="231" t="s">
        <v>579</v>
      </c>
      <c r="JM7" s="195"/>
      <c r="JN7" s="195"/>
      <c r="JO7" s="195"/>
      <c r="JP7" s="231" t="s">
        <v>580</v>
      </c>
      <c r="JQ7" s="195"/>
      <c r="JR7" s="195"/>
      <c r="JS7" s="195"/>
      <c r="JT7" s="231" t="s">
        <v>581</v>
      </c>
      <c r="JU7" s="195"/>
      <c r="JV7" s="195"/>
      <c r="JW7" s="195"/>
      <c r="JX7" s="231" t="s">
        <v>582</v>
      </c>
      <c r="JY7" s="195"/>
      <c r="JZ7" s="195"/>
      <c r="KA7" s="195"/>
      <c r="KB7" s="231" t="s">
        <v>583</v>
      </c>
      <c r="KC7" s="195"/>
      <c r="KD7" s="195"/>
      <c r="KE7" s="195"/>
      <c r="KF7" s="231" t="s">
        <v>584</v>
      </c>
      <c r="KG7" s="195"/>
      <c r="KH7" s="195"/>
      <c r="KI7" s="195"/>
      <c r="KJ7" s="231" t="s">
        <v>585</v>
      </c>
      <c r="KK7" s="195"/>
      <c r="KL7" s="195"/>
      <c r="KM7" s="195"/>
      <c r="KN7" s="231" t="s">
        <v>586</v>
      </c>
      <c r="KO7" s="195"/>
      <c r="KP7" s="195"/>
      <c r="KQ7" s="195"/>
      <c r="KR7" s="231" t="s">
        <v>278</v>
      </c>
      <c r="KS7" s="195"/>
      <c r="KT7" s="195"/>
      <c r="KU7" s="195"/>
      <c r="KV7" s="231" t="s">
        <v>587</v>
      </c>
      <c r="KW7" s="195"/>
      <c r="KX7" s="195"/>
      <c r="KY7" s="195"/>
      <c r="KZ7" s="231" t="s">
        <v>588</v>
      </c>
      <c r="LA7" s="195"/>
      <c r="LB7" s="195"/>
      <c r="LC7" s="195"/>
      <c r="LD7" s="231" t="s">
        <v>589</v>
      </c>
      <c r="LE7" s="195"/>
      <c r="LF7" s="195"/>
      <c r="LG7" s="195"/>
      <c r="LH7" s="231" t="s">
        <v>347</v>
      </c>
      <c r="LI7" s="195"/>
      <c r="LJ7" s="195"/>
      <c r="LK7" s="195"/>
      <c r="LL7" s="231" t="s">
        <v>590</v>
      </c>
      <c r="LM7" s="195"/>
      <c r="LN7" s="195"/>
      <c r="LO7" s="195"/>
      <c r="LP7" s="231" t="s">
        <v>591</v>
      </c>
      <c r="LQ7" s="195"/>
      <c r="LR7" s="195"/>
      <c r="LS7" s="195"/>
      <c r="LT7" s="231" t="s">
        <v>592</v>
      </c>
      <c r="LU7" s="195"/>
      <c r="LV7" s="195"/>
      <c r="LW7" s="195"/>
      <c r="LX7" s="231" t="s">
        <v>593</v>
      </c>
      <c r="LY7" s="195"/>
      <c r="LZ7" s="195"/>
      <c r="MA7" s="195"/>
      <c r="MB7" s="231" t="s">
        <v>594</v>
      </c>
      <c r="MC7" s="195"/>
      <c r="MD7" s="195"/>
      <c r="ME7" s="195"/>
      <c r="MF7" s="231" t="s">
        <v>595</v>
      </c>
      <c r="MG7" s="195"/>
      <c r="MH7" s="195"/>
      <c r="MI7" s="195"/>
      <c r="MJ7" s="231" t="s">
        <v>596</v>
      </c>
      <c r="MK7" s="195"/>
      <c r="ML7" s="195"/>
      <c r="MM7" s="195"/>
      <c r="MN7" s="231" t="s">
        <v>597</v>
      </c>
      <c r="MO7" s="195"/>
      <c r="MP7" s="195"/>
      <c r="MQ7" s="195"/>
      <c r="MR7" s="231" t="s">
        <v>598</v>
      </c>
      <c r="MS7" s="195"/>
      <c r="MT7" s="195"/>
      <c r="MU7" s="195"/>
      <c r="MV7" s="231" t="s">
        <v>599</v>
      </c>
      <c r="MW7" s="195"/>
      <c r="MX7" s="195"/>
      <c r="MY7" s="195"/>
      <c r="MZ7" s="231" t="s">
        <v>600</v>
      </c>
      <c r="NA7" s="195"/>
      <c r="NB7" s="195"/>
      <c r="NC7" s="195"/>
      <c r="ND7" s="231" t="s">
        <v>601</v>
      </c>
      <c r="NE7" s="195"/>
      <c r="NF7" s="195"/>
      <c r="NG7" s="195"/>
      <c r="NH7" s="231" t="s">
        <v>602</v>
      </c>
      <c r="NI7" s="195"/>
      <c r="NJ7" s="195"/>
      <c r="NK7" s="195"/>
      <c r="NL7" s="231" t="s">
        <v>603</v>
      </c>
      <c r="NM7" s="195"/>
      <c r="NN7" s="195"/>
      <c r="NO7" s="195"/>
      <c r="NP7" s="231" t="s">
        <v>604</v>
      </c>
      <c r="NQ7" s="195"/>
      <c r="NR7" s="195"/>
      <c r="NS7" s="195"/>
      <c r="NT7" s="231" t="s">
        <v>605</v>
      </c>
      <c r="NU7" s="195"/>
      <c r="NV7" s="195"/>
      <c r="NW7" s="195"/>
      <c r="NX7" s="231" t="s">
        <v>606</v>
      </c>
      <c r="NY7" s="195"/>
      <c r="NZ7" s="195"/>
      <c r="OA7" s="195"/>
      <c r="OB7" s="231" t="s">
        <v>607</v>
      </c>
      <c r="OC7" s="195"/>
      <c r="OD7" s="195"/>
      <c r="OE7" s="195"/>
      <c r="OF7" s="231" t="s">
        <v>608</v>
      </c>
      <c r="OG7" s="195"/>
      <c r="OH7" s="195"/>
      <c r="OI7" s="195"/>
      <c r="OJ7" s="231" t="s">
        <v>609</v>
      </c>
      <c r="OK7" s="195"/>
      <c r="OL7" s="195"/>
      <c r="OM7" s="195"/>
      <c r="ON7" s="231" t="s">
        <v>610</v>
      </c>
      <c r="OO7" s="195"/>
      <c r="OP7" s="195"/>
      <c r="OQ7" s="195"/>
      <c r="OR7" s="231" t="s">
        <v>611</v>
      </c>
      <c r="OS7" s="195"/>
      <c r="OT7" s="195"/>
      <c r="OU7" s="195"/>
      <c r="OV7" s="231" t="s">
        <v>612</v>
      </c>
      <c r="OW7" s="195"/>
      <c r="OX7" s="195"/>
      <c r="OY7" s="195"/>
      <c r="OZ7" s="231" t="s">
        <v>613</v>
      </c>
      <c r="PA7" s="195"/>
      <c r="PB7" s="195"/>
      <c r="PC7" s="195"/>
      <c r="PD7" s="231" t="s">
        <v>614</v>
      </c>
      <c r="PE7" s="195"/>
      <c r="PF7" s="195"/>
      <c r="PG7" s="195"/>
      <c r="PH7" s="231" t="s">
        <v>615</v>
      </c>
      <c r="PI7" s="195"/>
      <c r="PJ7" s="195"/>
      <c r="PK7" s="195"/>
      <c r="PL7" s="231" t="s">
        <v>616</v>
      </c>
      <c r="PM7" s="195"/>
      <c r="PN7" s="195"/>
      <c r="PO7" s="195"/>
      <c r="PP7" s="231" t="s">
        <v>617</v>
      </c>
      <c r="PQ7" s="195"/>
      <c r="PR7" s="195"/>
      <c r="PS7" s="195"/>
      <c r="PT7" s="231" t="s">
        <v>252</v>
      </c>
      <c r="PU7" s="195"/>
      <c r="PV7" s="195"/>
      <c r="PW7" s="195"/>
      <c r="PX7" s="231" t="s">
        <v>618</v>
      </c>
      <c r="PY7" s="195"/>
      <c r="PZ7" s="195"/>
      <c r="QA7" s="195"/>
      <c r="QB7" s="231" t="s">
        <v>619</v>
      </c>
      <c r="QC7" s="195"/>
      <c r="QD7" s="195"/>
      <c r="QE7" s="195"/>
      <c r="QF7" s="231" t="s">
        <v>620</v>
      </c>
      <c r="QG7" s="195"/>
      <c r="QH7" s="195"/>
      <c r="QI7" s="195"/>
      <c r="QJ7" s="231" t="s">
        <v>621</v>
      </c>
      <c r="QK7" s="195"/>
      <c r="QL7" s="195"/>
      <c r="QM7" s="195"/>
      <c r="QN7" s="231" t="s">
        <v>622</v>
      </c>
      <c r="QO7" s="195"/>
      <c r="QP7" s="195"/>
      <c r="QQ7" s="195"/>
      <c r="QR7" s="231" t="s">
        <v>623</v>
      </c>
      <c r="QS7" s="195"/>
      <c r="QT7" s="195"/>
      <c r="QU7" s="195"/>
      <c r="QV7" s="231" t="s">
        <v>624</v>
      </c>
      <c r="QW7" s="195"/>
      <c r="QX7" s="195"/>
      <c r="QY7" s="195"/>
      <c r="QZ7" s="231" t="s">
        <v>625</v>
      </c>
      <c r="RA7" s="195"/>
      <c r="RB7" s="195"/>
      <c r="RC7" s="195"/>
      <c r="RD7" s="231" t="s">
        <v>626</v>
      </c>
      <c r="RE7" s="195"/>
      <c r="RF7" s="195"/>
      <c r="RG7" s="195"/>
      <c r="RH7" s="231" t="s">
        <v>627</v>
      </c>
      <c r="RI7" s="195"/>
      <c r="RJ7" s="195"/>
      <c r="RK7" s="195"/>
      <c r="RL7" s="231" t="s">
        <v>628</v>
      </c>
      <c r="RM7" s="195"/>
      <c r="RN7" s="195"/>
      <c r="RO7" s="195"/>
      <c r="RP7" s="231" t="s">
        <v>629</v>
      </c>
      <c r="RQ7" s="195"/>
      <c r="RR7" s="195"/>
      <c r="RS7" s="195"/>
      <c r="RT7" s="231" t="s">
        <v>630</v>
      </c>
      <c r="RU7" s="195"/>
      <c r="RV7" s="195"/>
      <c r="RW7" s="195"/>
      <c r="RX7" s="231" t="s">
        <v>631</v>
      </c>
      <c r="RY7" s="195"/>
      <c r="RZ7" s="195"/>
      <c r="SA7" s="195"/>
      <c r="SB7" s="231" t="s">
        <v>632</v>
      </c>
      <c r="SC7" s="195"/>
      <c r="SD7" s="195"/>
      <c r="SE7" s="195"/>
      <c r="SF7" s="231" t="s">
        <v>633</v>
      </c>
      <c r="SG7" s="195"/>
      <c r="SH7" s="195"/>
      <c r="SI7" s="195"/>
      <c r="SJ7" s="231" t="s">
        <v>634</v>
      </c>
      <c r="SK7" s="195"/>
      <c r="SL7" s="195"/>
      <c r="SM7" s="195"/>
      <c r="SN7" s="231" t="s">
        <v>635</v>
      </c>
      <c r="SO7" s="195"/>
      <c r="SP7" s="195"/>
      <c r="SQ7" s="195"/>
      <c r="SR7" s="231" t="s">
        <v>636</v>
      </c>
      <c r="SS7" s="195"/>
      <c r="ST7" s="195"/>
      <c r="SU7" s="195"/>
      <c r="SV7" s="231" t="s">
        <v>637</v>
      </c>
      <c r="SW7" s="195"/>
      <c r="SX7" s="195"/>
      <c r="SY7" s="195"/>
      <c r="SZ7" s="231" t="s">
        <v>638</v>
      </c>
      <c r="TA7" s="195"/>
      <c r="TB7" s="195"/>
      <c r="TC7" s="195"/>
      <c r="TD7" s="231" t="s">
        <v>639</v>
      </c>
      <c r="TE7" s="195"/>
      <c r="TF7" s="195"/>
      <c r="TG7" s="195"/>
      <c r="TH7" s="231" t="s">
        <v>640</v>
      </c>
      <c r="TI7" s="195"/>
      <c r="TJ7" s="195"/>
      <c r="TK7" s="195"/>
      <c r="TL7" s="231" t="s">
        <v>641</v>
      </c>
      <c r="TM7" s="195"/>
      <c r="TN7" s="195"/>
      <c r="TO7" s="195"/>
      <c r="TP7" s="231" t="s">
        <v>642</v>
      </c>
      <c r="TQ7" s="195"/>
      <c r="TR7" s="195"/>
      <c r="TS7" s="195"/>
      <c r="TT7" s="231" t="s">
        <v>643</v>
      </c>
      <c r="TU7" s="195"/>
      <c r="TV7" s="195"/>
      <c r="TW7" s="195"/>
      <c r="TX7" s="231" t="s">
        <v>644</v>
      </c>
      <c r="TY7" s="195"/>
      <c r="TZ7" s="195"/>
      <c r="UA7" s="195"/>
      <c r="UB7" s="231" t="s">
        <v>645</v>
      </c>
      <c r="UC7" s="195"/>
      <c r="UD7" s="195"/>
      <c r="UE7" s="195"/>
      <c r="UF7" s="231" t="s">
        <v>646</v>
      </c>
      <c r="UG7" s="195"/>
      <c r="UH7" s="195"/>
      <c r="UI7" s="195"/>
      <c r="UJ7" s="231" t="s">
        <v>647</v>
      </c>
      <c r="UK7" s="195"/>
      <c r="UL7" s="195"/>
      <c r="UM7" s="195"/>
      <c r="UN7" s="231" t="s">
        <v>648</v>
      </c>
      <c r="UO7" s="195"/>
      <c r="UP7" s="195"/>
      <c r="UQ7" s="195"/>
      <c r="UR7" s="231" t="s">
        <v>649</v>
      </c>
      <c r="US7" s="195"/>
      <c r="UT7" s="195"/>
      <c r="UU7" s="195"/>
      <c r="UV7" s="231" t="s">
        <v>650</v>
      </c>
      <c r="UW7" s="195"/>
      <c r="UX7" s="195"/>
      <c r="UY7" s="195"/>
      <c r="UZ7" s="231" t="s">
        <v>651</v>
      </c>
      <c r="VA7" s="195"/>
      <c r="VB7" s="195"/>
      <c r="VC7" s="195"/>
      <c r="VD7" s="231" t="s">
        <v>652</v>
      </c>
      <c r="VE7" s="195"/>
      <c r="VF7" s="195"/>
      <c r="VG7" s="195"/>
      <c r="VH7" s="231" t="s">
        <v>653</v>
      </c>
      <c r="VI7" s="195"/>
      <c r="VJ7" s="195"/>
      <c r="VK7" s="195"/>
      <c r="VL7" s="231" t="s">
        <v>654</v>
      </c>
      <c r="VM7" s="195"/>
      <c r="VN7" s="195"/>
      <c r="VO7" s="195"/>
      <c r="VP7" s="231" t="s">
        <v>655</v>
      </c>
      <c r="VQ7" s="195"/>
      <c r="VR7" s="195"/>
      <c r="VS7" s="195"/>
      <c r="VT7" s="231" t="s">
        <v>656</v>
      </c>
      <c r="VU7" s="195"/>
      <c r="VV7" s="195"/>
      <c r="VW7" s="195"/>
      <c r="VX7" s="231" t="s">
        <v>657</v>
      </c>
      <c r="VY7" s="195"/>
      <c r="VZ7" s="195"/>
      <c r="WA7" s="195"/>
      <c r="WB7" s="231" t="s">
        <v>658</v>
      </c>
      <c r="WC7" s="195"/>
      <c r="WD7" s="195"/>
      <c r="WE7" s="195"/>
      <c r="WF7" s="231" t="s">
        <v>659</v>
      </c>
      <c r="WG7" s="195"/>
      <c r="WH7" s="195"/>
      <c r="WI7" s="195"/>
      <c r="WJ7" s="231" t="s">
        <v>660</v>
      </c>
      <c r="WK7" s="195"/>
      <c r="WL7" s="195"/>
      <c r="WM7" s="195"/>
      <c r="WN7" s="231" t="s">
        <v>661</v>
      </c>
      <c r="WO7" s="195"/>
      <c r="WP7" s="195"/>
      <c r="WQ7" s="195"/>
      <c r="WR7" s="231" t="s">
        <v>662</v>
      </c>
      <c r="WS7" s="195"/>
      <c r="WT7" s="195"/>
      <c r="WU7" s="195"/>
      <c r="WV7" s="231" t="s">
        <v>663</v>
      </c>
      <c r="WW7" s="195"/>
      <c r="WX7" s="195"/>
      <c r="WY7" s="195"/>
      <c r="WZ7" s="231" t="s">
        <v>664</v>
      </c>
      <c r="XA7" s="195"/>
      <c r="XB7" s="195"/>
      <c r="XC7" s="195"/>
      <c r="XD7" s="231" t="s">
        <v>665</v>
      </c>
      <c r="XE7" s="195"/>
      <c r="XF7" s="195"/>
      <c r="XG7" s="195"/>
      <c r="XH7" s="231" t="s">
        <v>666</v>
      </c>
      <c r="XI7" s="195"/>
      <c r="XJ7" s="195"/>
      <c r="XK7" s="195"/>
      <c r="XL7" s="231" t="s">
        <v>667</v>
      </c>
      <c r="XM7" s="195"/>
      <c r="XN7" s="195"/>
      <c r="XO7" s="195"/>
      <c r="XP7" s="231" t="s">
        <v>159</v>
      </c>
      <c r="XQ7" s="195"/>
      <c r="XR7" s="195"/>
      <c r="XS7" s="195"/>
      <c r="XT7" s="231" t="s">
        <v>668</v>
      </c>
      <c r="XU7" s="195"/>
      <c r="XV7" s="195"/>
      <c r="XW7" s="195"/>
      <c r="XX7" s="231" t="s">
        <v>669</v>
      </c>
      <c r="XY7" s="195"/>
      <c r="XZ7" s="195"/>
      <c r="YA7" s="195"/>
      <c r="YB7" s="231" t="s">
        <v>670</v>
      </c>
      <c r="YC7" s="195"/>
      <c r="YD7" s="195"/>
      <c r="YE7" s="195"/>
      <c r="YF7" s="231" t="s">
        <v>671</v>
      </c>
      <c r="YG7" s="195"/>
      <c r="YH7" s="195"/>
      <c r="YI7" s="195"/>
    </row>
    <row r="8" spans="1:659" ht="20.100000000000001" customHeight="1" x14ac:dyDescent="0.25">
      <c r="A8" s="1"/>
      <c r="B8" s="195"/>
      <c r="C8" s="195"/>
      <c r="D8" s="9" t="s">
        <v>2656</v>
      </c>
      <c r="E8" s="9" t="s">
        <v>2657</v>
      </c>
      <c r="F8" s="9" t="s">
        <v>2658</v>
      </c>
      <c r="G8" s="9" t="s">
        <v>2659</v>
      </c>
      <c r="H8" s="9" t="s">
        <v>2656</v>
      </c>
      <c r="I8" s="9" t="s">
        <v>2657</v>
      </c>
      <c r="J8" s="9" t="s">
        <v>2658</v>
      </c>
      <c r="K8" s="9" t="s">
        <v>2659</v>
      </c>
      <c r="L8" s="9" t="s">
        <v>2656</v>
      </c>
      <c r="M8" s="9" t="s">
        <v>2657</v>
      </c>
      <c r="N8" s="9" t="s">
        <v>2658</v>
      </c>
      <c r="O8" s="9" t="s">
        <v>2659</v>
      </c>
      <c r="P8" s="9" t="s">
        <v>2656</v>
      </c>
      <c r="Q8" s="9" t="s">
        <v>2657</v>
      </c>
      <c r="R8" s="9" t="s">
        <v>2658</v>
      </c>
      <c r="S8" s="9" t="s">
        <v>2659</v>
      </c>
      <c r="T8" s="9" t="s">
        <v>2656</v>
      </c>
      <c r="U8" s="9" t="s">
        <v>2657</v>
      </c>
      <c r="V8" s="9" t="s">
        <v>2658</v>
      </c>
      <c r="W8" s="9" t="s">
        <v>2659</v>
      </c>
      <c r="X8" s="9" t="s">
        <v>2656</v>
      </c>
      <c r="Y8" s="9" t="s">
        <v>2657</v>
      </c>
      <c r="Z8" s="9" t="s">
        <v>2658</v>
      </c>
      <c r="AA8" s="9" t="s">
        <v>2659</v>
      </c>
      <c r="AB8" s="9" t="s">
        <v>2656</v>
      </c>
      <c r="AC8" s="9" t="s">
        <v>2657</v>
      </c>
      <c r="AD8" s="9" t="s">
        <v>2658</v>
      </c>
      <c r="AE8" s="9" t="s">
        <v>2659</v>
      </c>
      <c r="AF8" s="9" t="s">
        <v>2656</v>
      </c>
      <c r="AG8" s="9" t="s">
        <v>2657</v>
      </c>
      <c r="AH8" s="9" t="s">
        <v>2658</v>
      </c>
      <c r="AI8" s="9" t="s">
        <v>2659</v>
      </c>
      <c r="AJ8" s="9" t="s">
        <v>2656</v>
      </c>
      <c r="AK8" s="9" t="s">
        <v>2657</v>
      </c>
      <c r="AL8" s="9" t="s">
        <v>2658</v>
      </c>
      <c r="AM8" s="9" t="s">
        <v>2659</v>
      </c>
      <c r="AN8" s="9" t="s">
        <v>2656</v>
      </c>
      <c r="AO8" s="9" t="s">
        <v>2657</v>
      </c>
      <c r="AP8" s="9" t="s">
        <v>2658</v>
      </c>
      <c r="AQ8" s="9" t="s">
        <v>2659</v>
      </c>
      <c r="AR8" s="9" t="s">
        <v>2656</v>
      </c>
      <c r="AS8" s="9" t="s">
        <v>2657</v>
      </c>
      <c r="AT8" s="9" t="s">
        <v>2658</v>
      </c>
      <c r="AU8" s="9" t="s">
        <v>2659</v>
      </c>
      <c r="AV8" s="9" t="s">
        <v>2656</v>
      </c>
      <c r="AW8" s="9" t="s">
        <v>2657</v>
      </c>
      <c r="AX8" s="9" t="s">
        <v>2658</v>
      </c>
      <c r="AY8" s="9" t="s">
        <v>2659</v>
      </c>
      <c r="AZ8" s="9" t="s">
        <v>2656</v>
      </c>
      <c r="BA8" s="9" t="s">
        <v>2657</v>
      </c>
      <c r="BB8" s="9" t="s">
        <v>2658</v>
      </c>
      <c r="BC8" s="9" t="s">
        <v>2659</v>
      </c>
      <c r="BD8" s="9" t="s">
        <v>2656</v>
      </c>
      <c r="BE8" s="9" t="s">
        <v>2657</v>
      </c>
      <c r="BF8" s="9" t="s">
        <v>2658</v>
      </c>
      <c r="BG8" s="9" t="s">
        <v>2659</v>
      </c>
      <c r="BH8" s="9" t="s">
        <v>2656</v>
      </c>
      <c r="BI8" s="9" t="s">
        <v>2657</v>
      </c>
      <c r="BJ8" s="9" t="s">
        <v>2658</v>
      </c>
      <c r="BK8" s="9" t="s">
        <v>2659</v>
      </c>
      <c r="BL8" s="9" t="s">
        <v>2656</v>
      </c>
      <c r="BM8" s="9" t="s">
        <v>2657</v>
      </c>
      <c r="BN8" s="9" t="s">
        <v>2658</v>
      </c>
      <c r="BO8" s="9" t="s">
        <v>2659</v>
      </c>
      <c r="BP8" s="9" t="s">
        <v>2656</v>
      </c>
      <c r="BQ8" s="9" t="s">
        <v>2657</v>
      </c>
      <c r="BR8" s="9" t="s">
        <v>2658</v>
      </c>
      <c r="BS8" s="9" t="s">
        <v>2659</v>
      </c>
      <c r="BT8" s="9" t="s">
        <v>2656</v>
      </c>
      <c r="BU8" s="9" t="s">
        <v>2657</v>
      </c>
      <c r="BV8" s="9" t="s">
        <v>2658</v>
      </c>
      <c r="BW8" s="9" t="s">
        <v>2659</v>
      </c>
      <c r="BX8" s="9" t="s">
        <v>2656</v>
      </c>
      <c r="BY8" s="9" t="s">
        <v>2657</v>
      </c>
      <c r="BZ8" s="9" t="s">
        <v>2658</v>
      </c>
      <c r="CA8" s="9" t="s">
        <v>2659</v>
      </c>
      <c r="CB8" s="9" t="s">
        <v>2656</v>
      </c>
      <c r="CC8" s="9" t="s">
        <v>2657</v>
      </c>
      <c r="CD8" s="9" t="s">
        <v>2658</v>
      </c>
      <c r="CE8" s="9" t="s">
        <v>2659</v>
      </c>
      <c r="CF8" s="9" t="s">
        <v>2656</v>
      </c>
      <c r="CG8" s="9" t="s">
        <v>2657</v>
      </c>
      <c r="CH8" s="9" t="s">
        <v>2658</v>
      </c>
      <c r="CI8" s="9" t="s">
        <v>2659</v>
      </c>
      <c r="CJ8" s="9" t="s">
        <v>2656</v>
      </c>
      <c r="CK8" s="9" t="s">
        <v>2657</v>
      </c>
      <c r="CL8" s="9" t="s">
        <v>2658</v>
      </c>
      <c r="CM8" s="9" t="s">
        <v>2659</v>
      </c>
      <c r="CN8" s="9" t="s">
        <v>2656</v>
      </c>
      <c r="CO8" s="9" t="s">
        <v>2657</v>
      </c>
      <c r="CP8" s="9" t="s">
        <v>2658</v>
      </c>
      <c r="CQ8" s="9" t="s">
        <v>2659</v>
      </c>
      <c r="CR8" s="9" t="s">
        <v>2656</v>
      </c>
      <c r="CS8" s="9" t="s">
        <v>2657</v>
      </c>
      <c r="CT8" s="9" t="s">
        <v>2658</v>
      </c>
      <c r="CU8" s="9" t="s">
        <v>2659</v>
      </c>
      <c r="CV8" s="9" t="s">
        <v>2656</v>
      </c>
      <c r="CW8" s="9" t="s">
        <v>2657</v>
      </c>
      <c r="CX8" s="9" t="s">
        <v>2658</v>
      </c>
      <c r="CY8" s="9" t="s">
        <v>2659</v>
      </c>
      <c r="CZ8" s="9" t="s">
        <v>2656</v>
      </c>
      <c r="DA8" s="9" t="s">
        <v>2657</v>
      </c>
      <c r="DB8" s="9" t="s">
        <v>2658</v>
      </c>
      <c r="DC8" s="9" t="s">
        <v>2659</v>
      </c>
      <c r="DD8" s="9" t="s">
        <v>2656</v>
      </c>
      <c r="DE8" s="9" t="s">
        <v>2657</v>
      </c>
      <c r="DF8" s="9" t="s">
        <v>2658</v>
      </c>
      <c r="DG8" s="9" t="s">
        <v>2659</v>
      </c>
      <c r="DH8" s="9" t="s">
        <v>2656</v>
      </c>
      <c r="DI8" s="9" t="s">
        <v>2657</v>
      </c>
      <c r="DJ8" s="9" t="s">
        <v>2658</v>
      </c>
      <c r="DK8" s="9" t="s">
        <v>2659</v>
      </c>
      <c r="DL8" s="9" t="s">
        <v>2656</v>
      </c>
      <c r="DM8" s="9" t="s">
        <v>2657</v>
      </c>
      <c r="DN8" s="9" t="s">
        <v>2658</v>
      </c>
      <c r="DO8" s="9" t="s">
        <v>2659</v>
      </c>
      <c r="DP8" s="9" t="s">
        <v>2656</v>
      </c>
      <c r="DQ8" s="9" t="s">
        <v>2657</v>
      </c>
      <c r="DR8" s="9" t="s">
        <v>2658</v>
      </c>
      <c r="DS8" s="9" t="s">
        <v>2659</v>
      </c>
      <c r="DT8" s="9" t="s">
        <v>2656</v>
      </c>
      <c r="DU8" s="9" t="s">
        <v>2657</v>
      </c>
      <c r="DV8" s="9" t="s">
        <v>2658</v>
      </c>
      <c r="DW8" s="9" t="s">
        <v>2659</v>
      </c>
      <c r="DX8" s="9" t="s">
        <v>2656</v>
      </c>
      <c r="DY8" s="9" t="s">
        <v>2657</v>
      </c>
      <c r="DZ8" s="9" t="s">
        <v>2658</v>
      </c>
      <c r="EA8" s="9" t="s">
        <v>2659</v>
      </c>
      <c r="EB8" s="9" t="s">
        <v>2656</v>
      </c>
      <c r="EC8" s="9" t="s">
        <v>2657</v>
      </c>
      <c r="ED8" s="9" t="s">
        <v>2658</v>
      </c>
      <c r="EE8" s="9" t="s">
        <v>2659</v>
      </c>
      <c r="EF8" s="9" t="s">
        <v>2656</v>
      </c>
      <c r="EG8" s="9" t="s">
        <v>2657</v>
      </c>
      <c r="EH8" s="9" t="s">
        <v>2658</v>
      </c>
      <c r="EI8" s="9" t="s">
        <v>2659</v>
      </c>
      <c r="EJ8" s="9" t="s">
        <v>2656</v>
      </c>
      <c r="EK8" s="9" t="s">
        <v>2657</v>
      </c>
      <c r="EL8" s="9" t="s">
        <v>2658</v>
      </c>
      <c r="EM8" s="9" t="s">
        <v>2659</v>
      </c>
      <c r="EN8" s="9" t="s">
        <v>2656</v>
      </c>
      <c r="EO8" s="9" t="s">
        <v>2657</v>
      </c>
      <c r="EP8" s="9" t="s">
        <v>2658</v>
      </c>
      <c r="EQ8" s="9" t="s">
        <v>2659</v>
      </c>
      <c r="ER8" s="9" t="s">
        <v>2656</v>
      </c>
      <c r="ES8" s="9" t="s">
        <v>2657</v>
      </c>
      <c r="ET8" s="9" t="s">
        <v>2658</v>
      </c>
      <c r="EU8" s="9" t="s">
        <v>2659</v>
      </c>
      <c r="EV8" s="9" t="s">
        <v>2656</v>
      </c>
      <c r="EW8" s="9" t="s">
        <v>2657</v>
      </c>
      <c r="EX8" s="9" t="s">
        <v>2658</v>
      </c>
      <c r="EY8" s="9" t="s">
        <v>2659</v>
      </c>
      <c r="EZ8" s="9" t="s">
        <v>2656</v>
      </c>
      <c r="FA8" s="9" t="s">
        <v>2657</v>
      </c>
      <c r="FB8" s="9" t="s">
        <v>2658</v>
      </c>
      <c r="FC8" s="9" t="s">
        <v>2659</v>
      </c>
      <c r="FD8" s="9" t="s">
        <v>2656</v>
      </c>
      <c r="FE8" s="9" t="s">
        <v>2657</v>
      </c>
      <c r="FF8" s="9" t="s">
        <v>2658</v>
      </c>
      <c r="FG8" s="9" t="s">
        <v>2659</v>
      </c>
      <c r="FH8" s="9" t="s">
        <v>2656</v>
      </c>
      <c r="FI8" s="9" t="s">
        <v>2657</v>
      </c>
      <c r="FJ8" s="9" t="s">
        <v>2658</v>
      </c>
      <c r="FK8" s="9" t="s">
        <v>2659</v>
      </c>
      <c r="FL8" s="9" t="s">
        <v>2656</v>
      </c>
      <c r="FM8" s="9" t="s">
        <v>2657</v>
      </c>
      <c r="FN8" s="9" t="s">
        <v>2658</v>
      </c>
      <c r="FO8" s="9" t="s">
        <v>2659</v>
      </c>
      <c r="FP8" s="9" t="s">
        <v>2656</v>
      </c>
      <c r="FQ8" s="9" t="s">
        <v>2657</v>
      </c>
      <c r="FR8" s="9" t="s">
        <v>2658</v>
      </c>
      <c r="FS8" s="9" t="s">
        <v>2659</v>
      </c>
      <c r="FT8" s="9" t="s">
        <v>2656</v>
      </c>
      <c r="FU8" s="9" t="s">
        <v>2657</v>
      </c>
      <c r="FV8" s="9" t="s">
        <v>2658</v>
      </c>
      <c r="FW8" s="9" t="s">
        <v>2659</v>
      </c>
      <c r="FX8" s="9" t="s">
        <v>2656</v>
      </c>
      <c r="FY8" s="9" t="s">
        <v>2657</v>
      </c>
      <c r="FZ8" s="9" t="s">
        <v>2658</v>
      </c>
      <c r="GA8" s="9" t="s">
        <v>2659</v>
      </c>
      <c r="GB8" s="9" t="s">
        <v>2656</v>
      </c>
      <c r="GC8" s="9" t="s">
        <v>2657</v>
      </c>
      <c r="GD8" s="9" t="s">
        <v>2658</v>
      </c>
      <c r="GE8" s="9" t="s">
        <v>2659</v>
      </c>
      <c r="GF8" s="9" t="s">
        <v>2656</v>
      </c>
      <c r="GG8" s="9" t="s">
        <v>2657</v>
      </c>
      <c r="GH8" s="9" t="s">
        <v>2658</v>
      </c>
      <c r="GI8" s="9" t="s">
        <v>2659</v>
      </c>
      <c r="GJ8" s="9" t="s">
        <v>2656</v>
      </c>
      <c r="GK8" s="9" t="s">
        <v>2657</v>
      </c>
      <c r="GL8" s="9" t="s">
        <v>2658</v>
      </c>
      <c r="GM8" s="9" t="s">
        <v>2659</v>
      </c>
      <c r="GN8" s="9" t="s">
        <v>2656</v>
      </c>
      <c r="GO8" s="9" t="s">
        <v>2657</v>
      </c>
      <c r="GP8" s="9" t="s">
        <v>2658</v>
      </c>
      <c r="GQ8" s="9" t="s">
        <v>2659</v>
      </c>
      <c r="GR8" s="9" t="s">
        <v>2656</v>
      </c>
      <c r="GS8" s="9" t="s">
        <v>2657</v>
      </c>
      <c r="GT8" s="9" t="s">
        <v>2658</v>
      </c>
      <c r="GU8" s="9" t="s">
        <v>2659</v>
      </c>
      <c r="GV8" s="9" t="s">
        <v>2656</v>
      </c>
      <c r="GW8" s="9" t="s">
        <v>2657</v>
      </c>
      <c r="GX8" s="9" t="s">
        <v>2658</v>
      </c>
      <c r="GY8" s="9" t="s">
        <v>2659</v>
      </c>
      <c r="GZ8" s="9" t="s">
        <v>2656</v>
      </c>
      <c r="HA8" s="9" t="s">
        <v>2657</v>
      </c>
      <c r="HB8" s="9" t="s">
        <v>2658</v>
      </c>
      <c r="HC8" s="9" t="s">
        <v>2659</v>
      </c>
      <c r="HD8" s="9" t="s">
        <v>2656</v>
      </c>
      <c r="HE8" s="9" t="s">
        <v>2657</v>
      </c>
      <c r="HF8" s="9" t="s">
        <v>2658</v>
      </c>
      <c r="HG8" s="9" t="s">
        <v>2659</v>
      </c>
      <c r="HH8" s="9" t="s">
        <v>2656</v>
      </c>
      <c r="HI8" s="9" t="s">
        <v>2657</v>
      </c>
      <c r="HJ8" s="9" t="s">
        <v>2658</v>
      </c>
      <c r="HK8" s="9" t="s">
        <v>2659</v>
      </c>
      <c r="HL8" s="9" t="s">
        <v>2656</v>
      </c>
      <c r="HM8" s="9" t="s">
        <v>2657</v>
      </c>
      <c r="HN8" s="9" t="s">
        <v>2658</v>
      </c>
      <c r="HO8" s="9" t="s">
        <v>2659</v>
      </c>
      <c r="HP8" s="9" t="s">
        <v>2656</v>
      </c>
      <c r="HQ8" s="9" t="s">
        <v>2657</v>
      </c>
      <c r="HR8" s="9" t="s">
        <v>2658</v>
      </c>
      <c r="HS8" s="9" t="s">
        <v>2659</v>
      </c>
      <c r="HT8" s="9" t="s">
        <v>2656</v>
      </c>
      <c r="HU8" s="9" t="s">
        <v>2657</v>
      </c>
      <c r="HV8" s="9" t="s">
        <v>2658</v>
      </c>
      <c r="HW8" s="9" t="s">
        <v>2659</v>
      </c>
      <c r="HX8" s="9" t="s">
        <v>2656</v>
      </c>
      <c r="HY8" s="9" t="s">
        <v>2657</v>
      </c>
      <c r="HZ8" s="9" t="s">
        <v>2658</v>
      </c>
      <c r="IA8" s="9" t="s">
        <v>2659</v>
      </c>
      <c r="IB8" s="9" t="s">
        <v>2656</v>
      </c>
      <c r="IC8" s="9" t="s">
        <v>2657</v>
      </c>
      <c r="ID8" s="9" t="s">
        <v>2658</v>
      </c>
      <c r="IE8" s="9" t="s">
        <v>2659</v>
      </c>
      <c r="IF8" s="9" t="s">
        <v>2656</v>
      </c>
      <c r="IG8" s="9" t="s">
        <v>2657</v>
      </c>
      <c r="IH8" s="9" t="s">
        <v>2658</v>
      </c>
      <c r="II8" s="9" t="s">
        <v>2659</v>
      </c>
      <c r="IJ8" s="9" t="s">
        <v>2656</v>
      </c>
      <c r="IK8" s="9" t="s">
        <v>2657</v>
      </c>
      <c r="IL8" s="9" t="s">
        <v>2658</v>
      </c>
      <c r="IM8" s="9" t="s">
        <v>2659</v>
      </c>
      <c r="IN8" s="9" t="s">
        <v>2656</v>
      </c>
      <c r="IO8" s="9" t="s">
        <v>2657</v>
      </c>
      <c r="IP8" s="9" t="s">
        <v>2658</v>
      </c>
      <c r="IQ8" s="9" t="s">
        <v>2659</v>
      </c>
      <c r="IR8" s="9" t="s">
        <v>2656</v>
      </c>
      <c r="IS8" s="9" t="s">
        <v>2657</v>
      </c>
      <c r="IT8" s="9" t="s">
        <v>2658</v>
      </c>
      <c r="IU8" s="9" t="s">
        <v>2659</v>
      </c>
      <c r="IV8" s="9" t="s">
        <v>2656</v>
      </c>
      <c r="IW8" s="9" t="s">
        <v>2657</v>
      </c>
      <c r="IX8" s="9" t="s">
        <v>2658</v>
      </c>
      <c r="IY8" s="9" t="s">
        <v>2659</v>
      </c>
      <c r="IZ8" s="9" t="s">
        <v>2656</v>
      </c>
      <c r="JA8" s="9" t="s">
        <v>2657</v>
      </c>
      <c r="JB8" s="9" t="s">
        <v>2658</v>
      </c>
      <c r="JC8" s="9" t="s">
        <v>2659</v>
      </c>
      <c r="JD8" s="9" t="s">
        <v>2656</v>
      </c>
      <c r="JE8" s="9" t="s">
        <v>2657</v>
      </c>
      <c r="JF8" s="9" t="s">
        <v>2658</v>
      </c>
      <c r="JG8" s="9" t="s">
        <v>2659</v>
      </c>
      <c r="JH8" s="9" t="s">
        <v>2656</v>
      </c>
      <c r="JI8" s="9" t="s">
        <v>2657</v>
      </c>
      <c r="JJ8" s="9" t="s">
        <v>2658</v>
      </c>
      <c r="JK8" s="9" t="s">
        <v>2659</v>
      </c>
      <c r="JL8" s="9" t="s">
        <v>2656</v>
      </c>
      <c r="JM8" s="9" t="s">
        <v>2657</v>
      </c>
      <c r="JN8" s="9" t="s">
        <v>2658</v>
      </c>
      <c r="JO8" s="9" t="s">
        <v>2659</v>
      </c>
      <c r="JP8" s="9" t="s">
        <v>2656</v>
      </c>
      <c r="JQ8" s="9" t="s">
        <v>2657</v>
      </c>
      <c r="JR8" s="9" t="s">
        <v>2658</v>
      </c>
      <c r="JS8" s="9" t="s">
        <v>2659</v>
      </c>
      <c r="JT8" s="9" t="s">
        <v>2656</v>
      </c>
      <c r="JU8" s="9" t="s">
        <v>2657</v>
      </c>
      <c r="JV8" s="9" t="s">
        <v>2658</v>
      </c>
      <c r="JW8" s="9" t="s">
        <v>2659</v>
      </c>
      <c r="JX8" s="9" t="s">
        <v>2656</v>
      </c>
      <c r="JY8" s="9" t="s">
        <v>2657</v>
      </c>
      <c r="JZ8" s="9" t="s">
        <v>2658</v>
      </c>
      <c r="KA8" s="9" t="s">
        <v>2659</v>
      </c>
      <c r="KB8" s="9" t="s">
        <v>2656</v>
      </c>
      <c r="KC8" s="9" t="s">
        <v>2657</v>
      </c>
      <c r="KD8" s="9" t="s">
        <v>2658</v>
      </c>
      <c r="KE8" s="9" t="s">
        <v>2659</v>
      </c>
      <c r="KF8" s="9" t="s">
        <v>2656</v>
      </c>
      <c r="KG8" s="9" t="s">
        <v>2657</v>
      </c>
      <c r="KH8" s="9" t="s">
        <v>2658</v>
      </c>
      <c r="KI8" s="9" t="s">
        <v>2659</v>
      </c>
      <c r="KJ8" s="9" t="s">
        <v>2656</v>
      </c>
      <c r="KK8" s="9" t="s">
        <v>2657</v>
      </c>
      <c r="KL8" s="9" t="s">
        <v>2658</v>
      </c>
      <c r="KM8" s="9" t="s">
        <v>2659</v>
      </c>
      <c r="KN8" s="9" t="s">
        <v>2656</v>
      </c>
      <c r="KO8" s="9" t="s">
        <v>2657</v>
      </c>
      <c r="KP8" s="9" t="s">
        <v>2658</v>
      </c>
      <c r="KQ8" s="9" t="s">
        <v>2659</v>
      </c>
      <c r="KR8" s="9" t="s">
        <v>2656</v>
      </c>
      <c r="KS8" s="9" t="s">
        <v>2657</v>
      </c>
      <c r="KT8" s="9" t="s">
        <v>2658</v>
      </c>
      <c r="KU8" s="9" t="s">
        <v>2659</v>
      </c>
      <c r="KV8" s="9" t="s">
        <v>2656</v>
      </c>
      <c r="KW8" s="9" t="s">
        <v>2657</v>
      </c>
      <c r="KX8" s="9" t="s">
        <v>2658</v>
      </c>
      <c r="KY8" s="9" t="s">
        <v>2659</v>
      </c>
      <c r="KZ8" s="9" t="s">
        <v>2656</v>
      </c>
      <c r="LA8" s="9" t="s">
        <v>2657</v>
      </c>
      <c r="LB8" s="9" t="s">
        <v>2658</v>
      </c>
      <c r="LC8" s="9" t="s">
        <v>2659</v>
      </c>
      <c r="LD8" s="9" t="s">
        <v>2656</v>
      </c>
      <c r="LE8" s="9" t="s">
        <v>2657</v>
      </c>
      <c r="LF8" s="9" t="s">
        <v>2658</v>
      </c>
      <c r="LG8" s="9" t="s">
        <v>2659</v>
      </c>
      <c r="LH8" s="9" t="s">
        <v>2656</v>
      </c>
      <c r="LI8" s="9" t="s">
        <v>2657</v>
      </c>
      <c r="LJ8" s="9" t="s">
        <v>2658</v>
      </c>
      <c r="LK8" s="9" t="s">
        <v>2659</v>
      </c>
      <c r="LL8" s="9" t="s">
        <v>2656</v>
      </c>
      <c r="LM8" s="9" t="s">
        <v>2657</v>
      </c>
      <c r="LN8" s="9" t="s">
        <v>2658</v>
      </c>
      <c r="LO8" s="9" t="s">
        <v>2659</v>
      </c>
      <c r="LP8" s="9" t="s">
        <v>2656</v>
      </c>
      <c r="LQ8" s="9" t="s">
        <v>2657</v>
      </c>
      <c r="LR8" s="9" t="s">
        <v>2658</v>
      </c>
      <c r="LS8" s="9" t="s">
        <v>2659</v>
      </c>
      <c r="LT8" s="9" t="s">
        <v>2656</v>
      </c>
      <c r="LU8" s="9" t="s">
        <v>2657</v>
      </c>
      <c r="LV8" s="9" t="s">
        <v>2658</v>
      </c>
      <c r="LW8" s="9" t="s">
        <v>2659</v>
      </c>
      <c r="LX8" s="9" t="s">
        <v>2656</v>
      </c>
      <c r="LY8" s="9" t="s">
        <v>2657</v>
      </c>
      <c r="LZ8" s="9" t="s">
        <v>2658</v>
      </c>
      <c r="MA8" s="9" t="s">
        <v>2659</v>
      </c>
      <c r="MB8" s="9" t="s">
        <v>2656</v>
      </c>
      <c r="MC8" s="9" t="s">
        <v>2657</v>
      </c>
      <c r="MD8" s="9" t="s">
        <v>2658</v>
      </c>
      <c r="ME8" s="9" t="s">
        <v>2659</v>
      </c>
      <c r="MF8" s="9" t="s">
        <v>2656</v>
      </c>
      <c r="MG8" s="9" t="s">
        <v>2657</v>
      </c>
      <c r="MH8" s="9" t="s">
        <v>2658</v>
      </c>
      <c r="MI8" s="9" t="s">
        <v>2659</v>
      </c>
      <c r="MJ8" s="9" t="s">
        <v>2656</v>
      </c>
      <c r="MK8" s="9" t="s">
        <v>2657</v>
      </c>
      <c r="ML8" s="9" t="s">
        <v>2658</v>
      </c>
      <c r="MM8" s="9" t="s">
        <v>2659</v>
      </c>
      <c r="MN8" s="9" t="s">
        <v>2656</v>
      </c>
      <c r="MO8" s="9" t="s">
        <v>2657</v>
      </c>
      <c r="MP8" s="9" t="s">
        <v>2658</v>
      </c>
      <c r="MQ8" s="9" t="s">
        <v>2659</v>
      </c>
      <c r="MR8" s="9" t="s">
        <v>2656</v>
      </c>
      <c r="MS8" s="9" t="s">
        <v>2657</v>
      </c>
      <c r="MT8" s="9" t="s">
        <v>2658</v>
      </c>
      <c r="MU8" s="9" t="s">
        <v>2659</v>
      </c>
      <c r="MV8" s="9" t="s">
        <v>2656</v>
      </c>
      <c r="MW8" s="9" t="s">
        <v>2657</v>
      </c>
      <c r="MX8" s="9" t="s">
        <v>2658</v>
      </c>
      <c r="MY8" s="9" t="s">
        <v>2659</v>
      </c>
      <c r="MZ8" s="9" t="s">
        <v>2656</v>
      </c>
      <c r="NA8" s="9" t="s">
        <v>2657</v>
      </c>
      <c r="NB8" s="9" t="s">
        <v>2658</v>
      </c>
      <c r="NC8" s="9" t="s">
        <v>2659</v>
      </c>
      <c r="ND8" s="9" t="s">
        <v>2656</v>
      </c>
      <c r="NE8" s="9" t="s">
        <v>2657</v>
      </c>
      <c r="NF8" s="9" t="s">
        <v>2658</v>
      </c>
      <c r="NG8" s="9" t="s">
        <v>2659</v>
      </c>
      <c r="NH8" s="9" t="s">
        <v>2656</v>
      </c>
      <c r="NI8" s="9" t="s">
        <v>2657</v>
      </c>
      <c r="NJ8" s="9" t="s">
        <v>2658</v>
      </c>
      <c r="NK8" s="9" t="s">
        <v>2659</v>
      </c>
      <c r="NL8" s="9" t="s">
        <v>2656</v>
      </c>
      <c r="NM8" s="9" t="s">
        <v>2657</v>
      </c>
      <c r="NN8" s="9" t="s">
        <v>2658</v>
      </c>
      <c r="NO8" s="9" t="s">
        <v>2659</v>
      </c>
      <c r="NP8" s="9" t="s">
        <v>2656</v>
      </c>
      <c r="NQ8" s="9" t="s">
        <v>2657</v>
      </c>
      <c r="NR8" s="9" t="s">
        <v>2658</v>
      </c>
      <c r="NS8" s="9" t="s">
        <v>2659</v>
      </c>
      <c r="NT8" s="9" t="s">
        <v>2656</v>
      </c>
      <c r="NU8" s="9" t="s">
        <v>2657</v>
      </c>
      <c r="NV8" s="9" t="s">
        <v>2658</v>
      </c>
      <c r="NW8" s="9" t="s">
        <v>2659</v>
      </c>
      <c r="NX8" s="9" t="s">
        <v>2656</v>
      </c>
      <c r="NY8" s="9" t="s">
        <v>2657</v>
      </c>
      <c r="NZ8" s="9" t="s">
        <v>2658</v>
      </c>
      <c r="OA8" s="9" t="s">
        <v>2659</v>
      </c>
      <c r="OB8" s="9" t="s">
        <v>2656</v>
      </c>
      <c r="OC8" s="9" t="s">
        <v>2657</v>
      </c>
      <c r="OD8" s="9" t="s">
        <v>2658</v>
      </c>
      <c r="OE8" s="9" t="s">
        <v>2659</v>
      </c>
      <c r="OF8" s="9" t="s">
        <v>2656</v>
      </c>
      <c r="OG8" s="9" t="s">
        <v>2657</v>
      </c>
      <c r="OH8" s="9" t="s">
        <v>2658</v>
      </c>
      <c r="OI8" s="9" t="s">
        <v>2659</v>
      </c>
      <c r="OJ8" s="9" t="s">
        <v>2656</v>
      </c>
      <c r="OK8" s="9" t="s">
        <v>2657</v>
      </c>
      <c r="OL8" s="9" t="s">
        <v>2658</v>
      </c>
      <c r="OM8" s="9" t="s">
        <v>2659</v>
      </c>
      <c r="ON8" s="9" t="s">
        <v>2656</v>
      </c>
      <c r="OO8" s="9" t="s">
        <v>2657</v>
      </c>
      <c r="OP8" s="9" t="s">
        <v>2658</v>
      </c>
      <c r="OQ8" s="9" t="s">
        <v>2659</v>
      </c>
      <c r="OR8" s="9" t="s">
        <v>2656</v>
      </c>
      <c r="OS8" s="9" t="s">
        <v>2657</v>
      </c>
      <c r="OT8" s="9" t="s">
        <v>2658</v>
      </c>
      <c r="OU8" s="9" t="s">
        <v>2659</v>
      </c>
      <c r="OV8" s="9" t="s">
        <v>2656</v>
      </c>
      <c r="OW8" s="9" t="s">
        <v>2657</v>
      </c>
      <c r="OX8" s="9" t="s">
        <v>2658</v>
      </c>
      <c r="OY8" s="9" t="s">
        <v>2659</v>
      </c>
      <c r="OZ8" s="9" t="s">
        <v>2656</v>
      </c>
      <c r="PA8" s="9" t="s">
        <v>2657</v>
      </c>
      <c r="PB8" s="9" t="s">
        <v>2658</v>
      </c>
      <c r="PC8" s="9" t="s">
        <v>2659</v>
      </c>
      <c r="PD8" s="9" t="s">
        <v>2656</v>
      </c>
      <c r="PE8" s="9" t="s">
        <v>2657</v>
      </c>
      <c r="PF8" s="9" t="s">
        <v>2658</v>
      </c>
      <c r="PG8" s="9" t="s">
        <v>2659</v>
      </c>
      <c r="PH8" s="9" t="s">
        <v>2656</v>
      </c>
      <c r="PI8" s="9" t="s">
        <v>2657</v>
      </c>
      <c r="PJ8" s="9" t="s">
        <v>2658</v>
      </c>
      <c r="PK8" s="9" t="s">
        <v>2659</v>
      </c>
      <c r="PL8" s="9" t="s">
        <v>2656</v>
      </c>
      <c r="PM8" s="9" t="s">
        <v>2657</v>
      </c>
      <c r="PN8" s="9" t="s">
        <v>2658</v>
      </c>
      <c r="PO8" s="9" t="s">
        <v>2659</v>
      </c>
      <c r="PP8" s="9" t="s">
        <v>2656</v>
      </c>
      <c r="PQ8" s="9" t="s">
        <v>2657</v>
      </c>
      <c r="PR8" s="9" t="s">
        <v>2658</v>
      </c>
      <c r="PS8" s="9" t="s">
        <v>2659</v>
      </c>
      <c r="PT8" s="9" t="s">
        <v>2656</v>
      </c>
      <c r="PU8" s="9" t="s">
        <v>2657</v>
      </c>
      <c r="PV8" s="9" t="s">
        <v>2658</v>
      </c>
      <c r="PW8" s="9" t="s">
        <v>2659</v>
      </c>
      <c r="PX8" s="9" t="s">
        <v>2656</v>
      </c>
      <c r="PY8" s="9" t="s">
        <v>2657</v>
      </c>
      <c r="PZ8" s="9" t="s">
        <v>2658</v>
      </c>
      <c r="QA8" s="9" t="s">
        <v>2659</v>
      </c>
      <c r="QB8" s="9" t="s">
        <v>2656</v>
      </c>
      <c r="QC8" s="9" t="s">
        <v>2657</v>
      </c>
      <c r="QD8" s="9" t="s">
        <v>2658</v>
      </c>
      <c r="QE8" s="9" t="s">
        <v>2659</v>
      </c>
      <c r="QF8" s="9" t="s">
        <v>2656</v>
      </c>
      <c r="QG8" s="9" t="s">
        <v>2657</v>
      </c>
      <c r="QH8" s="9" t="s">
        <v>2658</v>
      </c>
      <c r="QI8" s="9" t="s">
        <v>2659</v>
      </c>
      <c r="QJ8" s="9" t="s">
        <v>2656</v>
      </c>
      <c r="QK8" s="9" t="s">
        <v>2657</v>
      </c>
      <c r="QL8" s="9" t="s">
        <v>2658</v>
      </c>
      <c r="QM8" s="9" t="s">
        <v>2659</v>
      </c>
      <c r="QN8" s="9" t="s">
        <v>2656</v>
      </c>
      <c r="QO8" s="9" t="s">
        <v>2657</v>
      </c>
      <c r="QP8" s="9" t="s">
        <v>2658</v>
      </c>
      <c r="QQ8" s="9" t="s">
        <v>2659</v>
      </c>
      <c r="QR8" s="9" t="s">
        <v>2656</v>
      </c>
      <c r="QS8" s="9" t="s">
        <v>2657</v>
      </c>
      <c r="QT8" s="9" t="s">
        <v>2658</v>
      </c>
      <c r="QU8" s="9" t="s">
        <v>2659</v>
      </c>
      <c r="QV8" s="9" t="s">
        <v>2656</v>
      </c>
      <c r="QW8" s="9" t="s">
        <v>2657</v>
      </c>
      <c r="QX8" s="9" t="s">
        <v>2658</v>
      </c>
      <c r="QY8" s="9" t="s">
        <v>2659</v>
      </c>
      <c r="QZ8" s="9" t="s">
        <v>2656</v>
      </c>
      <c r="RA8" s="9" t="s">
        <v>2657</v>
      </c>
      <c r="RB8" s="9" t="s">
        <v>2658</v>
      </c>
      <c r="RC8" s="9" t="s">
        <v>2659</v>
      </c>
      <c r="RD8" s="9" t="s">
        <v>2656</v>
      </c>
      <c r="RE8" s="9" t="s">
        <v>2657</v>
      </c>
      <c r="RF8" s="9" t="s">
        <v>2658</v>
      </c>
      <c r="RG8" s="9" t="s">
        <v>2659</v>
      </c>
      <c r="RH8" s="9" t="s">
        <v>2656</v>
      </c>
      <c r="RI8" s="9" t="s">
        <v>2657</v>
      </c>
      <c r="RJ8" s="9" t="s">
        <v>2658</v>
      </c>
      <c r="RK8" s="9" t="s">
        <v>2659</v>
      </c>
      <c r="RL8" s="9" t="s">
        <v>2656</v>
      </c>
      <c r="RM8" s="9" t="s">
        <v>2657</v>
      </c>
      <c r="RN8" s="9" t="s">
        <v>2658</v>
      </c>
      <c r="RO8" s="9" t="s">
        <v>2659</v>
      </c>
      <c r="RP8" s="9" t="s">
        <v>2656</v>
      </c>
      <c r="RQ8" s="9" t="s">
        <v>2657</v>
      </c>
      <c r="RR8" s="9" t="s">
        <v>2658</v>
      </c>
      <c r="RS8" s="9" t="s">
        <v>2659</v>
      </c>
      <c r="RT8" s="9" t="s">
        <v>2656</v>
      </c>
      <c r="RU8" s="9" t="s">
        <v>2657</v>
      </c>
      <c r="RV8" s="9" t="s">
        <v>2658</v>
      </c>
      <c r="RW8" s="9" t="s">
        <v>2659</v>
      </c>
      <c r="RX8" s="9" t="s">
        <v>2656</v>
      </c>
      <c r="RY8" s="9" t="s">
        <v>2657</v>
      </c>
      <c r="RZ8" s="9" t="s">
        <v>2658</v>
      </c>
      <c r="SA8" s="9" t="s">
        <v>2659</v>
      </c>
      <c r="SB8" s="9" t="s">
        <v>2656</v>
      </c>
      <c r="SC8" s="9" t="s">
        <v>2657</v>
      </c>
      <c r="SD8" s="9" t="s">
        <v>2658</v>
      </c>
      <c r="SE8" s="9" t="s">
        <v>2659</v>
      </c>
      <c r="SF8" s="9" t="s">
        <v>2656</v>
      </c>
      <c r="SG8" s="9" t="s">
        <v>2657</v>
      </c>
      <c r="SH8" s="9" t="s">
        <v>2658</v>
      </c>
      <c r="SI8" s="9" t="s">
        <v>2659</v>
      </c>
      <c r="SJ8" s="9" t="s">
        <v>2656</v>
      </c>
      <c r="SK8" s="9" t="s">
        <v>2657</v>
      </c>
      <c r="SL8" s="9" t="s">
        <v>2658</v>
      </c>
      <c r="SM8" s="9" t="s">
        <v>2659</v>
      </c>
      <c r="SN8" s="9" t="s">
        <v>2656</v>
      </c>
      <c r="SO8" s="9" t="s">
        <v>2657</v>
      </c>
      <c r="SP8" s="9" t="s">
        <v>2658</v>
      </c>
      <c r="SQ8" s="9" t="s">
        <v>2659</v>
      </c>
      <c r="SR8" s="9" t="s">
        <v>2656</v>
      </c>
      <c r="SS8" s="9" t="s">
        <v>2657</v>
      </c>
      <c r="ST8" s="9" t="s">
        <v>2658</v>
      </c>
      <c r="SU8" s="9" t="s">
        <v>2659</v>
      </c>
      <c r="SV8" s="9" t="s">
        <v>2656</v>
      </c>
      <c r="SW8" s="9" t="s">
        <v>2657</v>
      </c>
      <c r="SX8" s="9" t="s">
        <v>2658</v>
      </c>
      <c r="SY8" s="9" t="s">
        <v>2659</v>
      </c>
      <c r="SZ8" s="9" t="s">
        <v>2656</v>
      </c>
      <c r="TA8" s="9" t="s">
        <v>2657</v>
      </c>
      <c r="TB8" s="9" t="s">
        <v>2658</v>
      </c>
      <c r="TC8" s="9" t="s">
        <v>2659</v>
      </c>
      <c r="TD8" s="9" t="s">
        <v>2656</v>
      </c>
      <c r="TE8" s="9" t="s">
        <v>2657</v>
      </c>
      <c r="TF8" s="9" t="s">
        <v>2658</v>
      </c>
      <c r="TG8" s="9" t="s">
        <v>2659</v>
      </c>
      <c r="TH8" s="9" t="s">
        <v>2656</v>
      </c>
      <c r="TI8" s="9" t="s">
        <v>2657</v>
      </c>
      <c r="TJ8" s="9" t="s">
        <v>2658</v>
      </c>
      <c r="TK8" s="9" t="s">
        <v>2659</v>
      </c>
      <c r="TL8" s="9" t="s">
        <v>2656</v>
      </c>
      <c r="TM8" s="9" t="s">
        <v>2657</v>
      </c>
      <c r="TN8" s="9" t="s">
        <v>2658</v>
      </c>
      <c r="TO8" s="9" t="s">
        <v>2659</v>
      </c>
      <c r="TP8" s="9" t="s">
        <v>2656</v>
      </c>
      <c r="TQ8" s="9" t="s">
        <v>2657</v>
      </c>
      <c r="TR8" s="9" t="s">
        <v>2658</v>
      </c>
      <c r="TS8" s="9" t="s">
        <v>2659</v>
      </c>
      <c r="TT8" s="9" t="s">
        <v>2656</v>
      </c>
      <c r="TU8" s="9" t="s">
        <v>2657</v>
      </c>
      <c r="TV8" s="9" t="s">
        <v>2658</v>
      </c>
      <c r="TW8" s="9" t="s">
        <v>2659</v>
      </c>
      <c r="TX8" s="9" t="s">
        <v>2656</v>
      </c>
      <c r="TY8" s="9" t="s">
        <v>2657</v>
      </c>
      <c r="TZ8" s="9" t="s">
        <v>2658</v>
      </c>
      <c r="UA8" s="9" t="s">
        <v>2659</v>
      </c>
      <c r="UB8" s="9" t="s">
        <v>2656</v>
      </c>
      <c r="UC8" s="9" t="s">
        <v>2657</v>
      </c>
      <c r="UD8" s="9" t="s">
        <v>2658</v>
      </c>
      <c r="UE8" s="9" t="s">
        <v>2659</v>
      </c>
      <c r="UF8" s="9" t="s">
        <v>2656</v>
      </c>
      <c r="UG8" s="9" t="s">
        <v>2657</v>
      </c>
      <c r="UH8" s="9" t="s">
        <v>2658</v>
      </c>
      <c r="UI8" s="9" t="s">
        <v>2659</v>
      </c>
      <c r="UJ8" s="9" t="s">
        <v>2656</v>
      </c>
      <c r="UK8" s="9" t="s">
        <v>2657</v>
      </c>
      <c r="UL8" s="9" t="s">
        <v>2658</v>
      </c>
      <c r="UM8" s="9" t="s">
        <v>2659</v>
      </c>
      <c r="UN8" s="9" t="s">
        <v>2656</v>
      </c>
      <c r="UO8" s="9" t="s">
        <v>2657</v>
      </c>
      <c r="UP8" s="9" t="s">
        <v>2658</v>
      </c>
      <c r="UQ8" s="9" t="s">
        <v>2659</v>
      </c>
      <c r="UR8" s="9" t="s">
        <v>2656</v>
      </c>
      <c r="US8" s="9" t="s">
        <v>2657</v>
      </c>
      <c r="UT8" s="9" t="s">
        <v>2658</v>
      </c>
      <c r="UU8" s="9" t="s">
        <v>2659</v>
      </c>
      <c r="UV8" s="9" t="s">
        <v>2656</v>
      </c>
      <c r="UW8" s="9" t="s">
        <v>2657</v>
      </c>
      <c r="UX8" s="9" t="s">
        <v>2658</v>
      </c>
      <c r="UY8" s="9" t="s">
        <v>2659</v>
      </c>
      <c r="UZ8" s="9" t="s">
        <v>2656</v>
      </c>
      <c r="VA8" s="9" t="s">
        <v>2657</v>
      </c>
      <c r="VB8" s="9" t="s">
        <v>2658</v>
      </c>
      <c r="VC8" s="9" t="s">
        <v>2659</v>
      </c>
      <c r="VD8" s="9" t="s">
        <v>2656</v>
      </c>
      <c r="VE8" s="9" t="s">
        <v>2657</v>
      </c>
      <c r="VF8" s="9" t="s">
        <v>2658</v>
      </c>
      <c r="VG8" s="9" t="s">
        <v>2659</v>
      </c>
      <c r="VH8" s="9" t="s">
        <v>2656</v>
      </c>
      <c r="VI8" s="9" t="s">
        <v>2657</v>
      </c>
      <c r="VJ8" s="9" t="s">
        <v>2658</v>
      </c>
      <c r="VK8" s="9" t="s">
        <v>2659</v>
      </c>
      <c r="VL8" s="9" t="s">
        <v>2656</v>
      </c>
      <c r="VM8" s="9" t="s">
        <v>2657</v>
      </c>
      <c r="VN8" s="9" t="s">
        <v>2658</v>
      </c>
      <c r="VO8" s="9" t="s">
        <v>2659</v>
      </c>
      <c r="VP8" s="9" t="s">
        <v>2656</v>
      </c>
      <c r="VQ8" s="9" t="s">
        <v>2657</v>
      </c>
      <c r="VR8" s="9" t="s">
        <v>2658</v>
      </c>
      <c r="VS8" s="9" t="s">
        <v>2659</v>
      </c>
      <c r="VT8" s="9" t="s">
        <v>2656</v>
      </c>
      <c r="VU8" s="9" t="s">
        <v>2657</v>
      </c>
      <c r="VV8" s="9" t="s">
        <v>2658</v>
      </c>
      <c r="VW8" s="9" t="s">
        <v>2659</v>
      </c>
      <c r="VX8" s="9" t="s">
        <v>2656</v>
      </c>
      <c r="VY8" s="9" t="s">
        <v>2657</v>
      </c>
      <c r="VZ8" s="9" t="s">
        <v>2658</v>
      </c>
      <c r="WA8" s="9" t="s">
        <v>2659</v>
      </c>
      <c r="WB8" s="9" t="s">
        <v>2656</v>
      </c>
      <c r="WC8" s="9" t="s">
        <v>2657</v>
      </c>
      <c r="WD8" s="9" t="s">
        <v>2658</v>
      </c>
      <c r="WE8" s="9" t="s">
        <v>2659</v>
      </c>
      <c r="WF8" s="9" t="s">
        <v>2656</v>
      </c>
      <c r="WG8" s="9" t="s">
        <v>2657</v>
      </c>
      <c r="WH8" s="9" t="s">
        <v>2658</v>
      </c>
      <c r="WI8" s="9" t="s">
        <v>2659</v>
      </c>
      <c r="WJ8" s="9" t="s">
        <v>2656</v>
      </c>
      <c r="WK8" s="9" t="s">
        <v>2657</v>
      </c>
      <c r="WL8" s="9" t="s">
        <v>2658</v>
      </c>
      <c r="WM8" s="9" t="s">
        <v>2659</v>
      </c>
      <c r="WN8" s="9" t="s">
        <v>2656</v>
      </c>
      <c r="WO8" s="9" t="s">
        <v>2657</v>
      </c>
      <c r="WP8" s="9" t="s">
        <v>2658</v>
      </c>
      <c r="WQ8" s="9" t="s">
        <v>2659</v>
      </c>
      <c r="WR8" s="9" t="s">
        <v>2656</v>
      </c>
      <c r="WS8" s="9" t="s">
        <v>2657</v>
      </c>
      <c r="WT8" s="9" t="s">
        <v>2658</v>
      </c>
      <c r="WU8" s="9" t="s">
        <v>2659</v>
      </c>
      <c r="WV8" s="9" t="s">
        <v>2656</v>
      </c>
      <c r="WW8" s="9" t="s">
        <v>2657</v>
      </c>
      <c r="WX8" s="9" t="s">
        <v>2658</v>
      </c>
      <c r="WY8" s="9" t="s">
        <v>2659</v>
      </c>
      <c r="WZ8" s="9" t="s">
        <v>2656</v>
      </c>
      <c r="XA8" s="9" t="s">
        <v>2657</v>
      </c>
      <c r="XB8" s="9" t="s">
        <v>2658</v>
      </c>
      <c r="XC8" s="9" t="s">
        <v>2659</v>
      </c>
      <c r="XD8" s="9" t="s">
        <v>2656</v>
      </c>
      <c r="XE8" s="9" t="s">
        <v>2657</v>
      </c>
      <c r="XF8" s="9" t="s">
        <v>2658</v>
      </c>
      <c r="XG8" s="9" t="s">
        <v>2659</v>
      </c>
      <c r="XH8" s="9" t="s">
        <v>2656</v>
      </c>
      <c r="XI8" s="9" t="s">
        <v>2657</v>
      </c>
      <c r="XJ8" s="9" t="s">
        <v>2658</v>
      </c>
      <c r="XK8" s="9" t="s">
        <v>2659</v>
      </c>
      <c r="XL8" s="9" t="s">
        <v>2656</v>
      </c>
      <c r="XM8" s="9" t="s">
        <v>2657</v>
      </c>
      <c r="XN8" s="9" t="s">
        <v>2658</v>
      </c>
      <c r="XO8" s="9" t="s">
        <v>2659</v>
      </c>
      <c r="XP8" s="9" t="s">
        <v>2656</v>
      </c>
      <c r="XQ8" s="9" t="s">
        <v>2657</v>
      </c>
      <c r="XR8" s="9" t="s">
        <v>2658</v>
      </c>
      <c r="XS8" s="9" t="s">
        <v>2659</v>
      </c>
      <c r="XT8" s="9" t="s">
        <v>2656</v>
      </c>
      <c r="XU8" s="9" t="s">
        <v>2657</v>
      </c>
      <c r="XV8" s="9" t="s">
        <v>2658</v>
      </c>
      <c r="XW8" s="9" t="s">
        <v>2659</v>
      </c>
      <c r="XX8" s="9" t="s">
        <v>2656</v>
      </c>
      <c r="XY8" s="9" t="s">
        <v>2657</v>
      </c>
      <c r="XZ8" s="9" t="s">
        <v>2658</v>
      </c>
      <c r="YA8" s="9" t="s">
        <v>2659</v>
      </c>
      <c r="YB8" s="9" t="s">
        <v>2656</v>
      </c>
      <c r="YC8" s="9" t="s">
        <v>2657</v>
      </c>
      <c r="YD8" s="9" t="s">
        <v>2658</v>
      </c>
      <c r="YE8" s="9" t="s">
        <v>2659</v>
      </c>
      <c r="YF8" s="9" t="s">
        <v>2656</v>
      </c>
      <c r="YG8" s="9" t="s">
        <v>2657</v>
      </c>
      <c r="YH8" s="9" t="s">
        <v>2658</v>
      </c>
      <c r="YI8" s="9" t="s">
        <v>2659</v>
      </c>
    </row>
    <row r="9" spans="1:659" ht="24" customHeight="1" x14ac:dyDescent="0.25">
      <c r="A9" s="1"/>
      <c r="B9" s="13" t="s">
        <v>66</v>
      </c>
      <c r="C9" s="13" t="s">
        <v>681</v>
      </c>
      <c r="D9" s="14">
        <v>72.7</v>
      </c>
      <c r="E9" s="14">
        <v>83.423940000000002</v>
      </c>
      <c r="F9" s="14">
        <v>82.253380000000007</v>
      </c>
      <c r="G9" s="14">
        <v>-9.5533800000000006</v>
      </c>
      <c r="H9" s="14">
        <v>639</v>
      </c>
      <c r="I9" s="14">
        <v>644.05345999999997</v>
      </c>
      <c r="J9" s="14">
        <v>644.05345999999997</v>
      </c>
      <c r="K9" s="14">
        <v>-5.0534600000000003</v>
      </c>
      <c r="L9" s="14">
        <v>215.4</v>
      </c>
      <c r="M9" s="14">
        <v>209.52204</v>
      </c>
      <c r="N9" s="14">
        <v>209.52204</v>
      </c>
      <c r="O9" s="14">
        <v>5.8779599999999999</v>
      </c>
      <c r="P9" s="14"/>
      <c r="Q9" s="14"/>
      <c r="R9" s="14"/>
      <c r="S9" s="14">
        <v>0</v>
      </c>
      <c r="T9" s="14"/>
      <c r="U9" s="14"/>
      <c r="V9" s="14"/>
      <c r="W9" s="14">
        <v>0</v>
      </c>
      <c r="X9" s="14">
        <v>10.5</v>
      </c>
      <c r="Y9" s="14">
        <v>10.309279999999999</v>
      </c>
      <c r="Z9" s="14"/>
      <c r="AA9" s="14">
        <v>10.5</v>
      </c>
      <c r="AB9" s="14">
        <v>80</v>
      </c>
      <c r="AC9" s="14">
        <v>85.741600000000005</v>
      </c>
      <c r="AD9" s="14">
        <v>85.741600000000005</v>
      </c>
      <c r="AE9" s="14">
        <v>-5.7416</v>
      </c>
      <c r="AF9" s="14"/>
      <c r="AG9" s="14"/>
      <c r="AH9" s="14"/>
      <c r="AI9" s="14">
        <v>0</v>
      </c>
      <c r="AJ9" s="14"/>
      <c r="AK9" s="14"/>
      <c r="AL9" s="14"/>
      <c r="AM9" s="14">
        <v>0</v>
      </c>
      <c r="AN9" s="14">
        <v>188.3</v>
      </c>
      <c r="AO9" s="14">
        <v>196.22801999999999</v>
      </c>
      <c r="AP9" s="14">
        <v>196.22801999999999</v>
      </c>
      <c r="AQ9" s="14">
        <v>-7.9280200000000001</v>
      </c>
      <c r="AR9" s="14">
        <v>208</v>
      </c>
      <c r="AS9" s="14">
        <v>196.22801999999999</v>
      </c>
      <c r="AT9" s="14">
        <v>196.22801999999999</v>
      </c>
      <c r="AU9" s="14">
        <v>11.771979999999999</v>
      </c>
      <c r="AV9" s="14">
        <v>211.9</v>
      </c>
      <c r="AW9" s="14">
        <v>196.22801999999999</v>
      </c>
      <c r="AX9" s="14">
        <v>196.22801999999999</v>
      </c>
      <c r="AY9" s="14">
        <v>15.67198</v>
      </c>
      <c r="AZ9" s="14">
        <v>291.3</v>
      </c>
      <c r="BA9" s="14">
        <v>295.22593999999998</v>
      </c>
      <c r="BB9" s="14">
        <v>295.22593999999998</v>
      </c>
      <c r="BC9" s="14">
        <v>-3.9259400000000002</v>
      </c>
      <c r="BD9" s="14">
        <v>218.4</v>
      </c>
      <c r="BE9" s="14">
        <v>208.07390000000001</v>
      </c>
      <c r="BF9" s="14">
        <v>208.07390000000001</v>
      </c>
      <c r="BG9" s="14">
        <v>10.3261</v>
      </c>
      <c r="BH9" s="14">
        <v>111.6</v>
      </c>
      <c r="BI9" s="14">
        <v>104.34936999999999</v>
      </c>
      <c r="BJ9" s="14">
        <v>104.34936999999999</v>
      </c>
      <c r="BK9" s="14">
        <v>7.2506300000000001</v>
      </c>
      <c r="BL9" s="14">
        <v>391.1</v>
      </c>
      <c r="BM9" s="14">
        <v>423.63189999999997</v>
      </c>
      <c r="BN9" s="14">
        <v>281.27125000000001</v>
      </c>
      <c r="BO9" s="14">
        <v>109.82875</v>
      </c>
      <c r="BP9" s="14">
        <v>4.0999999999999996</v>
      </c>
      <c r="BQ9" s="14">
        <v>4.4318400000000002</v>
      </c>
      <c r="BR9" s="14">
        <v>4.4318400000000002</v>
      </c>
      <c r="BS9" s="14">
        <v>-0.33184000000000002</v>
      </c>
      <c r="BT9" s="14"/>
      <c r="BU9" s="14"/>
      <c r="BV9" s="14"/>
      <c r="BW9" s="14">
        <v>0</v>
      </c>
      <c r="BX9" s="14"/>
      <c r="BY9" s="14"/>
      <c r="BZ9" s="14"/>
      <c r="CA9" s="14">
        <v>0</v>
      </c>
      <c r="CB9" s="14"/>
      <c r="CC9" s="14"/>
      <c r="CD9" s="14"/>
      <c r="CE9" s="14">
        <v>0</v>
      </c>
      <c r="CF9" s="14"/>
      <c r="CG9" s="14"/>
      <c r="CH9" s="14"/>
      <c r="CI9" s="14">
        <v>0</v>
      </c>
      <c r="CJ9" s="14">
        <v>104.3</v>
      </c>
      <c r="CK9" s="14">
        <v>99.583550000000002</v>
      </c>
      <c r="CL9" s="14">
        <v>99.583550000000002</v>
      </c>
      <c r="CM9" s="14">
        <v>4.71645</v>
      </c>
      <c r="CN9" s="14">
        <v>7.7</v>
      </c>
      <c r="CO9" s="14">
        <v>5.1333399999999996</v>
      </c>
      <c r="CP9" s="14">
        <v>5.1333399999999996</v>
      </c>
      <c r="CQ9" s="14">
        <v>2.5666600000000002</v>
      </c>
      <c r="CR9" s="14">
        <v>5</v>
      </c>
      <c r="CS9" s="14">
        <v>2.8177599999999998</v>
      </c>
      <c r="CT9" s="14">
        <v>2.8177599999999998</v>
      </c>
      <c r="CU9" s="14">
        <v>2.1822400000000002</v>
      </c>
      <c r="CV9" s="14"/>
      <c r="CW9" s="14"/>
      <c r="CX9" s="14"/>
      <c r="CY9" s="14">
        <v>0</v>
      </c>
      <c r="CZ9" s="14">
        <v>7</v>
      </c>
      <c r="DA9" s="14">
        <v>6.8787000000000003</v>
      </c>
      <c r="DB9" s="14">
        <v>6.8787000000000003</v>
      </c>
      <c r="DC9" s="14">
        <v>0.12130000000000001</v>
      </c>
      <c r="DD9" s="14">
        <v>11.8</v>
      </c>
      <c r="DE9" s="14">
        <v>14.919420000000001</v>
      </c>
      <c r="DF9" s="14">
        <v>14.62227</v>
      </c>
      <c r="DG9" s="14">
        <v>-2.8222700000000001</v>
      </c>
      <c r="DH9" s="14">
        <v>80.5</v>
      </c>
      <c r="DI9" s="14">
        <v>107.02836000000001</v>
      </c>
      <c r="DJ9" s="14">
        <v>124.98649</v>
      </c>
      <c r="DK9" s="14">
        <v>-44.486490000000003</v>
      </c>
      <c r="DL9" s="14"/>
      <c r="DM9" s="14"/>
      <c r="DN9" s="14"/>
      <c r="DO9" s="14">
        <v>0</v>
      </c>
      <c r="DP9" s="14"/>
      <c r="DQ9" s="14"/>
      <c r="DR9" s="14"/>
      <c r="DS9" s="14">
        <v>0</v>
      </c>
      <c r="DT9" s="14"/>
      <c r="DU9" s="14"/>
      <c r="DV9" s="14"/>
      <c r="DW9" s="14">
        <v>0</v>
      </c>
      <c r="DX9" s="14"/>
      <c r="DY9" s="14"/>
      <c r="DZ9" s="14"/>
      <c r="EA9" s="14">
        <v>0</v>
      </c>
      <c r="EB9" s="14">
        <v>49.7</v>
      </c>
      <c r="EC9" s="14">
        <v>58.20776</v>
      </c>
      <c r="ED9" s="14">
        <v>54.365499999999997</v>
      </c>
      <c r="EE9" s="14">
        <v>-4.6654999999999998</v>
      </c>
      <c r="EF9" s="14">
        <v>21.3</v>
      </c>
      <c r="EG9" s="14"/>
      <c r="EH9" s="14"/>
      <c r="EI9" s="14">
        <v>21.3</v>
      </c>
      <c r="EJ9" s="14"/>
      <c r="EK9" s="14"/>
      <c r="EL9" s="14"/>
      <c r="EM9" s="14">
        <v>0</v>
      </c>
      <c r="EN9" s="14"/>
      <c r="EO9" s="14"/>
      <c r="EP9" s="14"/>
      <c r="EQ9" s="14">
        <v>0</v>
      </c>
      <c r="ER9" s="14"/>
      <c r="ES9" s="14"/>
      <c r="ET9" s="14"/>
      <c r="EU9" s="14">
        <v>0</v>
      </c>
      <c r="EV9" s="14">
        <v>6.5</v>
      </c>
      <c r="EW9" s="14">
        <v>6.39</v>
      </c>
      <c r="EX9" s="14">
        <v>6.39</v>
      </c>
      <c r="EY9" s="14">
        <v>0.11</v>
      </c>
      <c r="EZ9" s="14">
        <v>0</v>
      </c>
      <c r="FA9" s="14"/>
      <c r="FB9" s="14"/>
      <c r="FC9" s="14">
        <v>0</v>
      </c>
      <c r="FD9" s="14">
        <v>46.6</v>
      </c>
      <c r="FE9" s="14">
        <v>41.086080000000003</v>
      </c>
      <c r="FF9" s="14">
        <v>41.086080000000003</v>
      </c>
      <c r="FG9" s="14">
        <v>5.5139199999999997</v>
      </c>
      <c r="FH9" s="14">
        <v>0</v>
      </c>
      <c r="FI9" s="14">
        <v>74.914410000000004</v>
      </c>
      <c r="FJ9" s="14"/>
      <c r="FK9" s="14">
        <v>0</v>
      </c>
      <c r="FL9" s="14">
        <v>31.1</v>
      </c>
      <c r="FM9" s="14">
        <v>27.33249</v>
      </c>
      <c r="FN9" s="14">
        <v>27.33249</v>
      </c>
      <c r="FO9" s="14">
        <v>3.7675100000000001</v>
      </c>
      <c r="FP9" s="14">
        <v>18.600000000000001</v>
      </c>
      <c r="FQ9" s="14">
        <v>17.91338</v>
      </c>
      <c r="FR9" s="14">
        <v>17.91338</v>
      </c>
      <c r="FS9" s="14">
        <v>0.68662000000000001</v>
      </c>
      <c r="FT9" s="14">
        <v>13.6</v>
      </c>
      <c r="FU9" s="14">
        <v>11.65049</v>
      </c>
      <c r="FV9" s="14">
        <v>11.65049</v>
      </c>
      <c r="FW9" s="14">
        <v>1.9495100000000001</v>
      </c>
      <c r="FX9" s="14">
        <v>57.7</v>
      </c>
      <c r="FY9" s="14">
        <v>54.41619</v>
      </c>
      <c r="FZ9" s="14">
        <v>54.41619</v>
      </c>
      <c r="GA9" s="14">
        <v>3.2838099999999999</v>
      </c>
      <c r="GB9" s="14">
        <v>179.7</v>
      </c>
      <c r="GC9" s="14">
        <v>184.91498000000001</v>
      </c>
      <c r="GD9" s="14">
        <v>184.91498000000001</v>
      </c>
      <c r="GE9" s="14">
        <v>-5.2149799999999997</v>
      </c>
      <c r="GF9" s="14">
        <v>180.1</v>
      </c>
      <c r="GG9" s="14">
        <v>184.91498000000001</v>
      </c>
      <c r="GH9" s="14">
        <v>184.91498000000001</v>
      </c>
      <c r="GI9" s="14">
        <v>-4.8149800000000003</v>
      </c>
      <c r="GJ9" s="14">
        <v>184.5</v>
      </c>
      <c r="GK9" s="14">
        <v>185.47028</v>
      </c>
      <c r="GL9" s="14">
        <v>185.47028</v>
      </c>
      <c r="GM9" s="14">
        <v>-0.97028000000000003</v>
      </c>
      <c r="GN9" s="14">
        <v>86.4</v>
      </c>
      <c r="GO9" s="14">
        <v>87.929429999999996</v>
      </c>
      <c r="GP9" s="14">
        <v>88.410179999999997</v>
      </c>
      <c r="GQ9" s="14">
        <v>-2.0101800000000001</v>
      </c>
      <c r="GR9" s="14">
        <v>5</v>
      </c>
      <c r="GS9" s="14">
        <v>6.5736800000000004</v>
      </c>
      <c r="GT9" s="14">
        <v>6.5736800000000004</v>
      </c>
      <c r="GU9" s="14">
        <v>-1.57368</v>
      </c>
      <c r="GV9" s="14">
        <v>4.8</v>
      </c>
      <c r="GW9" s="14">
        <v>6.8964100000000004</v>
      </c>
      <c r="GX9" s="14">
        <v>6.8964100000000004</v>
      </c>
      <c r="GY9" s="14">
        <v>-2.0964100000000001</v>
      </c>
      <c r="GZ9" s="14">
        <v>35.200000000000003</v>
      </c>
      <c r="HA9" s="14">
        <v>34.47804</v>
      </c>
      <c r="HB9" s="14">
        <v>34.47804</v>
      </c>
      <c r="HC9" s="14">
        <v>0.72196000000000005</v>
      </c>
      <c r="HD9" s="14">
        <v>34.4</v>
      </c>
      <c r="HE9" s="14">
        <v>32.627180000000003</v>
      </c>
      <c r="HF9" s="14">
        <v>32.627180000000003</v>
      </c>
      <c r="HG9" s="14">
        <v>1.7728200000000001</v>
      </c>
      <c r="HH9" s="14">
        <v>2</v>
      </c>
      <c r="HI9" s="14">
        <v>1.97359</v>
      </c>
      <c r="HJ9" s="14">
        <v>1.97359</v>
      </c>
      <c r="HK9" s="14">
        <v>2.6409999999999999E-2</v>
      </c>
      <c r="HL9" s="14">
        <v>17.2</v>
      </c>
      <c r="HM9" s="14"/>
      <c r="HN9" s="14"/>
      <c r="HO9" s="14">
        <v>17.2</v>
      </c>
      <c r="HP9" s="14">
        <v>48.8</v>
      </c>
      <c r="HQ9" s="14">
        <v>50</v>
      </c>
      <c r="HR9" s="14">
        <v>50</v>
      </c>
      <c r="HS9" s="14">
        <v>-1.2</v>
      </c>
      <c r="HT9" s="14"/>
      <c r="HU9" s="14"/>
      <c r="HV9" s="14"/>
      <c r="HW9" s="14">
        <v>0</v>
      </c>
      <c r="HX9" s="14"/>
      <c r="HY9" s="14"/>
      <c r="HZ9" s="14"/>
      <c r="IA9" s="14">
        <v>0</v>
      </c>
      <c r="IB9" s="14">
        <v>49.8</v>
      </c>
      <c r="IC9" s="14">
        <v>38.904530000000001</v>
      </c>
      <c r="ID9" s="14">
        <v>51.204000000000001</v>
      </c>
      <c r="IE9" s="14">
        <v>-1.4039999999999999</v>
      </c>
      <c r="IF9" s="14"/>
      <c r="IG9" s="14"/>
      <c r="IH9" s="14"/>
      <c r="II9" s="14">
        <v>0</v>
      </c>
      <c r="IJ9" s="14"/>
      <c r="IK9" s="14"/>
      <c r="IL9" s="14"/>
      <c r="IM9" s="14">
        <v>0</v>
      </c>
      <c r="IN9" s="14">
        <v>47.8</v>
      </c>
      <c r="IO9" s="14">
        <v>48.181449999999998</v>
      </c>
      <c r="IP9" s="14">
        <v>48.181449999999998</v>
      </c>
      <c r="IQ9" s="14">
        <v>-0.38145000000000001</v>
      </c>
      <c r="IR9" s="14"/>
      <c r="IS9" s="14"/>
      <c r="IT9" s="14"/>
      <c r="IU9" s="14">
        <v>0</v>
      </c>
      <c r="IV9" s="14"/>
      <c r="IW9" s="14"/>
      <c r="IX9" s="14"/>
      <c r="IY9" s="14">
        <v>0</v>
      </c>
      <c r="IZ9" s="14"/>
      <c r="JA9" s="14"/>
      <c r="JB9" s="14"/>
      <c r="JC9" s="14">
        <v>0</v>
      </c>
      <c r="JD9" s="14">
        <v>64.400000000000006</v>
      </c>
      <c r="JE9" s="14">
        <v>74.62576</v>
      </c>
      <c r="JF9" s="14">
        <v>75.210710000000006</v>
      </c>
      <c r="JG9" s="14">
        <v>-10.81071</v>
      </c>
      <c r="JH9" s="14">
        <v>178.9</v>
      </c>
      <c r="JI9" s="14">
        <v>178.35103000000001</v>
      </c>
      <c r="JJ9" s="14">
        <v>178.35103000000001</v>
      </c>
      <c r="JK9" s="14">
        <v>0.54896999999999996</v>
      </c>
      <c r="JL9" s="14">
        <v>176.6</v>
      </c>
      <c r="JM9" s="14">
        <v>178.35103000000001</v>
      </c>
      <c r="JN9" s="14">
        <v>178.35103000000001</v>
      </c>
      <c r="JO9" s="14">
        <v>-1.7510300000000001</v>
      </c>
      <c r="JP9" s="14">
        <v>209.7</v>
      </c>
      <c r="JQ9" s="14">
        <v>178.35103000000001</v>
      </c>
      <c r="JR9" s="14">
        <v>178.35103000000001</v>
      </c>
      <c r="JS9" s="14">
        <v>31.348970000000001</v>
      </c>
      <c r="JT9" s="14">
        <v>273.8</v>
      </c>
      <c r="JU9" s="14">
        <v>268.32992000000002</v>
      </c>
      <c r="JV9" s="14">
        <v>268.32992000000002</v>
      </c>
      <c r="JW9" s="14">
        <v>5.4700800000000003</v>
      </c>
      <c r="JX9" s="14"/>
      <c r="JY9" s="14"/>
      <c r="JZ9" s="14"/>
      <c r="KA9" s="14">
        <v>0</v>
      </c>
      <c r="KB9" s="14"/>
      <c r="KC9" s="14"/>
      <c r="KD9" s="14"/>
      <c r="KE9" s="14">
        <v>0</v>
      </c>
      <c r="KF9" s="14"/>
      <c r="KG9" s="14"/>
      <c r="KH9" s="14"/>
      <c r="KI9" s="14">
        <v>0</v>
      </c>
      <c r="KJ9" s="14"/>
      <c r="KK9" s="14"/>
      <c r="KL9" s="14"/>
      <c r="KM9" s="14">
        <v>0</v>
      </c>
      <c r="KN9" s="14"/>
      <c r="KO9" s="14"/>
      <c r="KP9" s="14"/>
      <c r="KQ9" s="14">
        <v>0</v>
      </c>
      <c r="KR9" s="14">
        <v>0</v>
      </c>
      <c r="KS9" s="14"/>
      <c r="KT9" s="14"/>
      <c r="KU9" s="14">
        <v>0</v>
      </c>
      <c r="KV9" s="14"/>
      <c r="KW9" s="14"/>
      <c r="KX9" s="14"/>
      <c r="KY9" s="14">
        <v>0</v>
      </c>
      <c r="KZ9" s="14"/>
      <c r="LA9" s="14"/>
      <c r="LB9" s="14"/>
      <c r="LC9" s="14">
        <v>0</v>
      </c>
      <c r="LD9" s="14">
        <v>1</v>
      </c>
      <c r="LE9" s="14">
        <v>0.89207999999999998</v>
      </c>
      <c r="LF9" s="14">
        <v>0.89207999999999998</v>
      </c>
      <c r="LG9" s="14">
        <v>0.10792</v>
      </c>
      <c r="LH9" s="14">
        <v>173.3</v>
      </c>
      <c r="LI9" s="14">
        <v>175.61530999999999</v>
      </c>
      <c r="LJ9" s="14">
        <v>202.30097000000001</v>
      </c>
      <c r="LK9" s="14">
        <v>-29.000969999999999</v>
      </c>
      <c r="LL9" s="14">
        <v>83.6</v>
      </c>
      <c r="LM9" s="14">
        <v>86.984579999999994</v>
      </c>
      <c r="LN9" s="14">
        <v>86.984579999999994</v>
      </c>
      <c r="LO9" s="14">
        <v>-3.3845800000000001</v>
      </c>
      <c r="LP9" s="14">
        <v>62.7</v>
      </c>
      <c r="LQ9" s="14">
        <v>67.133979999999994</v>
      </c>
      <c r="LR9" s="14">
        <v>67.133979999999994</v>
      </c>
      <c r="LS9" s="14">
        <v>-4.43398</v>
      </c>
      <c r="LT9" s="14">
        <v>69.5</v>
      </c>
      <c r="LU9" s="14">
        <v>68.319999999999993</v>
      </c>
      <c r="LV9" s="14">
        <v>68.319999999999993</v>
      </c>
      <c r="LW9" s="14">
        <v>1.18</v>
      </c>
      <c r="LX9" s="14">
        <v>29.2</v>
      </c>
      <c r="LY9" s="14">
        <v>28.273790000000002</v>
      </c>
      <c r="LZ9" s="14">
        <v>28.273790000000002</v>
      </c>
      <c r="MA9" s="14">
        <v>0.92620999999999998</v>
      </c>
      <c r="MB9" s="14"/>
      <c r="MC9" s="14"/>
      <c r="MD9" s="14"/>
      <c r="ME9" s="14">
        <v>0</v>
      </c>
      <c r="MF9" s="14"/>
      <c r="MG9" s="14"/>
      <c r="MH9" s="14"/>
      <c r="MI9" s="14">
        <v>0</v>
      </c>
      <c r="MJ9" s="14"/>
      <c r="MK9" s="14"/>
      <c r="ML9" s="14"/>
      <c r="MM9" s="14">
        <v>0</v>
      </c>
      <c r="MN9" s="14">
        <v>147.1</v>
      </c>
      <c r="MO9" s="14">
        <v>149.62423000000001</v>
      </c>
      <c r="MP9" s="14">
        <v>149.62423000000001</v>
      </c>
      <c r="MQ9" s="14">
        <v>-2.5242300000000002</v>
      </c>
      <c r="MR9" s="14">
        <v>149</v>
      </c>
      <c r="MS9" s="14">
        <v>149.62423000000001</v>
      </c>
      <c r="MT9" s="14">
        <v>149.62423000000001</v>
      </c>
      <c r="MU9" s="14">
        <v>-0.62422999999999995</v>
      </c>
      <c r="MV9" s="14">
        <v>150.80000000000001</v>
      </c>
      <c r="MW9" s="14">
        <v>150.07355000000001</v>
      </c>
      <c r="MX9" s="14">
        <v>150.07355000000001</v>
      </c>
      <c r="MY9" s="14">
        <v>0.72645000000000004</v>
      </c>
      <c r="MZ9" s="14">
        <v>103.9</v>
      </c>
      <c r="NA9" s="14"/>
      <c r="NB9" s="14"/>
      <c r="NC9" s="14">
        <v>103.9</v>
      </c>
      <c r="ND9" s="14"/>
      <c r="NE9" s="14"/>
      <c r="NF9" s="14"/>
      <c r="NG9" s="14">
        <v>0</v>
      </c>
      <c r="NH9" s="14"/>
      <c r="NI9" s="14"/>
      <c r="NJ9" s="14"/>
      <c r="NK9" s="14">
        <v>0</v>
      </c>
      <c r="NL9" s="14"/>
      <c r="NM9" s="14"/>
      <c r="NN9" s="14"/>
      <c r="NO9" s="14">
        <v>0</v>
      </c>
      <c r="NP9" s="14"/>
      <c r="NQ9" s="14"/>
      <c r="NR9" s="14"/>
      <c r="NS9" s="14">
        <v>0</v>
      </c>
      <c r="NT9" s="14">
        <v>218.1</v>
      </c>
      <c r="NU9" s="14">
        <v>192.23309</v>
      </c>
      <c r="NV9" s="14">
        <v>192.23309</v>
      </c>
      <c r="NW9" s="14">
        <v>25.866910000000001</v>
      </c>
      <c r="NX9" s="14">
        <v>104.4</v>
      </c>
      <c r="NY9" s="14">
        <v>96.405180000000001</v>
      </c>
      <c r="NZ9" s="14">
        <v>96.405180000000001</v>
      </c>
      <c r="OA9" s="14">
        <v>7.9948199999999998</v>
      </c>
      <c r="OB9" s="14">
        <v>0</v>
      </c>
      <c r="OC9" s="14"/>
      <c r="OD9" s="14"/>
      <c r="OE9" s="14">
        <v>0</v>
      </c>
      <c r="OF9" s="14">
        <v>10</v>
      </c>
      <c r="OG9" s="14">
        <v>9</v>
      </c>
      <c r="OH9" s="14">
        <v>16.34</v>
      </c>
      <c r="OI9" s="14">
        <v>-6.34</v>
      </c>
      <c r="OJ9" s="14">
        <v>0</v>
      </c>
      <c r="OK9" s="14"/>
      <c r="OL9" s="14"/>
      <c r="OM9" s="14">
        <v>0</v>
      </c>
      <c r="ON9" s="14">
        <v>12.1</v>
      </c>
      <c r="OO9" s="14">
        <v>11.1</v>
      </c>
      <c r="OP9" s="14">
        <v>11.1</v>
      </c>
      <c r="OQ9" s="14">
        <v>1</v>
      </c>
      <c r="OR9" s="14">
        <v>0</v>
      </c>
      <c r="OS9" s="14"/>
      <c r="OT9" s="14"/>
      <c r="OU9" s="14">
        <v>0</v>
      </c>
      <c r="OV9" s="14">
        <v>7.4</v>
      </c>
      <c r="OW9" s="14">
        <v>7.3</v>
      </c>
      <c r="OX9" s="14">
        <v>7.3</v>
      </c>
      <c r="OY9" s="14">
        <v>0.1</v>
      </c>
      <c r="OZ9" s="14">
        <v>11.8</v>
      </c>
      <c r="PA9" s="14"/>
      <c r="PB9" s="14"/>
      <c r="PC9" s="14">
        <v>11.8</v>
      </c>
      <c r="PD9" s="14">
        <v>9.9</v>
      </c>
      <c r="PE9" s="14">
        <v>9</v>
      </c>
      <c r="PF9" s="14">
        <v>9</v>
      </c>
      <c r="PG9" s="14">
        <v>0.9</v>
      </c>
      <c r="PH9" s="14">
        <v>1.1000000000000001</v>
      </c>
      <c r="PI9" s="14">
        <v>1.3440700000000001</v>
      </c>
      <c r="PJ9" s="14"/>
      <c r="PK9" s="14">
        <v>1.1000000000000001</v>
      </c>
      <c r="PL9" s="14">
        <v>0.3</v>
      </c>
      <c r="PM9" s="14">
        <v>1</v>
      </c>
      <c r="PN9" s="14">
        <v>1</v>
      </c>
      <c r="PO9" s="14">
        <v>-0.7</v>
      </c>
      <c r="PP9" s="14">
        <v>1.5</v>
      </c>
      <c r="PQ9" s="14">
        <v>1.51</v>
      </c>
      <c r="PR9" s="14">
        <v>1.51</v>
      </c>
      <c r="PS9" s="14">
        <v>-0.01</v>
      </c>
      <c r="PT9" s="14">
        <v>2</v>
      </c>
      <c r="PU9" s="14">
        <v>1.9</v>
      </c>
      <c r="PV9" s="14">
        <v>1.9</v>
      </c>
      <c r="PW9" s="14">
        <v>0.1</v>
      </c>
      <c r="PX9" s="14">
        <v>19.8</v>
      </c>
      <c r="PY9" s="14">
        <v>19.417480000000001</v>
      </c>
      <c r="PZ9" s="14">
        <v>19.417480000000001</v>
      </c>
      <c r="QA9" s="14">
        <v>0.38252000000000003</v>
      </c>
      <c r="QB9" s="14">
        <v>6.5</v>
      </c>
      <c r="QC9" s="14">
        <v>6</v>
      </c>
      <c r="QD9" s="14">
        <v>6</v>
      </c>
      <c r="QE9" s="14">
        <v>0.5</v>
      </c>
      <c r="QF9" s="14">
        <v>4</v>
      </c>
      <c r="QG9" s="14">
        <v>4</v>
      </c>
      <c r="QH9" s="14">
        <v>4</v>
      </c>
      <c r="QI9" s="14">
        <v>0</v>
      </c>
      <c r="QJ9" s="14">
        <v>3.4</v>
      </c>
      <c r="QK9" s="14">
        <v>3.5</v>
      </c>
      <c r="QL9" s="14">
        <v>3.5</v>
      </c>
      <c r="QM9" s="14">
        <v>-0.1</v>
      </c>
      <c r="QN9" s="14">
        <v>18.399999999999999</v>
      </c>
      <c r="QO9" s="14">
        <v>17.864080000000001</v>
      </c>
      <c r="QP9" s="14">
        <v>17.864080000000001</v>
      </c>
      <c r="QQ9" s="14">
        <v>0.53591999999999995</v>
      </c>
      <c r="QR9" s="14">
        <v>0</v>
      </c>
      <c r="QS9" s="14"/>
      <c r="QT9" s="14"/>
      <c r="QU9" s="14">
        <v>0</v>
      </c>
      <c r="QV9" s="14">
        <v>0</v>
      </c>
      <c r="QW9" s="14"/>
      <c r="QX9" s="14"/>
      <c r="QY9" s="14">
        <v>0</v>
      </c>
      <c r="QZ9" s="14">
        <v>2.6</v>
      </c>
      <c r="RA9" s="14">
        <v>1.982</v>
      </c>
      <c r="RB9" s="14">
        <v>1.982</v>
      </c>
      <c r="RC9" s="14">
        <v>0.61799999999999999</v>
      </c>
      <c r="RD9" s="14">
        <v>9.4</v>
      </c>
      <c r="RE9" s="14">
        <v>4.8650000000000002</v>
      </c>
      <c r="RF9" s="14">
        <v>4.8650000000000002</v>
      </c>
      <c r="RG9" s="14">
        <v>4.5350000000000001</v>
      </c>
      <c r="RH9" s="14">
        <v>4.5</v>
      </c>
      <c r="RI9" s="14">
        <v>4.2</v>
      </c>
      <c r="RJ9" s="14">
        <v>4.2</v>
      </c>
      <c r="RK9" s="14">
        <v>0.3</v>
      </c>
      <c r="RL9" s="14">
        <v>1.1000000000000001</v>
      </c>
      <c r="RM9" s="14">
        <v>1.2</v>
      </c>
      <c r="RN9" s="14">
        <v>1.2</v>
      </c>
      <c r="RO9" s="14">
        <v>-0.1</v>
      </c>
      <c r="RP9" s="14">
        <v>2.2999999999999998</v>
      </c>
      <c r="RQ9" s="14">
        <v>2.4</v>
      </c>
      <c r="RR9" s="14">
        <v>2.4</v>
      </c>
      <c r="RS9" s="14">
        <v>-0.1</v>
      </c>
      <c r="RT9" s="14">
        <v>1.3</v>
      </c>
      <c r="RU9" s="14">
        <v>1.4</v>
      </c>
      <c r="RV9" s="14">
        <v>1.4</v>
      </c>
      <c r="RW9" s="14">
        <v>-0.1</v>
      </c>
      <c r="RX9" s="14">
        <v>0</v>
      </c>
      <c r="RY9" s="14"/>
      <c r="RZ9" s="14"/>
      <c r="SA9" s="14">
        <v>0</v>
      </c>
      <c r="SB9" s="14">
        <v>2.2999999999999998</v>
      </c>
      <c r="SC9" s="14">
        <v>2.25</v>
      </c>
      <c r="SD9" s="14">
        <v>2.25</v>
      </c>
      <c r="SE9" s="14">
        <v>0.05</v>
      </c>
      <c r="SF9" s="14">
        <v>13.4</v>
      </c>
      <c r="SG9" s="14">
        <v>8.99892</v>
      </c>
      <c r="SH9" s="14">
        <v>11.84388</v>
      </c>
      <c r="SI9" s="14">
        <v>1.5561199999999999</v>
      </c>
      <c r="SJ9" s="14">
        <v>1.2</v>
      </c>
      <c r="SK9" s="14">
        <v>1.2</v>
      </c>
      <c r="SL9" s="14">
        <v>1.2</v>
      </c>
      <c r="SM9" s="14">
        <v>0</v>
      </c>
      <c r="SN9" s="14"/>
      <c r="SO9" s="14">
        <v>0.4</v>
      </c>
      <c r="SP9" s="14">
        <v>0.4</v>
      </c>
      <c r="SQ9" s="14">
        <v>-0.4</v>
      </c>
      <c r="SR9" s="14">
        <v>10</v>
      </c>
      <c r="SS9" s="14">
        <v>8.4</v>
      </c>
      <c r="ST9" s="14">
        <v>8.4</v>
      </c>
      <c r="SU9" s="14">
        <v>1.6</v>
      </c>
      <c r="SV9" s="14">
        <v>3.9</v>
      </c>
      <c r="SW9" s="14">
        <v>3.8</v>
      </c>
      <c r="SX9" s="14">
        <v>3.8</v>
      </c>
      <c r="SY9" s="14">
        <v>0.1</v>
      </c>
      <c r="SZ9" s="14">
        <v>4.8</v>
      </c>
      <c r="TA9" s="14">
        <v>4</v>
      </c>
      <c r="TB9" s="14">
        <v>4</v>
      </c>
      <c r="TC9" s="14">
        <v>0.8</v>
      </c>
      <c r="TD9" s="14">
        <v>5.8</v>
      </c>
      <c r="TE9" s="14">
        <v>5.5</v>
      </c>
      <c r="TF9" s="14">
        <v>5.5</v>
      </c>
      <c r="TG9" s="14">
        <v>0.3</v>
      </c>
      <c r="TH9" s="14">
        <v>13</v>
      </c>
      <c r="TI9" s="14">
        <v>13.78641</v>
      </c>
      <c r="TJ9" s="14">
        <v>13.78641</v>
      </c>
      <c r="TK9" s="14">
        <v>-0.78641000000000005</v>
      </c>
      <c r="TL9" s="14">
        <v>13.4</v>
      </c>
      <c r="TM9" s="14">
        <v>12.46</v>
      </c>
      <c r="TN9" s="14">
        <v>12.46</v>
      </c>
      <c r="TO9" s="14">
        <v>0.94</v>
      </c>
      <c r="TP9" s="14">
        <v>11.4</v>
      </c>
      <c r="TQ9" s="14">
        <v>13.6</v>
      </c>
      <c r="TR9" s="14">
        <v>19.97</v>
      </c>
      <c r="TS9" s="14">
        <v>-8.57</v>
      </c>
      <c r="TT9" s="14">
        <v>0</v>
      </c>
      <c r="TU9" s="14"/>
      <c r="TV9" s="14"/>
      <c r="TW9" s="14">
        <v>0</v>
      </c>
      <c r="TX9" s="14">
        <v>4.5999999999999996</v>
      </c>
      <c r="TY9" s="14">
        <v>7.4</v>
      </c>
      <c r="TZ9" s="14">
        <v>31.88</v>
      </c>
      <c r="UA9" s="14">
        <v>-27.28</v>
      </c>
      <c r="UB9" s="14">
        <v>6.7</v>
      </c>
      <c r="UC9" s="14">
        <v>10</v>
      </c>
      <c r="UD9" s="14">
        <v>51.81</v>
      </c>
      <c r="UE9" s="14">
        <v>-45.11</v>
      </c>
      <c r="UF9" s="14">
        <v>0</v>
      </c>
      <c r="UG9" s="14">
        <v>0.48</v>
      </c>
      <c r="UH9" s="14">
        <v>0.48</v>
      </c>
      <c r="UI9" s="14">
        <v>-0.48</v>
      </c>
      <c r="UJ9" s="14">
        <v>0.3</v>
      </c>
      <c r="UK9" s="14">
        <v>0.56000000000000005</v>
      </c>
      <c r="UL9" s="14">
        <v>0.56000000000000005</v>
      </c>
      <c r="UM9" s="14">
        <v>-0.26</v>
      </c>
      <c r="UN9" s="14">
        <v>10.5</v>
      </c>
      <c r="UO9" s="14">
        <v>9</v>
      </c>
      <c r="UP9" s="14">
        <v>9</v>
      </c>
      <c r="UQ9" s="14">
        <v>1.5</v>
      </c>
      <c r="UR9" s="14">
        <v>4.3</v>
      </c>
      <c r="US9" s="14">
        <v>3.5</v>
      </c>
      <c r="UT9" s="14">
        <v>3.5</v>
      </c>
      <c r="UU9" s="14">
        <v>0.8</v>
      </c>
      <c r="UV9" s="14">
        <v>8.1999999999999993</v>
      </c>
      <c r="UW9" s="14">
        <v>7.7</v>
      </c>
      <c r="UX9" s="14">
        <v>7.7</v>
      </c>
      <c r="UY9" s="14">
        <v>0.5</v>
      </c>
      <c r="UZ9" s="14">
        <v>4.8</v>
      </c>
      <c r="VA9" s="14">
        <v>4.3</v>
      </c>
      <c r="VB9" s="14">
        <v>4.3</v>
      </c>
      <c r="VC9" s="14">
        <v>0.5</v>
      </c>
      <c r="VD9" s="14">
        <v>5.2</v>
      </c>
      <c r="VE9" s="14">
        <v>5</v>
      </c>
      <c r="VF9" s="14">
        <v>5</v>
      </c>
      <c r="VG9" s="14">
        <v>0.2</v>
      </c>
      <c r="VH9" s="14">
        <v>5.4</v>
      </c>
      <c r="VI9" s="14">
        <v>5.2</v>
      </c>
      <c r="VJ9" s="14">
        <v>5.2</v>
      </c>
      <c r="VK9" s="14">
        <v>0.2</v>
      </c>
      <c r="VL9" s="14">
        <v>8.4</v>
      </c>
      <c r="VM9" s="14">
        <v>8</v>
      </c>
      <c r="VN9" s="14">
        <v>8</v>
      </c>
      <c r="VO9" s="14">
        <v>0.4</v>
      </c>
      <c r="VP9" s="14">
        <v>0</v>
      </c>
      <c r="VQ9" s="14"/>
      <c r="VR9" s="14"/>
      <c r="VS9" s="14">
        <v>0</v>
      </c>
      <c r="VT9" s="14">
        <v>0</v>
      </c>
      <c r="VU9" s="14"/>
      <c r="VV9" s="14"/>
      <c r="VW9" s="14">
        <v>0</v>
      </c>
      <c r="VX9" s="14">
        <v>0</v>
      </c>
      <c r="VY9" s="14"/>
      <c r="VZ9" s="14"/>
      <c r="WA9" s="14">
        <v>0</v>
      </c>
      <c r="WB9" s="14">
        <v>0.6</v>
      </c>
      <c r="WC9" s="14">
        <v>0.6</v>
      </c>
      <c r="WD9" s="14">
        <v>0.6</v>
      </c>
      <c r="WE9" s="14">
        <v>0</v>
      </c>
      <c r="WF9" s="14">
        <v>7.5</v>
      </c>
      <c r="WG9" s="14">
        <v>8</v>
      </c>
      <c r="WH9" s="14">
        <v>8</v>
      </c>
      <c r="WI9" s="14">
        <v>-0.5</v>
      </c>
      <c r="WJ9" s="14">
        <v>1.8</v>
      </c>
      <c r="WK9" s="14">
        <v>8</v>
      </c>
      <c r="WL9" s="14">
        <v>8</v>
      </c>
      <c r="WM9" s="14">
        <v>-6.2</v>
      </c>
      <c r="WN9" s="14">
        <v>0</v>
      </c>
      <c r="WO9" s="14"/>
      <c r="WP9" s="14"/>
      <c r="WQ9" s="14">
        <v>0</v>
      </c>
      <c r="WR9" s="14">
        <v>0</v>
      </c>
      <c r="WS9" s="14"/>
      <c r="WT9" s="14"/>
      <c r="WU9" s="14">
        <v>0</v>
      </c>
      <c r="WV9" s="14">
        <v>6.7</v>
      </c>
      <c r="WW9" s="14">
        <v>6.6</v>
      </c>
      <c r="WX9" s="14">
        <v>6.6</v>
      </c>
      <c r="WY9" s="14">
        <v>0.1</v>
      </c>
      <c r="WZ9" s="14">
        <v>18.3</v>
      </c>
      <c r="XA9" s="14">
        <v>17.475729999999999</v>
      </c>
      <c r="XB9" s="14">
        <v>17.475729999999999</v>
      </c>
      <c r="XC9" s="14">
        <v>0.82426999999999995</v>
      </c>
      <c r="XD9" s="14">
        <v>0</v>
      </c>
      <c r="XE9" s="14">
        <v>10.8</v>
      </c>
      <c r="XF9" s="14">
        <v>10.8</v>
      </c>
      <c r="XG9" s="14">
        <v>-10.8</v>
      </c>
      <c r="XH9" s="14">
        <v>0</v>
      </c>
      <c r="XI9" s="14">
        <v>16.5</v>
      </c>
      <c r="XJ9" s="14">
        <v>30</v>
      </c>
      <c r="XK9" s="14">
        <v>-30</v>
      </c>
      <c r="XL9" s="14">
        <v>34.200000000000003</v>
      </c>
      <c r="XM9" s="14">
        <v>16.5</v>
      </c>
      <c r="XN9" s="14">
        <v>30</v>
      </c>
      <c r="XO9" s="14">
        <v>4.2</v>
      </c>
      <c r="XP9" s="14"/>
      <c r="XQ9" s="14"/>
      <c r="XR9" s="14"/>
      <c r="XS9" s="14">
        <v>0</v>
      </c>
      <c r="XT9" s="14">
        <v>19.100000000000001</v>
      </c>
      <c r="XU9" s="14">
        <v>19</v>
      </c>
      <c r="XV9" s="14">
        <v>19</v>
      </c>
      <c r="XW9" s="14">
        <v>0.1</v>
      </c>
      <c r="XX9" s="14">
        <v>3.8</v>
      </c>
      <c r="XY9" s="14"/>
      <c r="XZ9" s="14"/>
      <c r="YA9" s="14">
        <v>3.8</v>
      </c>
      <c r="YB9" s="14"/>
      <c r="YC9" s="14"/>
      <c r="YD9" s="14"/>
      <c r="YE9" s="14">
        <v>0</v>
      </c>
      <c r="YF9" s="14"/>
      <c r="YG9" s="14"/>
      <c r="YH9" s="14"/>
      <c r="YI9" s="14">
        <v>0</v>
      </c>
    </row>
    <row r="10" spans="1:659" ht="24" customHeight="1" x14ac:dyDescent="0.25">
      <c r="A10" s="1"/>
      <c r="B10" s="16" t="s">
        <v>66</v>
      </c>
      <c r="C10" s="16" t="s">
        <v>682</v>
      </c>
      <c r="D10" s="17">
        <v>79.3</v>
      </c>
      <c r="E10" s="17">
        <v>81.391040000000004</v>
      </c>
      <c r="F10" s="17">
        <v>67.935339999999997</v>
      </c>
      <c r="G10" s="17">
        <v>11.364660000000001</v>
      </c>
      <c r="H10" s="17">
        <v>639.4</v>
      </c>
      <c r="I10" s="17">
        <v>644.05345999999997</v>
      </c>
      <c r="J10" s="17">
        <v>644.05345999999997</v>
      </c>
      <c r="K10" s="17">
        <v>-4.6534599999999999</v>
      </c>
      <c r="L10" s="17">
        <v>215.5</v>
      </c>
      <c r="M10" s="17">
        <v>209.52204</v>
      </c>
      <c r="N10" s="17">
        <v>209.52204</v>
      </c>
      <c r="O10" s="17">
        <v>5.9779600000000004</v>
      </c>
      <c r="P10" s="17"/>
      <c r="Q10" s="17"/>
      <c r="R10" s="17"/>
      <c r="S10" s="17">
        <v>0</v>
      </c>
      <c r="T10" s="17"/>
      <c r="U10" s="17"/>
      <c r="V10" s="17"/>
      <c r="W10" s="17">
        <v>0</v>
      </c>
      <c r="X10" s="17">
        <v>11</v>
      </c>
      <c r="Y10" s="17">
        <v>10.309279999999999</v>
      </c>
      <c r="Z10" s="17"/>
      <c r="AA10" s="17">
        <v>11</v>
      </c>
      <c r="AB10" s="17">
        <v>80.099999999999994</v>
      </c>
      <c r="AC10" s="17">
        <v>85.741600000000005</v>
      </c>
      <c r="AD10" s="17">
        <v>85.741600000000005</v>
      </c>
      <c r="AE10" s="17">
        <v>-5.6416000000000004</v>
      </c>
      <c r="AF10" s="17"/>
      <c r="AG10" s="17"/>
      <c r="AH10" s="17"/>
      <c r="AI10" s="17">
        <v>0</v>
      </c>
      <c r="AJ10" s="17"/>
      <c r="AK10" s="17"/>
      <c r="AL10" s="17"/>
      <c r="AM10" s="17">
        <v>0</v>
      </c>
      <c r="AN10" s="17">
        <v>187.7</v>
      </c>
      <c r="AO10" s="17">
        <v>196.22801999999999</v>
      </c>
      <c r="AP10" s="17">
        <v>196.22801999999999</v>
      </c>
      <c r="AQ10" s="17">
        <v>-8.5280199999999997</v>
      </c>
      <c r="AR10" s="17">
        <v>206.8</v>
      </c>
      <c r="AS10" s="17">
        <v>196.22801999999999</v>
      </c>
      <c r="AT10" s="17">
        <v>196.22801999999999</v>
      </c>
      <c r="AU10" s="17">
        <v>10.57198</v>
      </c>
      <c r="AV10" s="17">
        <v>210.9</v>
      </c>
      <c r="AW10" s="17">
        <v>196.22801999999999</v>
      </c>
      <c r="AX10" s="17">
        <v>196.22801999999999</v>
      </c>
      <c r="AY10" s="17">
        <v>14.67198</v>
      </c>
      <c r="AZ10" s="17">
        <v>287.5</v>
      </c>
      <c r="BA10" s="17">
        <v>295.22593999999998</v>
      </c>
      <c r="BB10" s="17">
        <v>295.22593999999998</v>
      </c>
      <c r="BC10" s="17">
        <v>-7.7259399999999996</v>
      </c>
      <c r="BD10" s="17">
        <v>215.8</v>
      </c>
      <c r="BE10" s="17">
        <v>208.07390000000001</v>
      </c>
      <c r="BF10" s="17">
        <v>208.07390000000001</v>
      </c>
      <c r="BG10" s="17">
        <v>7.7260999999999997</v>
      </c>
      <c r="BH10" s="17">
        <v>111.6</v>
      </c>
      <c r="BI10" s="17">
        <v>104.34936999999999</v>
      </c>
      <c r="BJ10" s="17">
        <v>104.34936999999999</v>
      </c>
      <c r="BK10" s="17">
        <v>7.2506300000000001</v>
      </c>
      <c r="BL10" s="17">
        <v>342.7</v>
      </c>
      <c r="BM10" s="17">
        <v>400.24610000000001</v>
      </c>
      <c r="BN10" s="17">
        <v>314.43299999999999</v>
      </c>
      <c r="BO10" s="17">
        <v>28.266999999999999</v>
      </c>
      <c r="BP10" s="17">
        <v>4.0999999999999996</v>
      </c>
      <c r="BQ10" s="17">
        <v>4.4318400000000002</v>
      </c>
      <c r="BR10" s="17">
        <v>4.4318400000000002</v>
      </c>
      <c r="BS10" s="17">
        <v>-0.33184000000000002</v>
      </c>
      <c r="BT10" s="17"/>
      <c r="BU10" s="17"/>
      <c r="BV10" s="17"/>
      <c r="BW10" s="17">
        <v>0</v>
      </c>
      <c r="BX10" s="17"/>
      <c r="BY10" s="17"/>
      <c r="BZ10" s="17"/>
      <c r="CA10" s="17">
        <v>0</v>
      </c>
      <c r="CB10" s="17"/>
      <c r="CC10" s="17"/>
      <c r="CD10" s="17"/>
      <c r="CE10" s="17">
        <v>0</v>
      </c>
      <c r="CF10" s="17"/>
      <c r="CG10" s="17"/>
      <c r="CH10" s="17"/>
      <c r="CI10" s="17">
        <v>0</v>
      </c>
      <c r="CJ10" s="17">
        <v>104.1</v>
      </c>
      <c r="CK10" s="17">
        <v>99.583550000000002</v>
      </c>
      <c r="CL10" s="17">
        <v>99.583550000000002</v>
      </c>
      <c r="CM10" s="17">
        <v>4.5164499999999999</v>
      </c>
      <c r="CN10" s="17">
        <v>8</v>
      </c>
      <c r="CO10" s="17">
        <v>5.1333399999999996</v>
      </c>
      <c r="CP10" s="17">
        <v>5.1333399999999996</v>
      </c>
      <c r="CQ10" s="17">
        <v>2.86666</v>
      </c>
      <c r="CR10" s="17">
        <v>5.3</v>
      </c>
      <c r="CS10" s="17">
        <v>2.8177599999999998</v>
      </c>
      <c r="CT10" s="17">
        <v>2.8177599999999998</v>
      </c>
      <c r="CU10" s="17">
        <v>2.48224</v>
      </c>
      <c r="CV10" s="17"/>
      <c r="CW10" s="17"/>
      <c r="CX10" s="17"/>
      <c r="CY10" s="17">
        <v>0</v>
      </c>
      <c r="CZ10" s="17">
        <v>7</v>
      </c>
      <c r="DA10" s="17">
        <v>6.8787000000000003</v>
      </c>
      <c r="DB10" s="17">
        <v>6.8787000000000003</v>
      </c>
      <c r="DC10" s="17">
        <v>0.12130000000000001</v>
      </c>
      <c r="DD10" s="17">
        <v>11.8</v>
      </c>
      <c r="DE10" s="17">
        <v>14.919420000000001</v>
      </c>
      <c r="DF10" s="17">
        <v>12.77125</v>
      </c>
      <c r="DG10" s="17">
        <v>-0.97124999999999995</v>
      </c>
      <c r="DH10" s="17">
        <v>80.900000000000006</v>
      </c>
      <c r="DI10" s="17">
        <v>101.86414000000001</v>
      </c>
      <c r="DJ10" s="17">
        <v>89.195279999999997</v>
      </c>
      <c r="DK10" s="17">
        <v>-8.29528</v>
      </c>
      <c r="DL10" s="17"/>
      <c r="DM10" s="17"/>
      <c r="DN10" s="17"/>
      <c r="DO10" s="17">
        <v>0</v>
      </c>
      <c r="DP10" s="17"/>
      <c r="DQ10" s="17"/>
      <c r="DR10" s="17"/>
      <c r="DS10" s="17">
        <v>0</v>
      </c>
      <c r="DT10" s="17"/>
      <c r="DU10" s="17"/>
      <c r="DV10" s="17"/>
      <c r="DW10" s="17">
        <v>0</v>
      </c>
      <c r="DX10" s="17"/>
      <c r="DY10" s="17"/>
      <c r="DZ10" s="17"/>
      <c r="EA10" s="17">
        <v>0</v>
      </c>
      <c r="EB10" s="17">
        <v>50.4</v>
      </c>
      <c r="EC10" s="17">
        <v>57.240430000000003</v>
      </c>
      <c r="ED10" s="17">
        <v>50.552210000000002</v>
      </c>
      <c r="EE10" s="17">
        <v>-0.15221000000000001</v>
      </c>
      <c r="EF10" s="17">
        <v>0</v>
      </c>
      <c r="EG10" s="17"/>
      <c r="EH10" s="17"/>
      <c r="EI10" s="17">
        <v>0</v>
      </c>
      <c r="EJ10" s="17"/>
      <c r="EK10" s="17"/>
      <c r="EL10" s="17"/>
      <c r="EM10" s="17">
        <v>0</v>
      </c>
      <c r="EN10" s="17"/>
      <c r="EO10" s="17"/>
      <c r="EP10" s="17"/>
      <c r="EQ10" s="17">
        <v>0</v>
      </c>
      <c r="ER10" s="17"/>
      <c r="ES10" s="17"/>
      <c r="ET10" s="17"/>
      <c r="EU10" s="17">
        <v>0</v>
      </c>
      <c r="EV10" s="17">
        <v>6.5</v>
      </c>
      <c r="EW10" s="17">
        <v>6.39</v>
      </c>
      <c r="EX10" s="17">
        <v>6.39</v>
      </c>
      <c r="EY10" s="17">
        <v>0.11</v>
      </c>
      <c r="EZ10" s="17">
        <v>0</v>
      </c>
      <c r="FA10" s="17"/>
      <c r="FB10" s="17"/>
      <c r="FC10" s="17">
        <v>0</v>
      </c>
      <c r="FD10" s="17">
        <v>47.3</v>
      </c>
      <c r="FE10" s="17">
        <v>41.086080000000003</v>
      </c>
      <c r="FF10" s="17">
        <v>41.086080000000003</v>
      </c>
      <c r="FG10" s="17">
        <v>6.2139199999999999</v>
      </c>
      <c r="FH10" s="17">
        <v>0</v>
      </c>
      <c r="FI10" s="17">
        <v>72.029309999999995</v>
      </c>
      <c r="FJ10" s="17"/>
      <c r="FK10" s="17">
        <v>0</v>
      </c>
      <c r="FL10" s="17">
        <v>29.2</v>
      </c>
      <c r="FM10" s="17">
        <v>27.33249</v>
      </c>
      <c r="FN10" s="17">
        <v>27.33249</v>
      </c>
      <c r="FO10" s="17">
        <v>1.86751</v>
      </c>
      <c r="FP10" s="17">
        <v>18.600000000000001</v>
      </c>
      <c r="FQ10" s="17">
        <v>17.91338</v>
      </c>
      <c r="FR10" s="17">
        <v>17.91338</v>
      </c>
      <c r="FS10" s="17">
        <v>0.68662000000000001</v>
      </c>
      <c r="FT10" s="17">
        <v>13.6</v>
      </c>
      <c r="FU10" s="17">
        <v>11.65049</v>
      </c>
      <c r="FV10" s="17">
        <v>11.65049</v>
      </c>
      <c r="FW10" s="17">
        <v>1.9495100000000001</v>
      </c>
      <c r="FX10" s="17">
        <v>56.6</v>
      </c>
      <c r="FY10" s="17">
        <v>54.41619</v>
      </c>
      <c r="FZ10" s="17">
        <v>54.41619</v>
      </c>
      <c r="GA10" s="17">
        <v>2.1838099999999998</v>
      </c>
      <c r="GB10" s="17">
        <v>182.9</v>
      </c>
      <c r="GC10" s="17">
        <v>184.91498000000001</v>
      </c>
      <c r="GD10" s="17">
        <v>184.91498000000001</v>
      </c>
      <c r="GE10" s="17">
        <v>-2.01498</v>
      </c>
      <c r="GF10" s="17">
        <v>183.2</v>
      </c>
      <c r="GG10" s="17">
        <v>184.91498000000001</v>
      </c>
      <c r="GH10" s="17">
        <v>184.91498000000001</v>
      </c>
      <c r="GI10" s="17">
        <v>-1.7149799999999999</v>
      </c>
      <c r="GJ10" s="17">
        <v>184.1</v>
      </c>
      <c r="GK10" s="17">
        <v>185.47028</v>
      </c>
      <c r="GL10" s="17">
        <v>185.47028</v>
      </c>
      <c r="GM10" s="17">
        <v>-1.3702799999999999</v>
      </c>
      <c r="GN10" s="17">
        <v>86.9</v>
      </c>
      <c r="GO10" s="17">
        <v>82.400239999999997</v>
      </c>
      <c r="GP10" s="17">
        <v>84.459890000000001</v>
      </c>
      <c r="GQ10" s="17">
        <v>2.4401099999999998</v>
      </c>
      <c r="GR10" s="17">
        <v>5.2</v>
      </c>
      <c r="GS10" s="17">
        <v>6.5736800000000004</v>
      </c>
      <c r="GT10" s="17">
        <v>6.5736800000000004</v>
      </c>
      <c r="GU10" s="17">
        <v>-1.37368</v>
      </c>
      <c r="GV10" s="17">
        <v>4.7</v>
      </c>
      <c r="GW10" s="17">
        <v>6.8964100000000004</v>
      </c>
      <c r="GX10" s="17">
        <v>6.8964100000000004</v>
      </c>
      <c r="GY10" s="17">
        <v>-2.1964100000000002</v>
      </c>
      <c r="GZ10" s="17">
        <v>36</v>
      </c>
      <c r="HA10" s="17">
        <v>34.47804</v>
      </c>
      <c r="HB10" s="17">
        <v>34.47804</v>
      </c>
      <c r="HC10" s="17">
        <v>1.52196</v>
      </c>
      <c r="HD10" s="17">
        <v>33.200000000000003</v>
      </c>
      <c r="HE10" s="17">
        <v>32.627180000000003</v>
      </c>
      <c r="HF10" s="17">
        <v>32.627180000000003</v>
      </c>
      <c r="HG10" s="17">
        <v>0.57282</v>
      </c>
      <c r="HH10" s="17">
        <v>2</v>
      </c>
      <c r="HI10" s="17">
        <v>1.97359</v>
      </c>
      <c r="HJ10" s="17">
        <v>1.97359</v>
      </c>
      <c r="HK10" s="17">
        <v>2.6409999999999999E-2</v>
      </c>
      <c r="HL10" s="17">
        <v>0</v>
      </c>
      <c r="HM10" s="17"/>
      <c r="HN10" s="17"/>
      <c r="HO10" s="17">
        <v>0</v>
      </c>
      <c r="HP10" s="17">
        <v>50.2</v>
      </c>
      <c r="HQ10" s="17">
        <v>50</v>
      </c>
      <c r="HR10" s="17">
        <v>50</v>
      </c>
      <c r="HS10" s="17">
        <v>0.2</v>
      </c>
      <c r="HT10" s="17"/>
      <c r="HU10" s="17"/>
      <c r="HV10" s="17"/>
      <c r="HW10" s="17">
        <v>0</v>
      </c>
      <c r="HX10" s="17"/>
      <c r="HY10" s="17"/>
      <c r="HZ10" s="17"/>
      <c r="IA10" s="17">
        <v>0</v>
      </c>
      <c r="IB10" s="17">
        <v>50.8</v>
      </c>
      <c r="IC10" s="17">
        <v>24.038150000000002</v>
      </c>
      <c r="ID10" s="17">
        <v>51.203989999999997</v>
      </c>
      <c r="IE10" s="17">
        <v>-0.40399000000000002</v>
      </c>
      <c r="IF10" s="17"/>
      <c r="IG10" s="17"/>
      <c r="IH10" s="17"/>
      <c r="II10" s="17">
        <v>0</v>
      </c>
      <c r="IJ10" s="17"/>
      <c r="IK10" s="17"/>
      <c r="IL10" s="17"/>
      <c r="IM10" s="17">
        <v>0</v>
      </c>
      <c r="IN10" s="17">
        <v>47.2</v>
      </c>
      <c r="IO10" s="17">
        <v>48.181449999999998</v>
      </c>
      <c r="IP10" s="17">
        <v>48.181449999999998</v>
      </c>
      <c r="IQ10" s="17">
        <v>-0.98145000000000004</v>
      </c>
      <c r="IR10" s="17"/>
      <c r="IS10" s="17"/>
      <c r="IT10" s="17"/>
      <c r="IU10" s="17">
        <v>0</v>
      </c>
      <c r="IV10" s="17"/>
      <c r="IW10" s="17"/>
      <c r="IX10" s="17"/>
      <c r="IY10" s="17">
        <v>0</v>
      </c>
      <c r="IZ10" s="17"/>
      <c r="JA10" s="17"/>
      <c r="JB10" s="17"/>
      <c r="JC10" s="17">
        <v>0</v>
      </c>
      <c r="JD10" s="17">
        <v>65.7</v>
      </c>
      <c r="JE10" s="17">
        <v>67.898200000000003</v>
      </c>
      <c r="JF10" s="17">
        <v>70.404250000000005</v>
      </c>
      <c r="JG10" s="17">
        <v>-4.70425</v>
      </c>
      <c r="JH10" s="17">
        <v>177.7</v>
      </c>
      <c r="JI10" s="17">
        <v>178.35103000000001</v>
      </c>
      <c r="JJ10" s="17">
        <v>178.35103000000001</v>
      </c>
      <c r="JK10" s="17">
        <v>-0.65103</v>
      </c>
      <c r="JL10" s="17">
        <v>175.6</v>
      </c>
      <c r="JM10" s="17">
        <v>178.35103000000001</v>
      </c>
      <c r="JN10" s="17">
        <v>178.35103000000001</v>
      </c>
      <c r="JO10" s="17">
        <v>-2.7510300000000001</v>
      </c>
      <c r="JP10" s="17">
        <v>209</v>
      </c>
      <c r="JQ10" s="17">
        <v>178.35103000000001</v>
      </c>
      <c r="JR10" s="17">
        <v>178.35103000000001</v>
      </c>
      <c r="JS10" s="17">
        <v>30.648969999999998</v>
      </c>
      <c r="JT10" s="17">
        <v>274.5</v>
      </c>
      <c r="JU10" s="17">
        <v>268.32992000000002</v>
      </c>
      <c r="JV10" s="17">
        <v>268.32992000000002</v>
      </c>
      <c r="JW10" s="17">
        <v>6.1700799999999996</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v>0</v>
      </c>
      <c r="KS10" s="17"/>
      <c r="KT10" s="17"/>
      <c r="KU10" s="17">
        <v>0</v>
      </c>
      <c r="KV10" s="17"/>
      <c r="KW10" s="17"/>
      <c r="KX10" s="17"/>
      <c r="KY10" s="17">
        <v>0</v>
      </c>
      <c r="KZ10" s="17"/>
      <c r="LA10" s="17"/>
      <c r="LB10" s="17"/>
      <c r="LC10" s="17">
        <v>0</v>
      </c>
      <c r="LD10" s="17">
        <v>1</v>
      </c>
      <c r="LE10" s="17">
        <v>0.89207999999999998</v>
      </c>
      <c r="LF10" s="17">
        <v>0.89207999999999998</v>
      </c>
      <c r="LG10" s="17">
        <v>0.10792</v>
      </c>
      <c r="LH10" s="17">
        <v>130</v>
      </c>
      <c r="LI10" s="17">
        <v>146.50608</v>
      </c>
      <c r="LJ10" s="17">
        <v>144.38249999999999</v>
      </c>
      <c r="LK10" s="17">
        <v>-14.3825</v>
      </c>
      <c r="LL10" s="17">
        <v>77.8</v>
      </c>
      <c r="LM10" s="17">
        <v>77.373019999999997</v>
      </c>
      <c r="LN10" s="17">
        <v>82.178799999999995</v>
      </c>
      <c r="LO10" s="17">
        <v>-4.3788</v>
      </c>
      <c r="LP10" s="17">
        <v>63.2</v>
      </c>
      <c r="LQ10" s="17">
        <v>67.133979999999994</v>
      </c>
      <c r="LR10" s="17">
        <v>67.133979999999994</v>
      </c>
      <c r="LS10" s="17">
        <v>-3.93398</v>
      </c>
      <c r="LT10" s="17">
        <v>69.7</v>
      </c>
      <c r="LU10" s="17">
        <v>68.319999999999993</v>
      </c>
      <c r="LV10" s="17">
        <v>68.319999999999993</v>
      </c>
      <c r="LW10" s="17">
        <v>1.38</v>
      </c>
      <c r="LX10" s="17">
        <v>29.6</v>
      </c>
      <c r="LY10" s="17">
        <v>28.273790000000002</v>
      </c>
      <c r="LZ10" s="17">
        <v>28.273790000000002</v>
      </c>
      <c r="MA10" s="17">
        <v>1.3262100000000001</v>
      </c>
      <c r="MB10" s="17"/>
      <c r="MC10" s="17"/>
      <c r="MD10" s="17"/>
      <c r="ME10" s="17">
        <v>0</v>
      </c>
      <c r="MF10" s="17"/>
      <c r="MG10" s="17"/>
      <c r="MH10" s="17"/>
      <c r="MI10" s="17">
        <v>0</v>
      </c>
      <c r="MJ10" s="17"/>
      <c r="MK10" s="17"/>
      <c r="ML10" s="17"/>
      <c r="MM10" s="17">
        <v>0</v>
      </c>
      <c r="MN10" s="17">
        <v>146.19999999999999</v>
      </c>
      <c r="MO10" s="17">
        <v>149.62423000000001</v>
      </c>
      <c r="MP10" s="17">
        <v>149.62423000000001</v>
      </c>
      <c r="MQ10" s="17">
        <v>-3.4242300000000001</v>
      </c>
      <c r="MR10" s="17">
        <v>148.5</v>
      </c>
      <c r="MS10" s="17">
        <v>149.62423000000001</v>
      </c>
      <c r="MT10" s="17">
        <v>149.62423000000001</v>
      </c>
      <c r="MU10" s="17">
        <v>-1.1242300000000001</v>
      </c>
      <c r="MV10" s="17">
        <v>149.69999999999999</v>
      </c>
      <c r="MW10" s="17">
        <v>150.07355000000001</v>
      </c>
      <c r="MX10" s="17">
        <v>150.07355000000001</v>
      </c>
      <c r="MY10" s="17">
        <v>-0.37354999999999999</v>
      </c>
      <c r="MZ10" s="17">
        <v>102.9</v>
      </c>
      <c r="NA10" s="17"/>
      <c r="NB10" s="17"/>
      <c r="NC10" s="17">
        <v>102.9</v>
      </c>
      <c r="ND10" s="17"/>
      <c r="NE10" s="17"/>
      <c r="NF10" s="17"/>
      <c r="NG10" s="17">
        <v>0</v>
      </c>
      <c r="NH10" s="17"/>
      <c r="NI10" s="17"/>
      <c r="NJ10" s="17"/>
      <c r="NK10" s="17">
        <v>0</v>
      </c>
      <c r="NL10" s="17"/>
      <c r="NM10" s="17"/>
      <c r="NN10" s="17"/>
      <c r="NO10" s="17">
        <v>0</v>
      </c>
      <c r="NP10" s="17"/>
      <c r="NQ10" s="17"/>
      <c r="NR10" s="17"/>
      <c r="NS10" s="17">
        <v>0</v>
      </c>
      <c r="NT10" s="17">
        <v>218.2</v>
      </c>
      <c r="NU10" s="17">
        <v>192.23309</v>
      </c>
      <c r="NV10" s="17">
        <v>192.23309</v>
      </c>
      <c r="NW10" s="17">
        <v>25.966909999999999</v>
      </c>
      <c r="NX10" s="17">
        <v>104.4</v>
      </c>
      <c r="NY10" s="17">
        <v>96.405180000000001</v>
      </c>
      <c r="NZ10" s="17">
        <v>96.405180000000001</v>
      </c>
      <c r="OA10" s="17">
        <v>7.9948199999999998</v>
      </c>
      <c r="OB10" s="17">
        <v>0</v>
      </c>
      <c r="OC10" s="17"/>
      <c r="OD10" s="17"/>
      <c r="OE10" s="17">
        <v>0</v>
      </c>
      <c r="OF10" s="17">
        <v>14.2</v>
      </c>
      <c r="OG10" s="17">
        <v>9</v>
      </c>
      <c r="OH10" s="17">
        <v>13.74</v>
      </c>
      <c r="OI10" s="17">
        <v>0.46</v>
      </c>
      <c r="OJ10" s="17">
        <v>0</v>
      </c>
      <c r="OK10" s="17"/>
      <c r="OL10" s="17"/>
      <c r="OM10" s="17">
        <v>0</v>
      </c>
      <c r="ON10" s="17">
        <v>11.7</v>
      </c>
      <c r="OO10" s="17">
        <v>12.858000000000001</v>
      </c>
      <c r="OP10" s="17">
        <v>12.858000000000001</v>
      </c>
      <c r="OQ10" s="17">
        <v>-1.1579999999999999</v>
      </c>
      <c r="OR10" s="17">
        <v>0</v>
      </c>
      <c r="OS10" s="17"/>
      <c r="OT10" s="17"/>
      <c r="OU10" s="17">
        <v>0</v>
      </c>
      <c r="OV10" s="17">
        <v>7.4</v>
      </c>
      <c r="OW10" s="17">
        <v>7.3</v>
      </c>
      <c r="OX10" s="17">
        <v>7.3</v>
      </c>
      <c r="OY10" s="17">
        <v>0.1</v>
      </c>
      <c r="OZ10" s="17">
        <v>12</v>
      </c>
      <c r="PA10" s="17"/>
      <c r="PB10" s="17"/>
      <c r="PC10" s="17">
        <v>12</v>
      </c>
      <c r="PD10" s="17">
        <v>9.9</v>
      </c>
      <c r="PE10" s="17">
        <v>9</v>
      </c>
      <c r="PF10" s="17">
        <v>9</v>
      </c>
      <c r="PG10" s="17">
        <v>0.9</v>
      </c>
      <c r="PH10" s="17">
        <v>1</v>
      </c>
      <c r="PI10" s="17">
        <v>1.3440700000000001</v>
      </c>
      <c r="PJ10" s="17"/>
      <c r="PK10" s="17">
        <v>1</v>
      </c>
      <c r="PL10" s="17">
        <v>0.3</v>
      </c>
      <c r="PM10" s="17">
        <v>1</v>
      </c>
      <c r="PN10" s="17">
        <v>1</v>
      </c>
      <c r="PO10" s="17">
        <v>-0.7</v>
      </c>
      <c r="PP10" s="17">
        <v>1.5</v>
      </c>
      <c r="PQ10" s="17">
        <v>1.51</v>
      </c>
      <c r="PR10" s="17">
        <v>1.51</v>
      </c>
      <c r="PS10" s="17">
        <v>-0.01</v>
      </c>
      <c r="PT10" s="17">
        <v>2.1</v>
      </c>
      <c r="PU10" s="17">
        <v>1.9</v>
      </c>
      <c r="PV10" s="17">
        <v>1.9</v>
      </c>
      <c r="PW10" s="17">
        <v>0.2</v>
      </c>
      <c r="PX10" s="17">
        <v>19.899999999999999</v>
      </c>
      <c r="PY10" s="17">
        <v>19.417480000000001</v>
      </c>
      <c r="PZ10" s="17">
        <v>19.417480000000001</v>
      </c>
      <c r="QA10" s="17">
        <v>0.48252</v>
      </c>
      <c r="QB10" s="17">
        <v>6.5</v>
      </c>
      <c r="QC10" s="17">
        <v>6</v>
      </c>
      <c r="QD10" s="17">
        <v>6</v>
      </c>
      <c r="QE10" s="17">
        <v>0.5</v>
      </c>
      <c r="QF10" s="17">
        <v>4</v>
      </c>
      <c r="QG10" s="17">
        <v>4</v>
      </c>
      <c r="QH10" s="17">
        <v>4</v>
      </c>
      <c r="QI10" s="17">
        <v>0</v>
      </c>
      <c r="QJ10" s="17">
        <v>3.4</v>
      </c>
      <c r="QK10" s="17">
        <v>3.5</v>
      </c>
      <c r="QL10" s="17">
        <v>3.5</v>
      </c>
      <c r="QM10" s="17">
        <v>-0.1</v>
      </c>
      <c r="QN10" s="17">
        <v>18.399999999999999</v>
      </c>
      <c r="QO10" s="17">
        <v>17.864080000000001</v>
      </c>
      <c r="QP10" s="17">
        <v>17.864080000000001</v>
      </c>
      <c r="QQ10" s="17">
        <v>0.53591999999999995</v>
      </c>
      <c r="QR10" s="17">
        <v>0</v>
      </c>
      <c r="QS10" s="17"/>
      <c r="QT10" s="17"/>
      <c r="QU10" s="17">
        <v>0</v>
      </c>
      <c r="QV10" s="17">
        <v>0</v>
      </c>
      <c r="QW10" s="17"/>
      <c r="QX10" s="17"/>
      <c r="QY10" s="17">
        <v>0</v>
      </c>
      <c r="QZ10" s="17">
        <v>4.8</v>
      </c>
      <c r="RA10" s="17">
        <v>1.8460000000000001</v>
      </c>
      <c r="RB10" s="17">
        <v>1.8460000000000001</v>
      </c>
      <c r="RC10" s="17">
        <v>2.9540000000000002</v>
      </c>
      <c r="RD10" s="17">
        <v>10.1</v>
      </c>
      <c r="RE10" s="17">
        <v>4.3</v>
      </c>
      <c r="RF10" s="17">
        <v>4.3</v>
      </c>
      <c r="RG10" s="17">
        <v>5.8</v>
      </c>
      <c r="RH10" s="17">
        <v>4.5</v>
      </c>
      <c r="RI10" s="17">
        <v>4.2</v>
      </c>
      <c r="RJ10" s="17">
        <v>4.2</v>
      </c>
      <c r="RK10" s="17">
        <v>0.3</v>
      </c>
      <c r="RL10" s="17">
        <v>1.1000000000000001</v>
      </c>
      <c r="RM10" s="17">
        <v>1.2</v>
      </c>
      <c r="RN10" s="17">
        <v>1.2</v>
      </c>
      <c r="RO10" s="17">
        <v>-0.1</v>
      </c>
      <c r="RP10" s="17">
        <v>2.2999999999999998</v>
      </c>
      <c r="RQ10" s="17">
        <v>2.4</v>
      </c>
      <c r="RR10" s="17">
        <v>2.4</v>
      </c>
      <c r="RS10" s="17">
        <v>-0.1</v>
      </c>
      <c r="RT10" s="17">
        <v>1.3</v>
      </c>
      <c r="RU10" s="17">
        <v>1.4</v>
      </c>
      <c r="RV10" s="17">
        <v>1.4</v>
      </c>
      <c r="RW10" s="17">
        <v>-0.1</v>
      </c>
      <c r="RX10" s="17">
        <v>0</v>
      </c>
      <c r="RY10" s="17"/>
      <c r="RZ10" s="17"/>
      <c r="SA10" s="17">
        <v>0</v>
      </c>
      <c r="SB10" s="17">
        <v>2.2999999999999998</v>
      </c>
      <c r="SC10" s="17">
        <v>2.25</v>
      </c>
      <c r="SD10" s="17">
        <v>2.25</v>
      </c>
      <c r="SE10" s="17">
        <v>0.05</v>
      </c>
      <c r="SF10" s="17">
        <v>13.6</v>
      </c>
      <c r="SG10" s="17">
        <v>5.5602099999999997</v>
      </c>
      <c r="SH10" s="17">
        <v>11.84388</v>
      </c>
      <c r="SI10" s="17">
        <v>1.7561199999999999</v>
      </c>
      <c r="SJ10" s="17">
        <v>1.2</v>
      </c>
      <c r="SK10" s="17">
        <v>1.24</v>
      </c>
      <c r="SL10" s="17">
        <v>1.24</v>
      </c>
      <c r="SM10" s="17">
        <v>-0.04</v>
      </c>
      <c r="SN10" s="17"/>
      <c r="SO10" s="17">
        <v>0.4</v>
      </c>
      <c r="SP10" s="17">
        <v>0.4</v>
      </c>
      <c r="SQ10" s="17">
        <v>-0.4</v>
      </c>
      <c r="SR10" s="17">
        <v>10</v>
      </c>
      <c r="SS10" s="17">
        <v>8.4</v>
      </c>
      <c r="ST10" s="17">
        <v>8.4</v>
      </c>
      <c r="SU10" s="17">
        <v>1.6</v>
      </c>
      <c r="SV10" s="17">
        <v>3.9</v>
      </c>
      <c r="SW10" s="17">
        <v>3.8</v>
      </c>
      <c r="SX10" s="17">
        <v>3.8</v>
      </c>
      <c r="SY10" s="17">
        <v>0.1</v>
      </c>
      <c r="SZ10" s="17">
        <v>4.9000000000000004</v>
      </c>
      <c r="TA10" s="17">
        <v>4</v>
      </c>
      <c r="TB10" s="17">
        <v>4</v>
      </c>
      <c r="TC10" s="17">
        <v>0.9</v>
      </c>
      <c r="TD10" s="17">
        <v>6.8</v>
      </c>
      <c r="TE10" s="17">
        <v>5.5</v>
      </c>
      <c r="TF10" s="17">
        <v>5.5</v>
      </c>
      <c r="TG10" s="17">
        <v>1.3</v>
      </c>
      <c r="TH10" s="17">
        <v>13</v>
      </c>
      <c r="TI10" s="17">
        <v>13.78641</v>
      </c>
      <c r="TJ10" s="17">
        <v>13.78641</v>
      </c>
      <c r="TK10" s="17">
        <v>-0.78641000000000005</v>
      </c>
      <c r="TL10" s="17">
        <v>11.9</v>
      </c>
      <c r="TM10" s="17">
        <v>12.46</v>
      </c>
      <c r="TN10" s="17">
        <v>12.46</v>
      </c>
      <c r="TO10" s="17">
        <v>-0.56000000000000005</v>
      </c>
      <c r="TP10" s="17">
        <v>6.9</v>
      </c>
      <c r="TQ10" s="17">
        <v>14</v>
      </c>
      <c r="TR10" s="17">
        <v>19.97</v>
      </c>
      <c r="TS10" s="17">
        <v>-13.07</v>
      </c>
      <c r="TT10" s="17">
        <v>0</v>
      </c>
      <c r="TU10" s="17"/>
      <c r="TV10" s="17"/>
      <c r="TW10" s="17">
        <v>0</v>
      </c>
      <c r="TX10" s="17">
        <v>2.6</v>
      </c>
      <c r="TY10" s="17">
        <v>7.4</v>
      </c>
      <c r="TZ10" s="17">
        <v>31.875</v>
      </c>
      <c r="UA10" s="17">
        <v>-29.274999999999999</v>
      </c>
      <c r="UB10" s="17">
        <v>6</v>
      </c>
      <c r="UC10" s="17">
        <v>10</v>
      </c>
      <c r="UD10" s="17">
        <v>51.811</v>
      </c>
      <c r="UE10" s="17">
        <v>-45.811</v>
      </c>
      <c r="UF10" s="17">
        <v>0.5</v>
      </c>
      <c r="UG10" s="17">
        <v>0.48199999999999998</v>
      </c>
      <c r="UH10" s="17">
        <v>0.48199999999999998</v>
      </c>
      <c r="UI10" s="17">
        <v>1.7999999999999999E-2</v>
      </c>
      <c r="UJ10" s="17">
        <v>0</v>
      </c>
      <c r="UK10" s="17">
        <v>0.55800000000000005</v>
      </c>
      <c r="UL10" s="17">
        <v>0.55800000000000005</v>
      </c>
      <c r="UM10" s="17">
        <v>-0.55800000000000005</v>
      </c>
      <c r="UN10" s="17">
        <v>10.5</v>
      </c>
      <c r="UO10" s="17">
        <v>9</v>
      </c>
      <c r="UP10" s="17">
        <v>9</v>
      </c>
      <c r="UQ10" s="17">
        <v>1.5</v>
      </c>
      <c r="UR10" s="17">
        <v>4.3</v>
      </c>
      <c r="US10" s="17">
        <v>3.5</v>
      </c>
      <c r="UT10" s="17">
        <v>3.5</v>
      </c>
      <c r="UU10" s="17">
        <v>0.8</v>
      </c>
      <c r="UV10" s="17">
        <v>8.1</v>
      </c>
      <c r="UW10" s="17">
        <v>7.7</v>
      </c>
      <c r="UX10" s="17">
        <v>7.7</v>
      </c>
      <c r="UY10" s="17">
        <v>0.4</v>
      </c>
      <c r="UZ10" s="17">
        <v>4.8</v>
      </c>
      <c r="VA10" s="17">
        <v>4.3</v>
      </c>
      <c r="VB10" s="17">
        <v>4.3</v>
      </c>
      <c r="VC10" s="17">
        <v>0.5</v>
      </c>
      <c r="VD10" s="17">
        <v>5.2</v>
      </c>
      <c r="VE10" s="17">
        <v>5</v>
      </c>
      <c r="VF10" s="17">
        <v>5</v>
      </c>
      <c r="VG10" s="17">
        <v>0.2</v>
      </c>
      <c r="VH10" s="17">
        <v>5.4</v>
      </c>
      <c r="VI10" s="17">
        <v>5.2</v>
      </c>
      <c r="VJ10" s="17">
        <v>5.2</v>
      </c>
      <c r="VK10" s="17">
        <v>0.2</v>
      </c>
      <c r="VL10" s="17">
        <v>8.1999999999999993</v>
      </c>
      <c r="VM10" s="17">
        <v>8.984</v>
      </c>
      <c r="VN10" s="17">
        <v>8.984</v>
      </c>
      <c r="VO10" s="17">
        <v>-0.78400000000000003</v>
      </c>
      <c r="VP10" s="17">
        <v>0</v>
      </c>
      <c r="VQ10" s="17"/>
      <c r="VR10" s="17"/>
      <c r="VS10" s="17">
        <v>0</v>
      </c>
      <c r="VT10" s="17">
        <v>0</v>
      </c>
      <c r="VU10" s="17"/>
      <c r="VV10" s="17"/>
      <c r="VW10" s="17">
        <v>0</v>
      </c>
      <c r="VX10" s="17">
        <v>0</v>
      </c>
      <c r="VY10" s="17"/>
      <c r="VZ10" s="17"/>
      <c r="WA10" s="17">
        <v>0</v>
      </c>
      <c r="WB10" s="17">
        <v>0.6</v>
      </c>
      <c r="WC10" s="17">
        <v>0.6</v>
      </c>
      <c r="WD10" s="17">
        <v>0.6</v>
      </c>
      <c r="WE10" s="17">
        <v>0</v>
      </c>
      <c r="WF10" s="17">
        <v>0.1</v>
      </c>
      <c r="WG10" s="17">
        <v>6</v>
      </c>
      <c r="WH10" s="17">
        <v>6</v>
      </c>
      <c r="WI10" s="17">
        <v>-5.9</v>
      </c>
      <c r="WJ10" s="17">
        <v>0</v>
      </c>
      <c r="WK10" s="17">
        <v>7</v>
      </c>
      <c r="WL10" s="17">
        <v>7</v>
      </c>
      <c r="WM10" s="17">
        <v>-7</v>
      </c>
      <c r="WN10" s="17">
        <v>0</v>
      </c>
      <c r="WO10" s="17"/>
      <c r="WP10" s="17"/>
      <c r="WQ10" s="17">
        <v>0</v>
      </c>
      <c r="WR10" s="17">
        <v>0</v>
      </c>
      <c r="WS10" s="17"/>
      <c r="WT10" s="17"/>
      <c r="WU10" s="17">
        <v>0</v>
      </c>
      <c r="WV10" s="17">
        <v>6.7</v>
      </c>
      <c r="WW10" s="17">
        <v>6.6</v>
      </c>
      <c r="WX10" s="17">
        <v>6.6</v>
      </c>
      <c r="WY10" s="17">
        <v>0.1</v>
      </c>
      <c r="WZ10" s="17">
        <v>18.3</v>
      </c>
      <c r="XA10" s="17">
        <v>17.475729999999999</v>
      </c>
      <c r="XB10" s="17">
        <v>17.475729999999999</v>
      </c>
      <c r="XC10" s="17">
        <v>0.82426999999999995</v>
      </c>
      <c r="XD10" s="17">
        <v>0</v>
      </c>
      <c r="XE10" s="17">
        <v>10.8</v>
      </c>
      <c r="XF10" s="17">
        <v>10.8</v>
      </c>
      <c r="XG10" s="17">
        <v>-10.8</v>
      </c>
      <c r="XH10" s="17">
        <v>0</v>
      </c>
      <c r="XI10" s="17">
        <v>16.5</v>
      </c>
      <c r="XJ10" s="17">
        <v>30</v>
      </c>
      <c r="XK10" s="17">
        <v>-30</v>
      </c>
      <c r="XL10" s="17">
        <v>34.200000000000003</v>
      </c>
      <c r="XM10" s="17">
        <v>16.5</v>
      </c>
      <c r="XN10" s="17">
        <v>30</v>
      </c>
      <c r="XO10" s="17">
        <v>4.2</v>
      </c>
      <c r="XP10" s="17"/>
      <c r="XQ10" s="17"/>
      <c r="XR10" s="17"/>
      <c r="XS10" s="17">
        <v>0</v>
      </c>
      <c r="XT10" s="17">
        <v>19.100000000000001</v>
      </c>
      <c r="XU10" s="17">
        <v>19</v>
      </c>
      <c r="XV10" s="17">
        <v>19</v>
      </c>
      <c r="XW10" s="17">
        <v>0.1</v>
      </c>
      <c r="XX10" s="17">
        <v>4</v>
      </c>
      <c r="XY10" s="17"/>
      <c r="XZ10" s="17"/>
      <c r="YA10" s="17">
        <v>4</v>
      </c>
      <c r="YB10" s="17"/>
      <c r="YC10" s="17"/>
      <c r="YD10" s="17"/>
      <c r="YE10" s="17">
        <v>0</v>
      </c>
      <c r="YF10" s="17"/>
      <c r="YG10" s="17"/>
      <c r="YH10" s="17"/>
      <c r="YI10" s="17">
        <v>0</v>
      </c>
    </row>
    <row r="11" spans="1:659" ht="24" customHeight="1" x14ac:dyDescent="0.25">
      <c r="A11" s="1"/>
      <c r="B11" s="16" t="s">
        <v>66</v>
      </c>
      <c r="C11" s="16" t="s">
        <v>683</v>
      </c>
      <c r="D11" s="17">
        <v>71</v>
      </c>
      <c r="E11" s="17">
        <v>79.271690000000007</v>
      </c>
      <c r="F11" s="17">
        <v>61.491019999999999</v>
      </c>
      <c r="G11" s="17">
        <v>9.5089799999999993</v>
      </c>
      <c r="H11" s="17">
        <v>640.9</v>
      </c>
      <c r="I11" s="17">
        <v>644.05345999999997</v>
      </c>
      <c r="J11" s="17">
        <v>644.05345999999997</v>
      </c>
      <c r="K11" s="17">
        <v>-3.1534599999999999</v>
      </c>
      <c r="L11" s="17">
        <v>216.2</v>
      </c>
      <c r="M11" s="17">
        <v>209.52204</v>
      </c>
      <c r="N11" s="17">
        <v>209.52204</v>
      </c>
      <c r="O11" s="17">
        <v>6.6779599999999997</v>
      </c>
      <c r="P11" s="17"/>
      <c r="Q11" s="17"/>
      <c r="R11" s="17"/>
      <c r="S11" s="17">
        <v>0</v>
      </c>
      <c r="T11" s="17"/>
      <c r="U11" s="17"/>
      <c r="V11" s="17"/>
      <c r="W11" s="17">
        <v>0</v>
      </c>
      <c r="X11" s="17">
        <v>10.9</v>
      </c>
      <c r="Y11" s="17">
        <v>10.309279999999999</v>
      </c>
      <c r="Z11" s="17"/>
      <c r="AA11" s="17">
        <v>10.9</v>
      </c>
      <c r="AB11" s="17">
        <v>81.599999999999994</v>
      </c>
      <c r="AC11" s="17">
        <v>85.741600000000005</v>
      </c>
      <c r="AD11" s="17">
        <v>85.741600000000005</v>
      </c>
      <c r="AE11" s="17">
        <v>-4.1416000000000004</v>
      </c>
      <c r="AF11" s="17"/>
      <c r="AG11" s="17"/>
      <c r="AH11" s="17"/>
      <c r="AI11" s="17">
        <v>0</v>
      </c>
      <c r="AJ11" s="17"/>
      <c r="AK11" s="17"/>
      <c r="AL11" s="17"/>
      <c r="AM11" s="17">
        <v>0</v>
      </c>
      <c r="AN11" s="17">
        <v>187.5</v>
      </c>
      <c r="AO11" s="17">
        <v>196.22801999999999</v>
      </c>
      <c r="AP11" s="17">
        <v>196.22801999999999</v>
      </c>
      <c r="AQ11" s="17">
        <v>-8.7280200000000008</v>
      </c>
      <c r="AR11" s="17">
        <v>207.8</v>
      </c>
      <c r="AS11" s="17">
        <v>196.22801999999999</v>
      </c>
      <c r="AT11" s="17">
        <v>196.22801999999999</v>
      </c>
      <c r="AU11" s="17">
        <v>11.57198</v>
      </c>
      <c r="AV11" s="17">
        <v>213.2</v>
      </c>
      <c r="AW11" s="17">
        <v>196.22801999999999</v>
      </c>
      <c r="AX11" s="17">
        <v>196.22801999999999</v>
      </c>
      <c r="AY11" s="17">
        <v>16.971979999999999</v>
      </c>
      <c r="AZ11" s="17">
        <v>287.8</v>
      </c>
      <c r="BA11" s="17">
        <v>295.22593999999998</v>
      </c>
      <c r="BB11" s="17">
        <v>295.22593999999998</v>
      </c>
      <c r="BC11" s="17">
        <v>-7.4259399999999998</v>
      </c>
      <c r="BD11" s="17">
        <v>217.2</v>
      </c>
      <c r="BE11" s="17">
        <v>208.07390000000001</v>
      </c>
      <c r="BF11" s="17">
        <v>208.07390000000001</v>
      </c>
      <c r="BG11" s="17">
        <v>9.1260999999999992</v>
      </c>
      <c r="BH11" s="17">
        <v>111.7</v>
      </c>
      <c r="BI11" s="17">
        <v>104.34936999999999</v>
      </c>
      <c r="BJ11" s="17">
        <v>104.34936999999999</v>
      </c>
      <c r="BK11" s="17">
        <v>7.3506299999999998</v>
      </c>
      <c r="BL11" s="17">
        <v>338.9</v>
      </c>
      <c r="BM11" s="17">
        <v>449.49961000000002</v>
      </c>
      <c r="BN11" s="17">
        <v>269.42450000000002</v>
      </c>
      <c r="BO11" s="17">
        <v>69.475499999999997</v>
      </c>
      <c r="BP11" s="17">
        <v>4.0999999999999996</v>
      </c>
      <c r="BQ11" s="17">
        <v>4.4318400000000002</v>
      </c>
      <c r="BR11" s="17">
        <v>4.4318400000000002</v>
      </c>
      <c r="BS11" s="17">
        <v>-0.33184000000000002</v>
      </c>
      <c r="BT11" s="17"/>
      <c r="BU11" s="17"/>
      <c r="BV11" s="17"/>
      <c r="BW11" s="17">
        <v>0</v>
      </c>
      <c r="BX11" s="17"/>
      <c r="BY11" s="17"/>
      <c r="BZ11" s="17"/>
      <c r="CA11" s="17">
        <v>0</v>
      </c>
      <c r="CB11" s="17"/>
      <c r="CC11" s="17"/>
      <c r="CD11" s="17"/>
      <c r="CE11" s="17">
        <v>0</v>
      </c>
      <c r="CF11" s="17"/>
      <c r="CG11" s="17"/>
      <c r="CH11" s="17"/>
      <c r="CI11" s="17">
        <v>0</v>
      </c>
      <c r="CJ11" s="17">
        <v>106</v>
      </c>
      <c r="CK11" s="17">
        <v>99.583550000000002</v>
      </c>
      <c r="CL11" s="17">
        <v>99.583550000000002</v>
      </c>
      <c r="CM11" s="17">
        <v>6.4164500000000002</v>
      </c>
      <c r="CN11" s="17">
        <v>7.7</v>
      </c>
      <c r="CO11" s="17">
        <v>5.1333399999999996</v>
      </c>
      <c r="CP11" s="17">
        <v>5.1333399999999996</v>
      </c>
      <c r="CQ11" s="17">
        <v>2.5666600000000002</v>
      </c>
      <c r="CR11" s="17">
        <v>5.2</v>
      </c>
      <c r="CS11" s="17">
        <v>2.8177599999999998</v>
      </c>
      <c r="CT11" s="17">
        <v>2.8177599999999998</v>
      </c>
      <c r="CU11" s="17">
        <v>2.3822399999999999</v>
      </c>
      <c r="CV11" s="17"/>
      <c r="CW11" s="17"/>
      <c r="CX11" s="17"/>
      <c r="CY11" s="17">
        <v>0</v>
      </c>
      <c r="CZ11" s="17">
        <v>7</v>
      </c>
      <c r="DA11" s="17">
        <v>6.8787000000000003</v>
      </c>
      <c r="DB11" s="17">
        <v>6.8787000000000003</v>
      </c>
      <c r="DC11" s="17">
        <v>0.12130000000000001</v>
      </c>
      <c r="DD11" s="17">
        <v>11.9</v>
      </c>
      <c r="DE11" s="17">
        <v>14.919420000000001</v>
      </c>
      <c r="DF11" s="17">
        <v>12.77125</v>
      </c>
      <c r="DG11" s="17">
        <v>-0.87124999999999997</v>
      </c>
      <c r="DH11" s="17">
        <v>81.099999999999994</v>
      </c>
      <c r="DI11" s="17">
        <v>98.03322</v>
      </c>
      <c r="DJ11" s="17">
        <v>74.54562</v>
      </c>
      <c r="DK11" s="17">
        <v>6.5543800000000001</v>
      </c>
      <c r="DL11" s="17"/>
      <c r="DM11" s="17"/>
      <c r="DN11" s="17"/>
      <c r="DO11" s="17">
        <v>0</v>
      </c>
      <c r="DP11" s="17"/>
      <c r="DQ11" s="17"/>
      <c r="DR11" s="17"/>
      <c r="DS11" s="17">
        <v>0</v>
      </c>
      <c r="DT11" s="17"/>
      <c r="DU11" s="17"/>
      <c r="DV11" s="17"/>
      <c r="DW11" s="17">
        <v>0</v>
      </c>
      <c r="DX11" s="17"/>
      <c r="DY11" s="17"/>
      <c r="DZ11" s="17"/>
      <c r="EA11" s="17">
        <v>0</v>
      </c>
      <c r="EB11" s="17">
        <v>49.6</v>
      </c>
      <c r="EC11" s="17">
        <v>55.170810000000003</v>
      </c>
      <c r="ED11" s="17">
        <v>47.49239</v>
      </c>
      <c r="EE11" s="17">
        <v>2.1076100000000002</v>
      </c>
      <c r="EF11" s="17">
        <v>0</v>
      </c>
      <c r="EG11" s="17"/>
      <c r="EH11" s="17"/>
      <c r="EI11" s="17">
        <v>0</v>
      </c>
      <c r="EJ11" s="17"/>
      <c r="EK11" s="17"/>
      <c r="EL11" s="17"/>
      <c r="EM11" s="17">
        <v>0</v>
      </c>
      <c r="EN11" s="17"/>
      <c r="EO11" s="17"/>
      <c r="EP11" s="17"/>
      <c r="EQ11" s="17">
        <v>0</v>
      </c>
      <c r="ER11" s="17"/>
      <c r="ES11" s="17"/>
      <c r="ET11" s="17"/>
      <c r="EU11" s="17">
        <v>0</v>
      </c>
      <c r="EV11" s="17">
        <v>6.5</v>
      </c>
      <c r="EW11" s="17">
        <v>6.39</v>
      </c>
      <c r="EX11" s="17">
        <v>6.39</v>
      </c>
      <c r="EY11" s="17">
        <v>0.11</v>
      </c>
      <c r="EZ11" s="17">
        <v>0</v>
      </c>
      <c r="FA11" s="17"/>
      <c r="FB11" s="17"/>
      <c r="FC11" s="17">
        <v>0</v>
      </c>
      <c r="FD11" s="17">
        <v>47.6</v>
      </c>
      <c r="FE11" s="17">
        <v>41.086080000000003</v>
      </c>
      <c r="FF11" s="17">
        <v>41.086080000000003</v>
      </c>
      <c r="FG11" s="17">
        <v>6.5139199999999997</v>
      </c>
      <c r="FH11" s="17">
        <v>0</v>
      </c>
      <c r="FI11" s="17"/>
      <c r="FJ11" s="17"/>
      <c r="FK11" s="17">
        <v>0</v>
      </c>
      <c r="FL11" s="17">
        <v>28.5</v>
      </c>
      <c r="FM11" s="17">
        <v>27.33249</v>
      </c>
      <c r="FN11" s="17">
        <v>27.33249</v>
      </c>
      <c r="FO11" s="17">
        <v>1.16751</v>
      </c>
      <c r="FP11" s="17">
        <v>18.7</v>
      </c>
      <c r="FQ11" s="17">
        <v>17.91338</v>
      </c>
      <c r="FR11" s="17">
        <v>17.91338</v>
      </c>
      <c r="FS11" s="17">
        <v>0.78661999999999999</v>
      </c>
      <c r="FT11" s="17">
        <v>13.6</v>
      </c>
      <c r="FU11" s="17">
        <v>11.65049</v>
      </c>
      <c r="FV11" s="17">
        <v>11.65049</v>
      </c>
      <c r="FW11" s="17">
        <v>1.9495100000000001</v>
      </c>
      <c r="FX11" s="17">
        <v>57.4</v>
      </c>
      <c r="FY11" s="17">
        <v>54.41619</v>
      </c>
      <c r="FZ11" s="17">
        <v>54.41619</v>
      </c>
      <c r="GA11" s="17">
        <v>2.9838100000000001</v>
      </c>
      <c r="GB11" s="17">
        <v>180.9</v>
      </c>
      <c r="GC11" s="17">
        <v>184.91498000000001</v>
      </c>
      <c r="GD11" s="17">
        <v>184.91498000000001</v>
      </c>
      <c r="GE11" s="17">
        <v>-4.0149800000000004</v>
      </c>
      <c r="GF11" s="17">
        <v>181.4</v>
      </c>
      <c r="GG11" s="17">
        <v>184.91498000000001</v>
      </c>
      <c r="GH11" s="17">
        <v>184.91498000000001</v>
      </c>
      <c r="GI11" s="17">
        <v>-3.51498</v>
      </c>
      <c r="GJ11" s="17">
        <v>184.9</v>
      </c>
      <c r="GK11" s="17">
        <v>185.47028</v>
      </c>
      <c r="GL11" s="17">
        <v>185.47028</v>
      </c>
      <c r="GM11" s="17">
        <v>-0.57028000000000001</v>
      </c>
      <c r="GN11" s="17">
        <v>86.7</v>
      </c>
      <c r="GO11" s="17">
        <v>88.410179999999997</v>
      </c>
      <c r="GP11" s="17">
        <v>73.890870000000007</v>
      </c>
      <c r="GQ11" s="17">
        <v>12.80913</v>
      </c>
      <c r="GR11" s="17">
        <v>5.7</v>
      </c>
      <c r="GS11" s="17">
        <v>6.5736800000000004</v>
      </c>
      <c r="GT11" s="17">
        <v>6.5736800000000004</v>
      </c>
      <c r="GU11" s="17">
        <v>-0.87368000000000001</v>
      </c>
      <c r="GV11" s="17">
        <v>4.7</v>
      </c>
      <c r="GW11" s="17">
        <v>6.8964100000000004</v>
      </c>
      <c r="GX11" s="17">
        <v>6.8964100000000004</v>
      </c>
      <c r="GY11" s="17">
        <v>-2.1964100000000002</v>
      </c>
      <c r="GZ11" s="17">
        <v>35.6</v>
      </c>
      <c r="HA11" s="17">
        <v>34.47804</v>
      </c>
      <c r="HB11" s="17">
        <v>34.47804</v>
      </c>
      <c r="HC11" s="17">
        <v>1.1219600000000001</v>
      </c>
      <c r="HD11" s="17">
        <v>30</v>
      </c>
      <c r="HE11" s="17">
        <v>32.627180000000003</v>
      </c>
      <c r="HF11" s="17">
        <v>32.627180000000003</v>
      </c>
      <c r="HG11" s="17">
        <v>-2.6271800000000001</v>
      </c>
      <c r="HH11" s="17">
        <v>2</v>
      </c>
      <c r="HI11" s="17">
        <v>1.97359</v>
      </c>
      <c r="HJ11" s="17">
        <v>1.97359</v>
      </c>
      <c r="HK11" s="17">
        <v>2.6409999999999999E-2</v>
      </c>
      <c r="HL11" s="17">
        <v>0</v>
      </c>
      <c r="HM11" s="17"/>
      <c r="HN11" s="17"/>
      <c r="HO11" s="17">
        <v>0</v>
      </c>
      <c r="HP11" s="17">
        <v>48.8</v>
      </c>
      <c r="HQ11" s="17">
        <v>50</v>
      </c>
      <c r="HR11" s="17">
        <v>50</v>
      </c>
      <c r="HS11" s="17">
        <v>-1.2</v>
      </c>
      <c r="HT11" s="17"/>
      <c r="HU11" s="17"/>
      <c r="HV11" s="17"/>
      <c r="HW11" s="17">
        <v>0</v>
      </c>
      <c r="HX11" s="17"/>
      <c r="HY11" s="17"/>
      <c r="HZ11" s="17"/>
      <c r="IA11" s="17">
        <v>0</v>
      </c>
      <c r="IB11" s="17">
        <v>10.7</v>
      </c>
      <c r="IC11" s="17"/>
      <c r="ID11" s="17">
        <v>32.616619999999998</v>
      </c>
      <c r="IE11" s="17">
        <v>-21.916620000000002</v>
      </c>
      <c r="IF11" s="17"/>
      <c r="IG11" s="17"/>
      <c r="IH11" s="17"/>
      <c r="II11" s="17">
        <v>0</v>
      </c>
      <c r="IJ11" s="17"/>
      <c r="IK11" s="17"/>
      <c r="IL11" s="17"/>
      <c r="IM11" s="17">
        <v>0</v>
      </c>
      <c r="IN11" s="17">
        <v>47.7</v>
      </c>
      <c r="IO11" s="17">
        <v>48.181449999999998</v>
      </c>
      <c r="IP11" s="17">
        <v>48.181449999999998</v>
      </c>
      <c r="IQ11" s="17">
        <v>-0.48144999999999999</v>
      </c>
      <c r="IR11" s="17"/>
      <c r="IS11" s="17"/>
      <c r="IT11" s="17"/>
      <c r="IU11" s="17">
        <v>0</v>
      </c>
      <c r="IV11" s="17"/>
      <c r="IW11" s="17"/>
      <c r="IX11" s="17"/>
      <c r="IY11" s="17">
        <v>0</v>
      </c>
      <c r="IZ11" s="17"/>
      <c r="JA11" s="17"/>
      <c r="JB11" s="17"/>
      <c r="JC11" s="17">
        <v>0</v>
      </c>
      <c r="JD11" s="17">
        <v>65.5</v>
      </c>
      <c r="JE11" s="17">
        <v>75.210710000000006</v>
      </c>
      <c r="JF11" s="17">
        <v>57.54457</v>
      </c>
      <c r="JG11" s="17">
        <v>7.9554299999999998</v>
      </c>
      <c r="JH11" s="17">
        <v>178.7</v>
      </c>
      <c r="JI11" s="17">
        <v>178.35103000000001</v>
      </c>
      <c r="JJ11" s="17">
        <v>178.35103000000001</v>
      </c>
      <c r="JK11" s="17">
        <v>0.34897</v>
      </c>
      <c r="JL11" s="17">
        <v>176.3</v>
      </c>
      <c r="JM11" s="17">
        <v>178.35103000000001</v>
      </c>
      <c r="JN11" s="17">
        <v>178.35103000000001</v>
      </c>
      <c r="JO11" s="17">
        <v>-2.0510299999999999</v>
      </c>
      <c r="JP11" s="17">
        <v>209.6</v>
      </c>
      <c r="JQ11" s="17">
        <v>178.35103000000001</v>
      </c>
      <c r="JR11" s="17">
        <v>178.35103000000001</v>
      </c>
      <c r="JS11" s="17">
        <v>31.24897</v>
      </c>
      <c r="JT11" s="17">
        <v>274.2</v>
      </c>
      <c r="JU11" s="17">
        <v>268.32992000000002</v>
      </c>
      <c r="JV11" s="17">
        <v>268.32992000000002</v>
      </c>
      <c r="JW11" s="17">
        <v>5.8700799999999997</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v>0</v>
      </c>
      <c r="KS11" s="17"/>
      <c r="KT11" s="17"/>
      <c r="KU11" s="17">
        <v>0</v>
      </c>
      <c r="KV11" s="17"/>
      <c r="KW11" s="17"/>
      <c r="KX11" s="17"/>
      <c r="KY11" s="17">
        <v>0</v>
      </c>
      <c r="KZ11" s="17"/>
      <c r="LA11" s="17"/>
      <c r="LB11" s="17"/>
      <c r="LC11" s="17">
        <v>0</v>
      </c>
      <c r="LD11" s="17">
        <v>1</v>
      </c>
      <c r="LE11" s="17">
        <v>0.89207999999999998</v>
      </c>
      <c r="LF11" s="17">
        <v>0.89207999999999998</v>
      </c>
      <c r="LG11" s="17">
        <v>0.10792</v>
      </c>
      <c r="LH11" s="17">
        <v>65.5</v>
      </c>
      <c r="LI11" s="17"/>
      <c r="LJ11" s="17">
        <v>90.911429999999996</v>
      </c>
      <c r="LK11" s="17">
        <v>-25.411429999999999</v>
      </c>
      <c r="LL11" s="17">
        <v>76.599999999999994</v>
      </c>
      <c r="LM11" s="17">
        <v>86.984579999999994</v>
      </c>
      <c r="LN11" s="17">
        <v>80.586830000000006</v>
      </c>
      <c r="LO11" s="17">
        <v>-3.9868299999999999</v>
      </c>
      <c r="LP11" s="17">
        <v>62.8</v>
      </c>
      <c r="LQ11" s="17">
        <v>67.133979999999994</v>
      </c>
      <c r="LR11" s="17">
        <v>67.133979999999994</v>
      </c>
      <c r="LS11" s="17">
        <v>-4.3339800000000004</v>
      </c>
      <c r="LT11" s="17">
        <v>69.8</v>
      </c>
      <c r="LU11" s="17">
        <v>68.319999999999993</v>
      </c>
      <c r="LV11" s="17">
        <v>68.319999999999993</v>
      </c>
      <c r="LW11" s="17">
        <v>1.48</v>
      </c>
      <c r="LX11" s="17">
        <v>29.2</v>
      </c>
      <c r="LY11" s="17">
        <v>28.273790000000002</v>
      </c>
      <c r="LZ11" s="17">
        <v>28.273790000000002</v>
      </c>
      <c r="MA11" s="17">
        <v>0.92620999999999998</v>
      </c>
      <c r="MB11" s="17"/>
      <c r="MC11" s="17"/>
      <c r="MD11" s="17"/>
      <c r="ME11" s="17">
        <v>0</v>
      </c>
      <c r="MF11" s="17"/>
      <c r="MG11" s="17"/>
      <c r="MH11" s="17"/>
      <c r="MI11" s="17">
        <v>0</v>
      </c>
      <c r="MJ11" s="17"/>
      <c r="MK11" s="17"/>
      <c r="ML11" s="17"/>
      <c r="MM11" s="17">
        <v>0</v>
      </c>
      <c r="MN11" s="17">
        <v>146.80000000000001</v>
      </c>
      <c r="MO11" s="17">
        <v>149.62423000000001</v>
      </c>
      <c r="MP11" s="17">
        <v>149.62423000000001</v>
      </c>
      <c r="MQ11" s="17">
        <v>-2.82423</v>
      </c>
      <c r="MR11" s="17">
        <v>149.4</v>
      </c>
      <c r="MS11" s="17">
        <v>149.62423000000001</v>
      </c>
      <c r="MT11" s="17">
        <v>149.62423000000001</v>
      </c>
      <c r="MU11" s="17">
        <v>-0.22423000000000001</v>
      </c>
      <c r="MV11" s="17">
        <v>150.30000000000001</v>
      </c>
      <c r="MW11" s="17">
        <v>150.07355000000001</v>
      </c>
      <c r="MX11" s="17">
        <v>150.07355000000001</v>
      </c>
      <c r="MY11" s="17">
        <v>0.22645000000000001</v>
      </c>
      <c r="MZ11" s="17">
        <v>103.4</v>
      </c>
      <c r="NA11" s="17"/>
      <c r="NB11" s="17"/>
      <c r="NC11" s="17">
        <v>103.4</v>
      </c>
      <c r="ND11" s="17"/>
      <c r="NE11" s="17"/>
      <c r="NF11" s="17"/>
      <c r="NG11" s="17">
        <v>0</v>
      </c>
      <c r="NH11" s="17"/>
      <c r="NI11" s="17"/>
      <c r="NJ11" s="17"/>
      <c r="NK11" s="17">
        <v>0</v>
      </c>
      <c r="NL11" s="17"/>
      <c r="NM11" s="17"/>
      <c r="NN11" s="17"/>
      <c r="NO11" s="17">
        <v>0</v>
      </c>
      <c r="NP11" s="17"/>
      <c r="NQ11" s="17"/>
      <c r="NR11" s="17"/>
      <c r="NS11" s="17">
        <v>0</v>
      </c>
      <c r="NT11" s="17">
        <v>218.1</v>
      </c>
      <c r="NU11" s="17">
        <v>192.23309</v>
      </c>
      <c r="NV11" s="17">
        <v>190.1481</v>
      </c>
      <c r="NW11" s="17">
        <v>27.951899999999998</v>
      </c>
      <c r="NX11" s="17">
        <v>104.5</v>
      </c>
      <c r="NY11" s="17">
        <v>96.405180000000001</v>
      </c>
      <c r="NZ11" s="17">
        <v>95.359560000000002</v>
      </c>
      <c r="OA11" s="17">
        <v>9.1404399999999999</v>
      </c>
      <c r="OB11" s="17">
        <v>0</v>
      </c>
      <c r="OC11" s="17"/>
      <c r="OD11" s="17"/>
      <c r="OE11" s="17">
        <v>0</v>
      </c>
      <c r="OF11" s="17">
        <v>15.5</v>
      </c>
      <c r="OG11" s="17">
        <v>9</v>
      </c>
      <c r="OH11" s="17">
        <v>11.14</v>
      </c>
      <c r="OI11" s="17">
        <v>4.3600000000000003</v>
      </c>
      <c r="OJ11" s="17">
        <v>0</v>
      </c>
      <c r="OK11" s="17"/>
      <c r="OL11" s="17"/>
      <c r="OM11" s="17">
        <v>0</v>
      </c>
      <c r="ON11" s="17">
        <v>11.9</v>
      </c>
      <c r="OO11" s="17">
        <v>13.067</v>
      </c>
      <c r="OP11" s="17">
        <v>13.067</v>
      </c>
      <c r="OQ11" s="17">
        <v>-1.167</v>
      </c>
      <c r="OR11" s="17">
        <v>0</v>
      </c>
      <c r="OS11" s="17"/>
      <c r="OT11" s="17"/>
      <c r="OU11" s="17">
        <v>0</v>
      </c>
      <c r="OV11" s="17">
        <v>7.4</v>
      </c>
      <c r="OW11" s="17">
        <v>7.3</v>
      </c>
      <c r="OX11" s="17">
        <v>7.3</v>
      </c>
      <c r="OY11" s="17">
        <v>0.1</v>
      </c>
      <c r="OZ11" s="17">
        <v>11.9</v>
      </c>
      <c r="PA11" s="17"/>
      <c r="PB11" s="17"/>
      <c r="PC11" s="17">
        <v>11.9</v>
      </c>
      <c r="PD11" s="17">
        <v>9.9</v>
      </c>
      <c r="PE11" s="17">
        <v>9</v>
      </c>
      <c r="PF11" s="17">
        <v>9</v>
      </c>
      <c r="PG11" s="17">
        <v>0.9</v>
      </c>
      <c r="PH11" s="17">
        <v>1.1000000000000001</v>
      </c>
      <c r="PI11" s="17">
        <v>1.3440700000000001</v>
      </c>
      <c r="PJ11" s="17"/>
      <c r="PK11" s="17">
        <v>1.1000000000000001</v>
      </c>
      <c r="PL11" s="17">
        <v>0.3</v>
      </c>
      <c r="PM11" s="17">
        <v>1</v>
      </c>
      <c r="PN11" s="17">
        <v>1</v>
      </c>
      <c r="PO11" s="17">
        <v>-0.7</v>
      </c>
      <c r="PP11" s="17">
        <v>1.5</v>
      </c>
      <c r="PQ11" s="17">
        <v>1.51</v>
      </c>
      <c r="PR11" s="17">
        <v>1.51</v>
      </c>
      <c r="PS11" s="17">
        <v>-0.01</v>
      </c>
      <c r="PT11" s="17">
        <v>2.1</v>
      </c>
      <c r="PU11" s="17">
        <v>1.9</v>
      </c>
      <c r="PV11" s="17">
        <v>1.9</v>
      </c>
      <c r="PW11" s="17">
        <v>0.2</v>
      </c>
      <c r="PX11" s="17">
        <v>19.5</v>
      </c>
      <c r="PY11" s="17">
        <v>19.417480000000001</v>
      </c>
      <c r="PZ11" s="17">
        <v>19.417480000000001</v>
      </c>
      <c r="QA11" s="17">
        <v>8.2519999999999996E-2</v>
      </c>
      <c r="QB11" s="17">
        <v>6.5</v>
      </c>
      <c r="QC11" s="17">
        <v>6</v>
      </c>
      <c r="QD11" s="17">
        <v>6</v>
      </c>
      <c r="QE11" s="17">
        <v>0.5</v>
      </c>
      <c r="QF11" s="17">
        <v>4</v>
      </c>
      <c r="QG11" s="17">
        <v>4</v>
      </c>
      <c r="QH11" s="17">
        <v>4</v>
      </c>
      <c r="QI11" s="17">
        <v>0</v>
      </c>
      <c r="QJ11" s="17">
        <v>3.4</v>
      </c>
      <c r="QK11" s="17">
        <v>3.5</v>
      </c>
      <c r="QL11" s="17">
        <v>3.5</v>
      </c>
      <c r="QM11" s="17">
        <v>-0.1</v>
      </c>
      <c r="QN11" s="17">
        <v>18.399999999999999</v>
      </c>
      <c r="QO11" s="17">
        <v>17.864080000000001</v>
      </c>
      <c r="QP11" s="17">
        <v>17.864080000000001</v>
      </c>
      <c r="QQ11" s="17">
        <v>0.53591999999999995</v>
      </c>
      <c r="QR11" s="17">
        <v>0</v>
      </c>
      <c r="QS11" s="17"/>
      <c r="QT11" s="17"/>
      <c r="QU11" s="17">
        <v>0</v>
      </c>
      <c r="QV11" s="17">
        <v>0</v>
      </c>
      <c r="QW11" s="17"/>
      <c r="QX11" s="17"/>
      <c r="QY11" s="17">
        <v>0</v>
      </c>
      <c r="QZ11" s="17">
        <v>6.2</v>
      </c>
      <c r="RA11" s="17">
        <v>1.6990000000000001</v>
      </c>
      <c r="RB11" s="17">
        <v>1.6990000000000001</v>
      </c>
      <c r="RC11" s="17">
        <v>4.5010000000000003</v>
      </c>
      <c r="RD11" s="17">
        <v>7.2</v>
      </c>
      <c r="RE11" s="17">
        <v>3.891</v>
      </c>
      <c r="RF11" s="17">
        <v>3.891</v>
      </c>
      <c r="RG11" s="17">
        <v>3.3090000000000002</v>
      </c>
      <c r="RH11" s="17">
        <v>4.5</v>
      </c>
      <c r="RI11" s="17">
        <v>4.2</v>
      </c>
      <c r="RJ11" s="17">
        <v>4.2</v>
      </c>
      <c r="RK11" s="17">
        <v>0.3</v>
      </c>
      <c r="RL11" s="17">
        <v>1.1000000000000001</v>
      </c>
      <c r="RM11" s="17">
        <v>1.2</v>
      </c>
      <c r="RN11" s="17">
        <v>1.2</v>
      </c>
      <c r="RO11" s="17">
        <v>-0.1</v>
      </c>
      <c r="RP11" s="17">
        <v>2.2999999999999998</v>
      </c>
      <c r="RQ11" s="17">
        <v>2.4</v>
      </c>
      <c r="RR11" s="17">
        <v>2.4</v>
      </c>
      <c r="RS11" s="17">
        <v>-0.1</v>
      </c>
      <c r="RT11" s="17">
        <v>1.3</v>
      </c>
      <c r="RU11" s="17">
        <v>1.4</v>
      </c>
      <c r="RV11" s="17">
        <v>1.4</v>
      </c>
      <c r="RW11" s="17">
        <v>-0.1</v>
      </c>
      <c r="RX11" s="17">
        <v>0</v>
      </c>
      <c r="RY11" s="17"/>
      <c r="RZ11" s="17"/>
      <c r="SA11" s="17">
        <v>0</v>
      </c>
      <c r="SB11" s="17">
        <v>2.2999999999999998</v>
      </c>
      <c r="SC11" s="17">
        <v>2.25</v>
      </c>
      <c r="SD11" s="17">
        <v>2.25</v>
      </c>
      <c r="SE11" s="17">
        <v>0.05</v>
      </c>
      <c r="SF11" s="17">
        <v>13.6</v>
      </c>
      <c r="SG11" s="17"/>
      <c r="SH11" s="17">
        <v>7.5444800000000001</v>
      </c>
      <c r="SI11" s="17">
        <v>6.0555199999999996</v>
      </c>
      <c r="SJ11" s="17">
        <v>1.2</v>
      </c>
      <c r="SK11" s="17">
        <v>1.2</v>
      </c>
      <c r="SL11" s="17">
        <v>1.2</v>
      </c>
      <c r="SM11" s="17">
        <v>0</v>
      </c>
      <c r="SN11" s="17"/>
      <c r="SO11" s="17">
        <v>0.4</v>
      </c>
      <c r="SP11" s="17">
        <v>0.4</v>
      </c>
      <c r="SQ11" s="17">
        <v>-0.4</v>
      </c>
      <c r="SR11" s="17">
        <v>10</v>
      </c>
      <c r="SS11" s="17">
        <v>8.4</v>
      </c>
      <c r="ST11" s="17">
        <v>8.4</v>
      </c>
      <c r="SU11" s="17">
        <v>1.6</v>
      </c>
      <c r="SV11" s="17">
        <v>4</v>
      </c>
      <c r="SW11" s="17">
        <v>3.8</v>
      </c>
      <c r="SX11" s="17">
        <v>3.8</v>
      </c>
      <c r="SY11" s="17">
        <v>0.2</v>
      </c>
      <c r="SZ11" s="17">
        <v>4.8</v>
      </c>
      <c r="TA11" s="17">
        <v>4</v>
      </c>
      <c r="TB11" s="17">
        <v>4</v>
      </c>
      <c r="TC11" s="17">
        <v>0.8</v>
      </c>
      <c r="TD11" s="17">
        <v>6.9</v>
      </c>
      <c r="TE11" s="17">
        <v>5.5</v>
      </c>
      <c r="TF11" s="17">
        <v>5.5</v>
      </c>
      <c r="TG11" s="17">
        <v>1.4</v>
      </c>
      <c r="TH11" s="17">
        <v>13</v>
      </c>
      <c r="TI11" s="17">
        <v>13.78641</v>
      </c>
      <c r="TJ11" s="17">
        <v>13.78641</v>
      </c>
      <c r="TK11" s="17">
        <v>-0.78641000000000005</v>
      </c>
      <c r="TL11" s="17">
        <v>9.6999999999999993</v>
      </c>
      <c r="TM11" s="17">
        <v>13.601000000000001</v>
      </c>
      <c r="TN11" s="17">
        <v>13.601000000000001</v>
      </c>
      <c r="TO11" s="17">
        <v>-3.9009999999999998</v>
      </c>
      <c r="TP11" s="17">
        <v>6.6</v>
      </c>
      <c r="TQ11" s="17">
        <v>13.4</v>
      </c>
      <c r="TR11" s="17">
        <v>19.588000000000001</v>
      </c>
      <c r="TS11" s="17">
        <v>-12.988</v>
      </c>
      <c r="TT11" s="17">
        <v>0</v>
      </c>
      <c r="TU11" s="17"/>
      <c r="TV11" s="17"/>
      <c r="TW11" s="17">
        <v>0</v>
      </c>
      <c r="TX11" s="17">
        <v>3.2</v>
      </c>
      <c r="TY11" s="17">
        <v>7.4</v>
      </c>
      <c r="TZ11" s="17">
        <v>29.05</v>
      </c>
      <c r="UA11" s="17">
        <v>-25.85</v>
      </c>
      <c r="UB11" s="17">
        <v>4.4000000000000004</v>
      </c>
      <c r="UC11" s="17">
        <v>10</v>
      </c>
      <c r="UD11" s="17">
        <v>48.883000000000003</v>
      </c>
      <c r="UE11" s="17">
        <v>-44.482999999999997</v>
      </c>
      <c r="UF11" s="17">
        <v>0.1</v>
      </c>
      <c r="UG11" s="17">
        <v>0.36099999999999999</v>
      </c>
      <c r="UH11" s="17">
        <v>0.36099999999999999</v>
      </c>
      <c r="UI11" s="17">
        <v>-0.26100000000000001</v>
      </c>
      <c r="UJ11" s="17">
        <v>0</v>
      </c>
      <c r="UK11" s="17">
        <v>0.36</v>
      </c>
      <c r="UL11" s="17">
        <v>0.36</v>
      </c>
      <c r="UM11" s="17">
        <v>-0.36</v>
      </c>
      <c r="UN11" s="17">
        <v>10.5</v>
      </c>
      <c r="UO11" s="17">
        <v>9</v>
      </c>
      <c r="UP11" s="17">
        <v>9</v>
      </c>
      <c r="UQ11" s="17">
        <v>1.5</v>
      </c>
      <c r="UR11" s="17">
        <v>4.3</v>
      </c>
      <c r="US11" s="17">
        <v>3.5</v>
      </c>
      <c r="UT11" s="17">
        <v>3.5</v>
      </c>
      <c r="UU11" s="17">
        <v>0.8</v>
      </c>
      <c r="UV11" s="17">
        <v>8.3000000000000007</v>
      </c>
      <c r="UW11" s="17">
        <v>7.7</v>
      </c>
      <c r="UX11" s="17">
        <v>7.7</v>
      </c>
      <c r="UY11" s="17">
        <v>0.6</v>
      </c>
      <c r="UZ11" s="17">
        <v>4.5</v>
      </c>
      <c r="VA11" s="17">
        <v>4.3</v>
      </c>
      <c r="VB11" s="17">
        <v>4.3</v>
      </c>
      <c r="VC11" s="17">
        <v>0.2</v>
      </c>
      <c r="VD11" s="17">
        <v>5.2</v>
      </c>
      <c r="VE11" s="17">
        <v>5</v>
      </c>
      <c r="VF11" s="17">
        <v>5</v>
      </c>
      <c r="VG11" s="17">
        <v>0.2</v>
      </c>
      <c r="VH11" s="17">
        <v>5.3</v>
      </c>
      <c r="VI11" s="17">
        <v>5.2</v>
      </c>
      <c r="VJ11" s="17">
        <v>5.2</v>
      </c>
      <c r="VK11" s="17">
        <v>0.1</v>
      </c>
      <c r="VL11" s="17">
        <v>7.5</v>
      </c>
      <c r="VM11" s="17">
        <v>8.9529999999999994</v>
      </c>
      <c r="VN11" s="17">
        <v>8.9529999999999994</v>
      </c>
      <c r="VO11" s="17">
        <v>-1.4530000000000001</v>
      </c>
      <c r="VP11" s="17">
        <v>0</v>
      </c>
      <c r="VQ11" s="17"/>
      <c r="VR11" s="17"/>
      <c r="VS11" s="17">
        <v>0</v>
      </c>
      <c r="VT11" s="17">
        <v>0</v>
      </c>
      <c r="VU11" s="17"/>
      <c r="VV11" s="17"/>
      <c r="VW11" s="17">
        <v>0</v>
      </c>
      <c r="VX11" s="17">
        <v>0</v>
      </c>
      <c r="VY11" s="17"/>
      <c r="VZ11" s="17"/>
      <c r="WA11" s="17">
        <v>0</v>
      </c>
      <c r="WB11" s="17">
        <v>0.6</v>
      </c>
      <c r="WC11" s="17">
        <v>0.6</v>
      </c>
      <c r="WD11" s="17">
        <v>0.6</v>
      </c>
      <c r="WE11" s="17">
        <v>0</v>
      </c>
      <c r="WF11" s="17">
        <v>0</v>
      </c>
      <c r="WG11" s="17">
        <v>4</v>
      </c>
      <c r="WH11" s="17">
        <v>4</v>
      </c>
      <c r="WI11" s="17">
        <v>-4</v>
      </c>
      <c r="WJ11" s="17">
        <v>0</v>
      </c>
      <c r="WK11" s="17">
        <v>5</v>
      </c>
      <c r="WL11" s="17">
        <v>5</v>
      </c>
      <c r="WM11" s="17">
        <v>-5</v>
      </c>
      <c r="WN11" s="17">
        <v>0</v>
      </c>
      <c r="WO11" s="17"/>
      <c r="WP11" s="17"/>
      <c r="WQ11" s="17">
        <v>0</v>
      </c>
      <c r="WR11" s="17">
        <v>0</v>
      </c>
      <c r="WS11" s="17"/>
      <c r="WT11" s="17"/>
      <c r="WU11" s="17">
        <v>0</v>
      </c>
      <c r="WV11" s="17">
        <v>6.7</v>
      </c>
      <c r="WW11" s="17">
        <v>6.6</v>
      </c>
      <c r="WX11" s="17">
        <v>6.6</v>
      </c>
      <c r="WY11" s="17">
        <v>0.1</v>
      </c>
      <c r="WZ11" s="17">
        <v>18.2</v>
      </c>
      <c r="XA11" s="17">
        <v>17.475729999999999</v>
      </c>
      <c r="XB11" s="17">
        <v>17.475729999999999</v>
      </c>
      <c r="XC11" s="17">
        <v>0.72426999999999997</v>
      </c>
      <c r="XD11" s="17">
        <v>0</v>
      </c>
      <c r="XE11" s="17">
        <v>10.8</v>
      </c>
      <c r="XF11" s="17">
        <v>10.8</v>
      </c>
      <c r="XG11" s="17">
        <v>-10.8</v>
      </c>
      <c r="XH11" s="17">
        <v>0</v>
      </c>
      <c r="XI11" s="17">
        <v>16.5</v>
      </c>
      <c r="XJ11" s="17">
        <v>30</v>
      </c>
      <c r="XK11" s="17">
        <v>-30</v>
      </c>
      <c r="XL11" s="17">
        <v>33.700000000000003</v>
      </c>
      <c r="XM11" s="17">
        <v>16.5</v>
      </c>
      <c r="XN11" s="17">
        <v>30</v>
      </c>
      <c r="XO11" s="17">
        <v>3.7</v>
      </c>
      <c r="XP11" s="17"/>
      <c r="XQ11" s="17"/>
      <c r="XR11" s="17"/>
      <c r="XS11" s="17">
        <v>0</v>
      </c>
      <c r="XT11" s="17">
        <v>19.100000000000001</v>
      </c>
      <c r="XU11" s="17">
        <v>19</v>
      </c>
      <c r="XV11" s="17">
        <v>19</v>
      </c>
      <c r="XW11" s="17">
        <v>0.1</v>
      </c>
      <c r="XX11" s="17">
        <v>3.9</v>
      </c>
      <c r="XY11" s="17"/>
      <c r="XZ11" s="17"/>
      <c r="YA11" s="17">
        <v>3.9</v>
      </c>
      <c r="YB11" s="17"/>
      <c r="YC11" s="17"/>
      <c r="YD11" s="17"/>
      <c r="YE11" s="17">
        <v>0</v>
      </c>
      <c r="YF11" s="17"/>
      <c r="YG11" s="17"/>
      <c r="YH11" s="17"/>
      <c r="YI11" s="17">
        <v>0</v>
      </c>
    </row>
    <row r="12" spans="1:659" ht="24" customHeight="1" x14ac:dyDescent="0.25">
      <c r="A12" s="1"/>
      <c r="B12" s="16" t="s">
        <v>66</v>
      </c>
      <c r="C12" s="16" t="s">
        <v>684</v>
      </c>
      <c r="D12" s="17">
        <v>76.7</v>
      </c>
      <c r="E12" s="17">
        <v>79.522869999999998</v>
      </c>
      <c r="F12" s="17">
        <v>63.433109999999999</v>
      </c>
      <c r="G12" s="17">
        <v>13.26689</v>
      </c>
      <c r="H12" s="17">
        <v>637</v>
      </c>
      <c r="I12" s="17">
        <v>644.05345999999997</v>
      </c>
      <c r="J12" s="17">
        <v>644.05345999999997</v>
      </c>
      <c r="K12" s="17">
        <v>-7.0534600000000003</v>
      </c>
      <c r="L12" s="17">
        <v>215.1</v>
      </c>
      <c r="M12" s="17">
        <v>209.52204</v>
      </c>
      <c r="N12" s="17">
        <v>209.52204</v>
      </c>
      <c r="O12" s="17">
        <v>5.57796</v>
      </c>
      <c r="P12" s="17"/>
      <c r="Q12" s="17"/>
      <c r="R12" s="17"/>
      <c r="S12" s="17">
        <v>0</v>
      </c>
      <c r="T12" s="17"/>
      <c r="U12" s="17"/>
      <c r="V12" s="17"/>
      <c r="W12" s="17">
        <v>0</v>
      </c>
      <c r="X12" s="17">
        <v>10.8</v>
      </c>
      <c r="Y12" s="17">
        <v>10.309279999999999</v>
      </c>
      <c r="Z12" s="17"/>
      <c r="AA12" s="17">
        <v>10.8</v>
      </c>
      <c r="AB12" s="17">
        <v>83.8</v>
      </c>
      <c r="AC12" s="17">
        <v>85.741600000000005</v>
      </c>
      <c r="AD12" s="17">
        <v>85.741600000000005</v>
      </c>
      <c r="AE12" s="17">
        <v>-1.9416</v>
      </c>
      <c r="AF12" s="17"/>
      <c r="AG12" s="17"/>
      <c r="AH12" s="17"/>
      <c r="AI12" s="17">
        <v>0</v>
      </c>
      <c r="AJ12" s="17"/>
      <c r="AK12" s="17"/>
      <c r="AL12" s="17"/>
      <c r="AM12" s="17">
        <v>0</v>
      </c>
      <c r="AN12" s="17">
        <v>187.8</v>
      </c>
      <c r="AO12" s="17">
        <v>196.22801999999999</v>
      </c>
      <c r="AP12" s="17">
        <v>196.22801999999999</v>
      </c>
      <c r="AQ12" s="17">
        <v>-8.4280200000000001</v>
      </c>
      <c r="AR12" s="17">
        <v>208.4</v>
      </c>
      <c r="AS12" s="17">
        <v>196.22801999999999</v>
      </c>
      <c r="AT12" s="17">
        <v>196.22801999999999</v>
      </c>
      <c r="AU12" s="17">
        <v>12.17198</v>
      </c>
      <c r="AV12" s="17">
        <v>210.5</v>
      </c>
      <c r="AW12" s="17">
        <v>196.22801999999999</v>
      </c>
      <c r="AX12" s="17">
        <v>196.22801999999999</v>
      </c>
      <c r="AY12" s="17">
        <v>14.271979999999999</v>
      </c>
      <c r="AZ12" s="17">
        <v>289.89999999999998</v>
      </c>
      <c r="BA12" s="17">
        <v>295.22593999999998</v>
      </c>
      <c r="BB12" s="17">
        <v>295.22593999999998</v>
      </c>
      <c r="BC12" s="17">
        <v>-5.3259400000000001</v>
      </c>
      <c r="BD12" s="17">
        <v>218.6</v>
      </c>
      <c r="BE12" s="17">
        <v>208.07390000000001</v>
      </c>
      <c r="BF12" s="17">
        <v>208.07390000000001</v>
      </c>
      <c r="BG12" s="17">
        <v>10.5261</v>
      </c>
      <c r="BH12" s="17">
        <v>111.9</v>
      </c>
      <c r="BI12" s="17">
        <v>104.34936999999999</v>
      </c>
      <c r="BJ12" s="17">
        <v>104.34936999999999</v>
      </c>
      <c r="BK12" s="17">
        <v>7.55063</v>
      </c>
      <c r="BL12" s="17">
        <v>245.3</v>
      </c>
      <c r="BM12" s="17">
        <v>428.78395999999998</v>
      </c>
      <c r="BN12" s="17">
        <v>269.42450000000002</v>
      </c>
      <c r="BO12" s="17">
        <v>-24.124500000000001</v>
      </c>
      <c r="BP12" s="17">
        <v>4.2</v>
      </c>
      <c r="BQ12" s="17">
        <v>4.4318400000000002</v>
      </c>
      <c r="BR12" s="17">
        <v>4.4318400000000002</v>
      </c>
      <c r="BS12" s="17">
        <v>-0.23183999999999999</v>
      </c>
      <c r="BT12" s="17"/>
      <c r="BU12" s="17"/>
      <c r="BV12" s="17"/>
      <c r="BW12" s="17">
        <v>0</v>
      </c>
      <c r="BX12" s="17"/>
      <c r="BY12" s="17"/>
      <c r="BZ12" s="17"/>
      <c r="CA12" s="17">
        <v>0</v>
      </c>
      <c r="CB12" s="17"/>
      <c r="CC12" s="17"/>
      <c r="CD12" s="17"/>
      <c r="CE12" s="17">
        <v>0</v>
      </c>
      <c r="CF12" s="17"/>
      <c r="CG12" s="17"/>
      <c r="CH12" s="17"/>
      <c r="CI12" s="17">
        <v>0</v>
      </c>
      <c r="CJ12" s="17">
        <v>105.8</v>
      </c>
      <c r="CK12" s="17">
        <v>99.583550000000002</v>
      </c>
      <c r="CL12" s="17">
        <v>99.583550000000002</v>
      </c>
      <c r="CM12" s="17">
        <v>6.21645</v>
      </c>
      <c r="CN12" s="17">
        <v>7.7</v>
      </c>
      <c r="CO12" s="17">
        <v>5.1333399999999996</v>
      </c>
      <c r="CP12" s="17">
        <v>5.1333399999999996</v>
      </c>
      <c r="CQ12" s="17">
        <v>2.5666600000000002</v>
      </c>
      <c r="CR12" s="17">
        <v>5.2</v>
      </c>
      <c r="CS12" s="17">
        <v>2.8177599999999998</v>
      </c>
      <c r="CT12" s="17">
        <v>2.8177599999999998</v>
      </c>
      <c r="CU12" s="17">
        <v>2.3822399999999999</v>
      </c>
      <c r="CV12" s="17"/>
      <c r="CW12" s="17"/>
      <c r="CX12" s="17"/>
      <c r="CY12" s="17">
        <v>0</v>
      </c>
      <c r="CZ12" s="17">
        <v>7</v>
      </c>
      <c r="DA12" s="17">
        <v>6.8787000000000003</v>
      </c>
      <c r="DB12" s="17">
        <v>6.8787000000000003</v>
      </c>
      <c r="DC12" s="17">
        <v>0.12130000000000001</v>
      </c>
      <c r="DD12" s="17">
        <v>11.9</v>
      </c>
      <c r="DE12" s="17">
        <v>14.919420000000001</v>
      </c>
      <c r="DF12" s="17">
        <v>12.77125</v>
      </c>
      <c r="DG12" s="17">
        <v>-0.87124999999999997</v>
      </c>
      <c r="DH12" s="17">
        <v>80.3</v>
      </c>
      <c r="DI12" s="17">
        <v>96.74194</v>
      </c>
      <c r="DJ12" s="17">
        <v>77.474789999999999</v>
      </c>
      <c r="DK12" s="17">
        <v>2.8252100000000002</v>
      </c>
      <c r="DL12" s="17"/>
      <c r="DM12" s="17"/>
      <c r="DN12" s="17"/>
      <c r="DO12" s="17">
        <v>0</v>
      </c>
      <c r="DP12" s="17"/>
      <c r="DQ12" s="17"/>
      <c r="DR12" s="17"/>
      <c r="DS12" s="17">
        <v>0</v>
      </c>
      <c r="DT12" s="17"/>
      <c r="DU12" s="17"/>
      <c r="DV12" s="17"/>
      <c r="DW12" s="17">
        <v>0</v>
      </c>
      <c r="DX12" s="17"/>
      <c r="DY12" s="17"/>
      <c r="DZ12" s="17"/>
      <c r="EA12" s="17">
        <v>0</v>
      </c>
      <c r="EB12" s="17">
        <v>50.2</v>
      </c>
      <c r="EC12" s="17">
        <v>55.621020000000001</v>
      </c>
      <c r="ED12" s="17">
        <v>48.330039999999997</v>
      </c>
      <c r="EE12" s="17">
        <v>1.8699600000000001</v>
      </c>
      <c r="EF12" s="17">
        <v>0</v>
      </c>
      <c r="EG12" s="17"/>
      <c r="EH12" s="17"/>
      <c r="EI12" s="17">
        <v>0</v>
      </c>
      <c r="EJ12" s="17"/>
      <c r="EK12" s="17"/>
      <c r="EL12" s="17"/>
      <c r="EM12" s="17">
        <v>0</v>
      </c>
      <c r="EN12" s="17"/>
      <c r="EO12" s="17"/>
      <c r="EP12" s="17"/>
      <c r="EQ12" s="17">
        <v>0</v>
      </c>
      <c r="ER12" s="17"/>
      <c r="ES12" s="17"/>
      <c r="ET12" s="17"/>
      <c r="EU12" s="17">
        <v>0</v>
      </c>
      <c r="EV12" s="17">
        <v>6.5</v>
      </c>
      <c r="EW12" s="17">
        <v>6.39</v>
      </c>
      <c r="EX12" s="17">
        <v>6.39</v>
      </c>
      <c r="EY12" s="17">
        <v>0.11</v>
      </c>
      <c r="EZ12" s="17">
        <v>0</v>
      </c>
      <c r="FA12" s="17"/>
      <c r="FB12" s="17"/>
      <c r="FC12" s="17">
        <v>0</v>
      </c>
      <c r="FD12" s="17">
        <v>46.2</v>
      </c>
      <c r="FE12" s="17">
        <v>41.086080000000003</v>
      </c>
      <c r="FF12" s="17">
        <v>41.086080000000003</v>
      </c>
      <c r="FG12" s="17">
        <v>5.1139200000000002</v>
      </c>
      <c r="FH12" s="17">
        <v>0</v>
      </c>
      <c r="FI12" s="17"/>
      <c r="FJ12" s="17"/>
      <c r="FK12" s="17">
        <v>0</v>
      </c>
      <c r="FL12" s="17">
        <v>31.5</v>
      </c>
      <c r="FM12" s="17">
        <v>27.33249</v>
      </c>
      <c r="FN12" s="17">
        <v>27.33249</v>
      </c>
      <c r="FO12" s="17">
        <v>4.16751</v>
      </c>
      <c r="FP12" s="17">
        <v>18.7</v>
      </c>
      <c r="FQ12" s="17">
        <v>17.91338</v>
      </c>
      <c r="FR12" s="17">
        <v>17.91338</v>
      </c>
      <c r="FS12" s="17">
        <v>0.78661999999999999</v>
      </c>
      <c r="FT12" s="17">
        <v>13.6</v>
      </c>
      <c r="FU12" s="17">
        <v>11.65049</v>
      </c>
      <c r="FV12" s="17">
        <v>11.65049</v>
      </c>
      <c r="FW12" s="17">
        <v>1.9495100000000001</v>
      </c>
      <c r="FX12" s="17">
        <v>57</v>
      </c>
      <c r="FY12" s="17">
        <v>54.41619</v>
      </c>
      <c r="FZ12" s="17">
        <v>54.41619</v>
      </c>
      <c r="GA12" s="17">
        <v>2.5838100000000002</v>
      </c>
      <c r="GB12" s="17">
        <v>181.6</v>
      </c>
      <c r="GC12" s="17">
        <v>184.91498000000001</v>
      </c>
      <c r="GD12" s="17">
        <v>184.91498000000001</v>
      </c>
      <c r="GE12" s="17">
        <v>-3.3149799999999998</v>
      </c>
      <c r="GF12" s="17">
        <v>181.9</v>
      </c>
      <c r="GG12" s="17">
        <v>184.91498000000001</v>
      </c>
      <c r="GH12" s="17">
        <v>184.91498000000001</v>
      </c>
      <c r="GI12" s="17">
        <v>-3.01498</v>
      </c>
      <c r="GJ12" s="17">
        <v>183.8</v>
      </c>
      <c r="GK12" s="17">
        <v>185.47028</v>
      </c>
      <c r="GL12" s="17">
        <v>185.47028</v>
      </c>
      <c r="GM12" s="17">
        <v>-1.67028</v>
      </c>
      <c r="GN12" s="17">
        <v>86.5</v>
      </c>
      <c r="GO12" s="17">
        <v>86.976460000000003</v>
      </c>
      <c r="GP12" s="17">
        <v>74.1999</v>
      </c>
      <c r="GQ12" s="17">
        <v>12.3001</v>
      </c>
      <c r="GR12" s="17">
        <v>6.9</v>
      </c>
      <c r="GS12" s="17">
        <v>6.5736800000000004</v>
      </c>
      <c r="GT12" s="17">
        <v>6.5736800000000004</v>
      </c>
      <c r="GU12" s="17">
        <v>0.32632</v>
      </c>
      <c r="GV12" s="17">
        <v>4.7</v>
      </c>
      <c r="GW12" s="17">
        <v>6.8964100000000004</v>
      </c>
      <c r="GX12" s="17">
        <v>6.8964100000000004</v>
      </c>
      <c r="GY12" s="17">
        <v>-2.1964100000000002</v>
      </c>
      <c r="GZ12" s="17">
        <v>35.700000000000003</v>
      </c>
      <c r="HA12" s="17">
        <v>34.47804</v>
      </c>
      <c r="HB12" s="17">
        <v>34.47804</v>
      </c>
      <c r="HC12" s="17">
        <v>1.2219599999999999</v>
      </c>
      <c r="HD12" s="17">
        <v>26.6</v>
      </c>
      <c r="HE12" s="17">
        <v>32.627180000000003</v>
      </c>
      <c r="HF12" s="17">
        <v>32.627180000000003</v>
      </c>
      <c r="HG12" s="17">
        <v>-6.0271800000000004</v>
      </c>
      <c r="HH12" s="17">
        <v>2</v>
      </c>
      <c r="HI12" s="17">
        <v>1.97359</v>
      </c>
      <c r="HJ12" s="17">
        <v>1.97359</v>
      </c>
      <c r="HK12" s="17">
        <v>2.6409999999999999E-2</v>
      </c>
      <c r="HL12" s="17">
        <v>0</v>
      </c>
      <c r="HM12" s="17"/>
      <c r="HN12" s="17"/>
      <c r="HO12" s="17">
        <v>0</v>
      </c>
      <c r="HP12" s="17">
        <v>48.9</v>
      </c>
      <c r="HQ12" s="17">
        <v>50</v>
      </c>
      <c r="HR12" s="17">
        <v>50</v>
      </c>
      <c r="HS12" s="17">
        <v>-1.1000000000000001</v>
      </c>
      <c r="HT12" s="17"/>
      <c r="HU12" s="17"/>
      <c r="HV12" s="17"/>
      <c r="HW12" s="17">
        <v>0</v>
      </c>
      <c r="HX12" s="17"/>
      <c r="HY12" s="17"/>
      <c r="HZ12" s="17"/>
      <c r="IA12" s="17">
        <v>0</v>
      </c>
      <c r="IB12" s="17">
        <v>0</v>
      </c>
      <c r="IC12" s="17"/>
      <c r="ID12" s="17"/>
      <c r="IE12" s="17">
        <v>0</v>
      </c>
      <c r="IF12" s="17"/>
      <c r="IG12" s="17"/>
      <c r="IH12" s="17"/>
      <c r="II12" s="17">
        <v>0</v>
      </c>
      <c r="IJ12" s="17"/>
      <c r="IK12" s="17"/>
      <c r="IL12" s="17"/>
      <c r="IM12" s="17">
        <v>0</v>
      </c>
      <c r="IN12" s="17">
        <v>47.4</v>
      </c>
      <c r="IO12" s="17">
        <v>48.181449999999998</v>
      </c>
      <c r="IP12" s="17">
        <v>48.181449999999998</v>
      </c>
      <c r="IQ12" s="17">
        <v>-0.78144999999999998</v>
      </c>
      <c r="IR12" s="17"/>
      <c r="IS12" s="17"/>
      <c r="IT12" s="17"/>
      <c r="IU12" s="17">
        <v>0</v>
      </c>
      <c r="IV12" s="17"/>
      <c r="IW12" s="17"/>
      <c r="IX12" s="17"/>
      <c r="IY12" s="17">
        <v>0</v>
      </c>
      <c r="IZ12" s="17"/>
      <c r="JA12" s="17"/>
      <c r="JB12" s="17"/>
      <c r="JC12" s="17">
        <v>0</v>
      </c>
      <c r="JD12" s="17">
        <v>65.7</v>
      </c>
      <c r="JE12" s="17">
        <v>73.466250000000002</v>
      </c>
      <c r="JF12" s="17">
        <v>57.920569999999998</v>
      </c>
      <c r="JG12" s="17">
        <v>7.7794299999999996</v>
      </c>
      <c r="JH12" s="17">
        <v>178.3</v>
      </c>
      <c r="JI12" s="17">
        <v>178.35103000000001</v>
      </c>
      <c r="JJ12" s="17">
        <v>178.35103000000001</v>
      </c>
      <c r="JK12" s="17">
        <v>-5.1029999999999999E-2</v>
      </c>
      <c r="JL12" s="17">
        <v>176</v>
      </c>
      <c r="JM12" s="17">
        <v>178.35103000000001</v>
      </c>
      <c r="JN12" s="17">
        <v>178.35103000000001</v>
      </c>
      <c r="JO12" s="17">
        <v>-2.3510300000000002</v>
      </c>
      <c r="JP12" s="17">
        <v>209.2</v>
      </c>
      <c r="JQ12" s="17">
        <v>178.35103000000001</v>
      </c>
      <c r="JR12" s="17">
        <v>178.35103000000001</v>
      </c>
      <c r="JS12" s="17">
        <v>30.848970000000001</v>
      </c>
      <c r="JT12" s="17">
        <v>274.10000000000002</v>
      </c>
      <c r="JU12" s="17">
        <v>268.32992000000002</v>
      </c>
      <c r="JV12" s="17">
        <v>268.32992000000002</v>
      </c>
      <c r="JW12" s="17">
        <v>5.7700800000000001</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v>0</v>
      </c>
      <c r="KS12" s="17"/>
      <c r="KT12" s="17"/>
      <c r="KU12" s="17">
        <v>0</v>
      </c>
      <c r="KV12" s="17"/>
      <c r="KW12" s="17"/>
      <c r="KX12" s="17"/>
      <c r="KY12" s="17">
        <v>0</v>
      </c>
      <c r="KZ12" s="17"/>
      <c r="LA12" s="17"/>
      <c r="LB12" s="17"/>
      <c r="LC12" s="17">
        <v>0</v>
      </c>
      <c r="LD12" s="17">
        <v>1</v>
      </c>
      <c r="LE12" s="17">
        <v>0.89207999999999998</v>
      </c>
      <c r="LF12" s="17">
        <v>0.89207999999999998</v>
      </c>
      <c r="LG12" s="17">
        <v>0.10792</v>
      </c>
      <c r="LH12" s="17">
        <v>63.1</v>
      </c>
      <c r="LI12" s="17"/>
      <c r="LJ12" s="17">
        <v>97.27655</v>
      </c>
      <c r="LK12" s="17">
        <v>-34.176549999999999</v>
      </c>
      <c r="LL12" s="17">
        <v>68.5</v>
      </c>
      <c r="LM12" s="17">
        <v>82.178799999999995</v>
      </c>
      <c r="LN12" s="17">
        <v>83.345429999999993</v>
      </c>
      <c r="LO12" s="17">
        <v>-14.84543</v>
      </c>
      <c r="LP12" s="17">
        <v>63.1</v>
      </c>
      <c r="LQ12" s="17">
        <v>67.133979999999994</v>
      </c>
      <c r="LR12" s="17">
        <v>67.133979999999994</v>
      </c>
      <c r="LS12" s="17">
        <v>-4.0339799999999997</v>
      </c>
      <c r="LT12" s="17">
        <v>69.900000000000006</v>
      </c>
      <c r="LU12" s="17">
        <v>68.319999999999993</v>
      </c>
      <c r="LV12" s="17">
        <v>68.319999999999993</v>
      </c>
      <c r="LW12" s="17">
        <v>1.58</v>
      </c>
      <c r="LX12" s="17">
        <v>29.4</v>
      </c>
      <c r="LY12" s="17">
        <v>28.273790000000002</v>
      </c>
      <c r="LZ12" s="17">
        <v>28.273790000000002</v>
      </c>
      <c r="MA12" s="17">
        <v>1.1262099999999999</v>
      </c>
      <c r="MB12" s="17"/>
      <c r="MC12" s="17"/>
      <c r="MD12" s="17"/>
      <c r="ME12" s="17">
        <v>0</v>
      </c>
      <c r="MF12" s="17"/>
      <c r="MG12" s="17"/>
      <c r="MH12" s="17"/>
      <c r="MI12" s="17">
        <v>0</v>
      </c>
      <c r="MJ12" s="17"/>
      <c r="MK12" s="17"/>
      <c r="ML12" s="17"/>
      <c r="MM12" s="17">
        <v>0</v>
      </c>
      <c r="MN12" s="17">
        <v>146.6</v>
      </c>
      <c r="MO12" s="17">
        <v>149.62423000000001</v>
      </c>
      <c r="MP12" s="17">
        <v>149.62423000000001</v>
      </c>
      <c r="MQ12" s="17">
        <v>-3.0242300000000002</v>
      </c>
      <c r="MR12" s="17">
        <v>149.1</v>
      </c>
      <c r="MS12" s="17">
        <v>149.62423000000001</v>
      </c>
      <c r="MT12" s="17">
        <v>149.62423000000001</v>
      </c>
      <c r="MU12" s="17">
        <v>-0.52422999999999997</v>
      </c>
      <c r="MV12" s="17">
        <v>150.19999999999999</v>
      </c>
      <c r="MW12" s="17">
        <v>150.07355000000001</v>
      </c>
      <c r="MX12" s="17">
        <v>150.07355000000001</v>
      </c>
      <c r="MY12" s="17">
        <v>0.12645000000000001</v>
      </c>
      <c r="MZ12" s="17">
        <v>103.1</v>
      </c>
      <c r="NA12" s="17"/>
      <c r="NB12" s="17"/>
      <c r="NC12" s="17">
        <v>103.1</v>
      </c>
      <c r="ND12" s="17"/>
      <c r="NE12" s="17"/>
      <c r="NF12" s="17"/>
      <c r="NG12" s="17">
        <v>0</v>
      </c>
      <c r="NH12" s="17"/>
      <c r="NI12" s="17"/>
      <c r="NJ12" s="17"/>
      <c r="NK12" s="17">
        <v>0</v>
      </c>
      <c r="NL12" s="17"/>
      <c r="NM12" s="17"/>
      <c r="NN12" s="17"/>
      <c r="NO12" s="17">
        <v>0</v>
      </c>
      <c r="NP12" s="17"/>
      <c r="NQ12" s="17"/>
      <c r="NR12" s="17"/>
      <c r="NS12" s="17">
        <v>0</v>
      </c>
      <c r="NT12" s="17">
        <v>217.1</v>
      </c>
      <c r="NU12" s="17">
        <v>192.23309</v>
      </c>
      <c r="NV12" s="17">
        <v>190.68622999999999</v>
      </c>
      <c r="NW12" s="17">
        <v>26.41377</v>
      </c>
      <c r="NX12" s="17">
        <v>104.3</v>
      </c>
      <c r="NY12" s="17">
        <v>96.405180000000001</v>
      </c>
      <c r="NZ12" s="17">
        <v>95.629429999999999</v>
      </c>
      <c r="OA12" s="17">
        <v>8.6705699999999997</v>
      </c>
      <c r="OB12" s="17">
        <v>0</v>
      </c>
      <c r="OC12" s="17"/>
      <c r="OD12" s="17"/>
      <c r="OE12" s="17">
        <v>0</v>
      </c>
      <c r="OF12" s="17">
        <v>8.6</v>
      </c>
      <c r="OG12" s="17">
        <v>9</v>
      </c>
      <c r="OH12" s="17">
        <v>10.039999999999999</v>
      </c>
      <c r="OI12" s="17">
        <v>-1.44</v>
      </c>
      <c r="OJ12" s="17">
        <v>0</v>
      </c>
      <c r="OK12" s="17"/>
      <c r="OL12" s="17"/>
      <c r="OM12" s="17">
        <v>0</v>
      </c>
      <c r="ON12" s="17">
        <v>12</v>
      </c>
      <c r="OO12" s="17">
        <v>13.04</v>
      </c>
      <c r="OP12" s="17">
        <v>13.04</v>
      </c>
      <c r="OQ12" s="17">
        <v>-1.04</v>
      </c>
      <c r="OR12" s="17">
        <v>0</v>
      </c>
      <c r="OS12" s="17"/>
      <c r="OT12" s="17"/>
      <c r="OU12" s="17">
        <v>0</v>
      </c>
      <c r="OV12" s="17">
        <v>7.5</v>
      </c>
      <c r="OW12" s="17">
        <v>7.3</v>
      </c>
      <c r="OX12" s="17">
        <v>7.3</v>
      </c>
      <c r="OY12" s="17">
        <v>0.2</v>
      </c>
      <c r="OZ12" s="17">
        <v>12.8</v>
      </c>
      <c r="PA12" s="17"/>
      <c r="PB12" s="17"/>
      <c r="PC12" s="17">
        <v>12.8</v>
      </c>
      <c r="PD12" s="17">
        <v>9.9</v>
      </c>
      <c r="PE12" s="17">
        <v>9</v>
      </c>
      <c r="PF12" s="17">
        <v>9</v>
      </c>
      <c r="PG12" s="17">
        <v>0.9</v>
      </c>
      <c r="PH12" s="17">
        <v>1.1000000000000001</v>
      </c>
      <c r="PI12" s="17">
        <v>1.3440700000000001</v>
      </c>
      <c r="PJ12" s="17"/>
      <c r="PK12" s="17">
        <v>1.1000000000000001</v>
      </c>
      <c r="PL12" s="17">
        <v>0.3</v>
      </c>
      <c r="PM12" s="17">
        <v>1</v>
      </c>
      <c r="PN12" s="17">
        <v>1</v>
      </c>
      <c r="PO12" s="17">
        <v>-0.7</v>
      </c>
      <c r="PP12" s="17">
        <v>1.5</v>
      </c>
      <c r="PQ12" s="17">
        <v>1.51</v>
      </c>
      <c r="PR12" s="17">
        <v>1.51</v>
      </c>
      <c r="PS12" s="17">
        <v>-0.01</v>
      </c>
      <c r="PT12" s="17">
        <v>2.1</v>
      </c>
      <c r="PU12" s="17">
        <v>1.9</v>
      </c>
      <c r="PV12" s="17">
        <v>1.9</v>
      </c>
      <c r="PW12" s="17">
        <v>0.2</v>
      </c>
      <c r="PX12" s="17">
        <v>19.7</v>
      </c>
      <c r="PY12" s="17">
        <v>19.417480000000001</v>
      </c>
      <c r="PZ12" s="17">
        <v>19.417480000000001</v>
      </c>
      <c r="QA12" s="17">
        <v>0.28251999999999999</v>
      </c>
      <c r="QB12" s="17">
        <v>6.5</v>
      </c>
      <c r="QC12" s="17">
        <v>6</v>
      </c>
      <c r="QD12" s="17">
        <v>6</v>
      </c>
      <c r="QE12" s="17">
        <v>0.5</v>
      </c>
      <c r="QF12" s="17">
        <v>4</v>
      </c>
      <c r="QG12" s="17">
        <v>4</v>
      </c>
      <c r="QH12" s="17">
        <v>4</v>
      </c>
      <c r="QI12" s="17">
        <v>0</v>
      </c>
      <c r="QJ12" s="17">
        <v>3.4</v>
      </c>
      <c r="QK12" s="17">
        <v>3.5</v>
      </c>
      <c r="QL12" s="17">
        <v>3.5</v>
      </c>
      <c r="QM12" s="17">
        <v>-0.1</v>
      </c>
      <c r="QN12" s="17">
        <v>18.399999999999999</v>
      </c>
      <c r="QO12" s="17">
        <v>17.864080000000001</v>
      </c>
      <c r="QP12" s="17">
        <v>17.864080000000001</v>
      </c>
      <c r="QQ12" s="17">
        <v>0.53591999999999995</v>
      </c>
      <c r="QR12" s="17">
        <v>0</v>
      </c>
      <c r="QS12" s="17"/>
      <c r="QT12" s="17"/>
      <c r="QU12" s="17">
        <v>0</v>
      </c>
      <c r="QV12" s="17">
        <v>0</v>
      </c>
      <c r="QW12" s="17"/>
      <c r="QX12" s="17"/>
      <c r="QY12" s="17">
        <v>0</v>
      </c>
      <c r="QZ12" s="17">
        <v>3</v>
      </c>
      <c r="RA12" s="17">
        <v>1.5960000000000001</v>
      </c>
      <c r="RB12" s="17">
        <v>1.5960000000000001</v>
      </c>
      <c r="RC12" s="17">
        <v>1.4039999999999999</v>
      </c>
      <c r="RD12" s="17">
        <v>5.2</v>
      </c>
      <c r="RE12" s="17">
        <v>3.512</v>
      </c>
      <c r="RF12" s="17">
        <v>3.512</v>
      </c>
      <c r="RG12" s="17">
        <v>1.6879999999999999</v>
      </c>
      <c r="RH12" s="17">
        <v>4.5</v>
      </c>
      <c r="RI12" s="17">
        <v>4.2</v>
      </c>
      <c r="RJ12" s="17">
        <v>4.2</v>
      </c>
      <c r="RK12" s="17">
        <v>0.3</v>
      </c>
      <c r="RL12" s="17">
        <v>1.1000000000000001</v>
      </c>
      <c r="RM12" s="17">
        <v>1.2</v>
      </c>
      <c r="RN12" s="17">
        <v>1.2</v>
      </c>
      <c r="RO12" s="17">
        <v>-0.1</v>
      </c>
      <c r="RP12" s="17">
        <v>2.2999999999999998</v>
      </c>
      <c r="RQ12" s="17">
        <v>2.4</v>
      </c>
      <c r="RR12" s="17">
        <v>2.4</v>
      </c>
      <c r="RS12" s="17">
        <v>-0.1</v>
      </c>
      <c r="RT12" s="17">
        <v>1.3</v>
      </c>
      <c r="RU12" s="17">
        <v>1.4</v>
      </c>
      <c r="RV12" s="17">
        <v>1.4</v>
      </c>
      <c r="RW12" s="17">
        <v>-0.1</v>
      </c>
      <c r="RX12" s="17">
        <v>0</v>
      </c>
      <c r="RY12" s="17"/>
      <c r="RZ12" s="17"/>
      <c r="SA12" s="17">
        <v>0</v>
      </c>
      <c r="SB12" s="17">
        <v>2.4</v>
      </c>
      <c r="SC12" s="17">
        <v>2.25</v>
      </c>
      <c r="SD12" s="17">
        <v>2.25</v>
      </c>
      <c r="SE12" s="17">
        <v>0.15</v>
      </c>
      <c r="SF12" s="17">
        <v>3</v>
      </c>
      <c r="SG12" s="17"/>
      <c r="SH12" s="17"/>
      <c r="SI12" s="17">
        <v>3</v>
      </c>
      <c r="SJ12" s="17">
        <v>1.2</v>
      </c>
      <c r="SK12" s="17">
        <v>1.2</v>
      </c>
      <c r="SL12" s="17">
        <v>1.2</v>
      </c>
      <c r="SM12" s="17">
        <v>0</v>
      </c>
      <c r="SN12" s="17"/>
      <c r="SO12" s="17">
        <v>0.4</v>
      </c>
      <c r="SP12" s="17">
        <v>0.4</v>
      </c>
      <c r="SQ12" s="17">
        <v>-0.4</v>
      </c>
      <c r="SR12" s="17">
        <v>10</v>
      </c>
      <c r="SS12" s="17">
        <v>8.4</v>
      </c>
      <c r="ST12" s="17">
        <v>8.4</v>
      </c>
      <c r="SU12" s="17">
        <v>1.6</v>
      </c>
      <c r="SV12" s="17">
        <v>4.0999999999999996</v>
      </c>
      <c r="SW12" s="17">
        <v>3.8</v>
      </c>
      <c r="SX12" s="17">
        <v>3.8</v>
      </c>
      <c r="SY12" s="17">
        <v>0.3</v>
      </c>
      <c r="SZ12" s="17">
        <v>4.7</v>
      </c>
      <c r="TA12" s="17">
        <v>4</v>
      </c>
      <c r="TB12" s="17">
        <v>4</v>
      </c>
      <c r="TC12" s="17">
        <v>0.7</v>
      </c>
      <c r="TD12" s="17">
        <v>6.9</v>
      </c>
      <c r="TE12" s="17">
        <v>5.5</v>
      </c>
      <c r="TF12" s="17">
        <v>5.5</v>
      </c>
      <c r="TG12" s="17">
        <v>1.4</v>
      </c>
      <c r="TH12" s="17">
        <v>13</v>
      </c>
      <c r="TI12" s="17">
        <v>13.78641</v>
      </c>
      <c r="TJ12" s="17">
        <v>13.78641</v>
      </c>
      <c r="TK12" s="17">
        <v>-0.78641000000000005</v>
      </c>
      <c r="TL12" s="17">
        <v>10.1</v>
      </c>
      <c r="TM12" s="17">
        <v>15.045</v>
      </c>
      <c r="TN12" s="17">
        <v>15.045</v>
      </c>
      <c r="TO12" s="17">
        <v>-4.9450000000000003</v>
      </c>
      <c r="TP12" s="17">
        <v>9.6999999999999993</v>
      </c>
      <c r="TQ12" s="17">
        <v>13.9</v>
      </c>
      <c r="TR12" s="17">
        <v>19.963000000000001</v>
      </c>
      <c r="TS12" s="17">
        <v>-10.263</v>
      </c>
      <c r="TT12" s="17">
        <v>0</v>
      </c>
      <c r="TU12" s="17"/>
      <c r="TV12" s="17"/>
      <c r="TW12" s="17">
        <v>0</v>
      </c>
      <c r="TX12" s="17">
        <v>0.9</v>
      </c>
      <c r="TY12" s="17">
        <v>7.4</v>
      </c>
      <c r="TZ12" s="17">
        <v>25.722000000000001</v>
      </c>
      <c r="UA12" s="17">
        <v>-24.821999999999999</v>
      </c>
      <c r="UB12" s="17">
        <v>3.8</v>
      </c>
      <c r="UC12" s="17">
        <v>10</v>
      </c>
      <c r="UD12" s="17">
        <v>47.643000000000001</v>
      </c>
      <c r="UE12" s="17">
        <v>-43.843000000000004</v>
      </c>
      <c r="UF12" s="17">
        <v>0</v>
      </c>
      <c r="UG12" s="17">
        <v>0.36</v>
      </c>
      <c r="UH12" s="17">
        <v>0.36</v>
      </c>
      <c r="UI12" s="17">
        <v>-0.36</v>
      </c>
      <c r="UJ12" s="17">
        <v>0</v>
      </c>
      <c r="UK12" s="17">
        <v>0.34899999999999998</v>
      </c>
      <c r="UL12" s="17">
        <v>0.34899999999999998</v>
      </c>
      <c r="UM12" s="17">
        <v>-0.34899999999999998</v>
      </c>
      <c r="UN12" s="17">
        <v>10.5</v>
      </c>
      <c r="UO12" s="17">
        <v>9</v>
      </c>
      <c r="UP12" s="17">
        <v>9</v>
      </c>
      <c r="UQ12" s="17">
        <v>1.5</v>
      </c>
      <c r="UR12" s="17">
        <v>4.3</v>
      </c>
      <c r="US12" s="17">
        <v>3.5</v>
      </c>
      <c r="UT12" s="17">
        <v>3.5</v>
      </c>
      <c r="UU12" s="17">
        <v>0.8</v>
      </c>
      <c r="UV12" s="17">
        <v>8.3000000000000007</v>
      </c>
      <c r="UW12" s="17">
        <v>7.7</v>
      </c>
      <c r="UX12" s="17">
        <v>7.7</v>
      </c>
      <c r="UY12" s="17">
        <v>0.6</v>
      </c>
      <c r="UZ12" s="17">
        <v>4.5</v>
      </c>
      <c r="VA12" s="17">
        <v>4.3</v>
      </c>
      <c r="VB12" s="17">
        <v>4.3</v>
      </c>
      <c r="VC12" s="17">
        <v>0.2</v>
      </c>
      <c r="VD12" s="17">
        <v>5.2</v>
      </c>
      <c r="VE12" s="17">
        <v>5</v>
      </c>
      <c r="VF12" s="17">
        <v>5</v>
      </c>
      <c r="VG12" s="17">
        <v>0.2</v>
      </c>
      <c r="VH12" s="17">
        <v>5.3</v>
      </c>
      <c r="VI12" s="17">
        <v>5.2</v>
      </c>
      <c r="VJ12" s="17">
        <v>5.2</v>
      </c>
      <c r="VK12" s="17">
        <v>0.1</v>
      </c>
      <c r="VL12" s="17">
        <v>7.5</v>
      </c>
      <c r="VM12" s="17">
        <v>8.94</v>
      </c>
      <c r="VN12" s="17">
        <v>8.94</v>
      </c>
      <c r="VO12" s="17">
        <v>-1.44</v>
      </c>
      <c r="VP12" s="17">
        <v>0</v>
      </c>
      <c r="VQ12" s="17"/>
      <c r="VR12" s="17"/>
      <c r="VS12" s="17">
        <v>0</v>
      </c>
      <c r="VT12" s="17">
        <v>0</v>
      </c>
      <c r="VU12" s="17"/>
      <c r="VV12" s="17"/>
      <c r="VW12" s="17">
        <v>0</v>
      </c>
      <c r="VX12" s="17">
        <v>0</v>
      </c>
      <c r="VY12" s="17"/>
      <c r="VZ12" s="17"/>
      <c r="WA12" s="17">
        <v>0</v>
      </c>
      <c r="WB12" s="17">
        <v>0.6</v>
      </c>
      <c r="WC12" s="17">
        <v>0.6</v>
      </c>
      <c r="WD12" s="17">
        <v>0.6</v>
      </c>
      <c r="WE12" s="17">
        <v>0</v>
      </c>
      <c r="WF12" s="17">
        <v>0</v>
      </c>
      <c r="WG12" s="17">
        <v>3</v>
      </c>
      <c r="WH12" s="17">
        <v>3</v>
      </c>
      <c r="WI12" s="17">
        <v>-3</v>
      </c>
      <c r="WJ12" s="17">
        <v>0.2</v>
      </c>
      <c r="WK12" s="17">
        <v>2</v>
      </c>
      <c r="WL12" s="17">
        <v>2</v>
      </c>
      <c r="WM12" s="17">
        <v>-1.8</v>
      </c>
      <c r="WN12" s="17">
        <v>0</v>
      </c>
      <c r="WO12" s="17"/>
      <c r="WP12" s="17"/>
      <c r="WQ12" s="17">
        <v>0</v>
      </c>
      <c r="WR12" s="17">
        <v>0</v>
      </c>
      <c r="WS12" s="17"/>
      <c r="WT12" s="17"/>
      <c r="WU12" s="17">
        <v>0</v>
      </c>
      <c r="WV12" s="17">
        <v>6.6</v>
      </c>
      <c r="WW12" s="17">
        <v>6.6</v>
      </c>
      <c r="WX12" s="17">
        <v>6.6</v>
      </c>
      <c r="WY12" s="17">
        <v>0</v>
      </c>
      <c r="WZ12" s="17">
        <v>18.2</v>
      </c>
      <c r="XA12" s="17">
        <v>17.475729999999999</v>
      </c>
      <c r="XB12" s="17">
        <v>17.475729999999999</v>
      </c>
      <c r="XC12" s="17">
        <v>0.72426999999999997</v>
      </c>
      <c r="XD12" s="17">
        <v>0</v>
      </c>
      <c r="XE12" s="17">
        <v>10.8</v>
      </c>
      <c r="XF12" s="17">
        <v>10.8</v>
      </c>
      <c r="XG12" s="17">
        <v>-10.8</v>
      </c>
      <c r="XH12" s="17">
        <v>0</v>
      </c>
      <c r="XI12" s="17">
        <v>16.5</v>
      </c>
      <c r="XJ12" s="17">
        <v>30</v>
      </c>
      <c r="XK12" s="17">
        <v>-30</v>
      </c>
      <c r="XL12" s="17">
        <v>33.799999999999997</v>
      </c>
      <c r="XM12" s="17">
        <v>16.5</v>
      </c>
      <c r="XN12" s="17">
        <v>30</v>
      </c>
      <c r="XO12" s="17">
        <v>3.8</v>
      </c>
      <c r="XP12" s="17"/>
      <c r="XQ12" s="17"/>
      <c r="XR12" s="17"/>
      <c r="XS12" s="17">
        <v>0</v>
      </c>
      <c r="XT12" s="17">
        <v>19.100000000000001</v>
      </c>
      <c r="XU12" s="17">
        <v>19</v>
      </c>
      <c r="XV12" s="17">
        <v>19</v>
      </c>
      <c r="XW12" s="17">
        <v>0.1</v>
      </c>
      <c r="XX12" s="17">
        <v>4</v>
      </c>
      <c r="XY12" s="17"/>
      <c r="XZ12" s="17"/>
      <c r="YA12" s="17">
        <v>4</v>
      </c>
      <c r="YB12" s="17"/>
      <c r="YC12" s="17"/>
      <c r="YD12" s="17"/>
      <c r="YE12" s="17">
        <v>0</v>
      </c>
      <c r="YF12" s="17"/>
      <c r="YG12" s="17"/>
      <c r="YH12" s="17"/>
      <c r="YI12" s="17">
        <v>0</v>
      </c>
    </row>
    <row r="13" spans="1:659" ht="24" customHeight="1" x14ac:dyDescent="0.25">
      <c r="A13" s="1"/>
      <c r="B13" s="16" t="s">
        <v>66</v>
      </c>
      <c r="C13" s="16" t="s">
        <v>685</v>
      </c>
      <c r="D13" s="17">
        <v>81.8</v>
      </c>
      <c r="E13" s="17">
        <v>75.834370000000007</v>
      </c>
      <c r="F13" s="17">
        <v>61.708170000000003</v>
      </c>
      <c r="G13" s="17">
        <v>20.091830000000002</v>
      </c>
      <c r="H13" s="17">
        <v>641.79999999999995</v>
      </c>
      <c r="I13" s="17">
        <v>644.05345999999997</v>
      </c>
      <c r="J13" s="17">
        <v>644.05345999999997</v>
      </c>
      <c r="K13" s="17">
        <v>-2.25346</v>
      </c>
      <c r="L13" s="17">
        <v>215.8</v>
      </c>
      <c r="M13" s="17">
        <v>209.52204</v>
      </c>
      <c r="N13" s="17">
        <v>209.52204</v>
      </c>
      <c r="O13" s="17">
        <v>6.2779600000000002</v>
      </c>
      <c r="P13" s="17"/>
      <c r="Q13" s="17"/>
      <c r="R13" s="17"/>
      <c r="S13" s="17">
        <v>0</v>
      </c>
      <c r="T13" s="17"/>
      <c r="U13" s="17"/>
      <c r="V13" s="17"/>
      <c r="W13" s="17">
        <v>0</v>
      </c>
      <c r="X13" s="17">
        <v>11</v>
      </c>
      <c r="Y13" s="17">
        <v>10.309279999999999</v>
      </c>
      <c r="Z13" s="17"/>
      <c r="AA13" s="17">
        <v>11</v>
      </c>
      <c r="AB13" s="17">
        <v>82</v>
      </c>
      <c r="AC13" s="17">
        <v>85.741600000000005</v>
      </c>
      <c r="AD13" s="17">
        <v>85.741600000000005</v>
      </c>
      <c r="AE13" s="17">
        <v>-3.7416</v>
      </c>
      <c r="AF13" s="17"/>
      <c r="AG13" s="17"/>
      <c r="AH13" s="17"/>
      <c r="AI13" s="17">
        <v>0</v>
      </c>
      <c r="AJ13" s="17"/>
      <c r="AK13" s="17"/>
      <c r="AL13" s="17"/>
      <c r="AM13" s="17">
        <v>0</v>
      </c>
      <c r="AN13" s="17">
        <v>188.6</v>
      </c>
      <c r="AO13" s="17">
        <v>196.22801999999999</v>
      </c>
      <c r="AP13" s="17">
        <v>196.22801999999999</v>
      </c>
      <c r="AQ13" s="17">
        <v>-7.6280200000000002</v>
      </c>
      <c r="AR13" s="17">
        <v>208.1</v>
      </c>
      <c r="AS13" s="17">
        <v>196.22801999999999</v>
      </c>
      <c r="AT13" s="17">
        <v>196.22801999999999</v>
      </c>
      <c r="AU13" s="17">
        <v>11.871980000000001</v>
      </c>
      <c r="AV13" s="17">
        <v>208.2</v>
      </c>
      <c r="AW13" s="17">
        <v>196.22801999999999</v>
      </c>
      <c r="AX13" s="17">
        <v>196.22801999999999</v>
      </c>
      <c r="AY13" s="17">
        <v>11.97198</v>
      </c>
      <c r="AZ13" s="17">
        <v>291.89999999999998</v>
      </c>
      <c r="BA13" s="17">
        <v>295.22593999999998</v>
      </c>
      <c r="BB13" s="17">
        <v>295.22593999999998</v>
      </c>
      <c r="BC13" s="17">
        <v>-3.3259400000000001</v>
      </c>
      <c r="BD13" s="17">
        <v>216.3</v>
      </c>
      <c r="BE13" s="17">
        <v>208.07390000000001</v>
      </c>
      <c r="BF13" s="17">
        <v>208.07390000000001</v>
      </c>
      <c r="BG13" s="17">
        <v>8.2261000000000006</v>
      </c>
      <c r="BH13" s="17">
        <v>111.1</v>
      </c>
      <c r="BI13" s="17">
        <v>104.34936999999999</v>
      </c>
      <c r="BJ13" s="17">
        <v>104.34936999999999</v>
      </c>
      <c r="BK13" s="17">
        <v>6.7506300000000001</v>
      </c>
      <c r="BL13" s="17">
        <v>347.7</v>
      </c>
      <c r="BM13" s="17">
        <v>386.52699999999999</v>
      </c>
      <c r="BN13" s="17">
        <v>269.42450000000002</v>
      </c>
      <c r="BO13" s="17">
        <v>78.275499999999994</v>
      </c>
      <c r="BP13" s="17">
        <v>4.2</v>
      </c>
      <c r="BQ13" s="17">
        <v>4.4318400000000002</v>
      </c>
      <c r="BR13" s="17">
        <v>4.4318400000000002</v>
      </c>
      <c r="BS13" s="17">
        <v>-0.23183999999999999</v>
      </c>
      <c r="BT13" s="17"/>
      <c r="BU13" s="17"/>
      <c r="BV13" s="17"/>
      <c r="BW13" s="17">
        <v>0</v>
      </c>
      <c r="BX13" s="17"/>
      <c r="BY13" s="17"/>
      <c r="BZ13" s="17"/>
      <c r="CA13" s="17">
        <v>0</v>
      </c>
      <c r="CB13" s="17"/>
      <c r="CC13" s="17"/>
      <c r="CD13" s="17"/>
      <c r="CE13" s="17">
        <v>0</v>
      </c>
      <c r="CF13" s="17"/>
      <c r="CG13" s="17"/>
      <c r="CH13" s="17"/>
      <c r="CI13" s="17">
        <v>0</v>
      </c>
      <c r="CJ13" s="17">
        <v>105.8</v>
      </c>
      <c r="CK13" s="17">
        <v>99.583550000000002</v>
      </c>
      <c r="CL13" s="17">
        <v>99.583550000000002</v>
      </c>
      <c r="CM13" s="17">
        <v>6.21645</v>
      </c>
      <c r="CN13" s="17">
        <v>8</v>
      </c>
      <c r="CO13" s="17">
        <v>5.1333399999999996</v>
      </c>
      <c r="CP13" s="17">
        <v>5.1333399999999996</v>
      </c>
      <c r="CQ13" s="17">
        <v>2.86666</v>
      </c>
      <c r="CR13" s="17">
        <v>5.6</v>
      </c>
      <c r="CS13" s="17">
        <v>2.8177599999999998</v>
      </c>
      <c r="CT13" s="17">
        <v>2.8177599999999998</v>
      </c>
      <c r="CU13" s="17">
        <v>2.7822399999999998</v>
      </c>
      <c r="CV13" s="17"/>
      <c r="CW13" s="17"/>
      <c r="CX13" s="17"/>
      <c r="CY13" s="17">
        <v>0</v>
      </c>
      <c r="CZ13" s="17">
        <v>7</v>
      </c>
      <c r="DA13" s="17">
        <v>6.8787000000000003</v>
      </c>
      <c r="DB13" s="17">
        <v>6.8787000000000003</v>
      </c>
      <c r="DC13" s="17">
        <v>0.12130000000000001</v>
      </c>
      <c r="DD13" s="17">
        <v>11.9</v>
      </c>
      <c r="DE13" s="17">
        <v>14.919420000000001</v>
      </c>
      <c r="DF13" s="17">
        <v>12.77125</v>
      </c>
      <c r="DG13" s="17">
        <v>-0.87124999999999997</v>
      </c>
      <c r="DH13" s="17">
        <v>60.5</v>
      </c>
      <c r="DI13" s="17">
        <v>88.340900000000005</v>
      </c>
      <c r="DJ13" s="17">
        <v>74.016350000000003</v>
      </c>
      <c r="DK13" s="17">
        <v>-13.516349999999999</v>
      </c>
      <c r="DL13" s="17"/>
      <c r="DM13" s="17"/>
      <c r="DN13" s="17"/>
      <c r="DO13" s="17">
        <v>0</v>
      </c>
      <c r="DP13" s="17"/>
      <c r="DQ13" s="17"/>
      <c r="DR13" s="17"/>
      <c r="DS13" s="17">
        <v>0</v>
      </c>
      <c r="DT13" s="17"/>
      <c r="DU13" s="17"/>
      <c r="DV13" s="17"/>
      <c r="DW13" s="17">
        <v>0</v>
      </c>
      <c r="DX13" s="17"/>
      <c r="DY13" s="17"/>
      <c r="DZ13" s="17"/>
      <c r="EA13" s="17">
        <v>0</v>
      </c>
      <c r="EB13" s="17">
        <v>50.3</v>
      </c>
      <c r="EC13" s="17">
        <v>54.264319999999998</v>
      </c>
      <c r="ED13" s="17">
        <v>47.432740000000003</v>
      </c>
      <c r="EE13" s="17">
        <v>2.8672599999999999</v>
      </c>
      <c r="EF13" s="17">
        <v>0</v>
      </c>
      <c r="EG13" s="17"/>
      <c r="EH13" s="17"/>
      <c r="EI13" s="17">
        <v>0</v>
      </c>
      <c r="EJ13" s="17"/>
      <c r="EK13" s="17"/>
      <c r="EL13" s="17"/>
      <c r="EM13" s="17">
        <v>0</v>
      </c>
      <c r="EN13" s="17"/>
      <c r="EO13" s="17"/>
      <c r="EP13" s="17"/>
      <c r="EQ13" s="17">
        <v>0</v>
      </c>
      <c r="ER13" s="17"/>
      <c r="ES13" s="17"/>
      <c r="ET13" s="17"/>
      <c r="EU13" s="17">
        <v>0</v>
      </c>
      <c r="EV13" s="17">
        <v>6.5</v>
      </c>
      <c r="EW13" s="17">
        <v>6.39</v>
      </c>
      <c r="EX13" s="17">
        <v>6.39</v>
      </c>
      <c r="EY13" s="17">
        <v>0.11</v>
      </c>
      <c r="EZ13" s="17">
        <v>0</v>
      </c>
      <c r="FA13" s="17"/>
      <c r="FB13" s="17"/>
      <c r="FC13" s="17">
        <v>0</v>
      </c>
      <c r="FD13" s="17">
        <v>50.6</v>
      </c>
      <c r="FE13" s="17">
        <v>41.086080000000003</v>
      </c>
      <c r="FF13" s="17">
        <v>41.086080000000003</v>
      </c>
      <c r="FG13" s="17">
        <v>9.5139200000000006</v>
      </c>
      <c r="FH13" s="17">
        <v>30.1</v>
      </c>
      <c r="FI13" s="17"/>
      <c r="FJ13" s="17"/>
      <c r="FK13" s="17">
        <v>30.1</v>
      </c>
      <c r="FL13" s="17">
        <v>31.5</v>
      </c>
      <c r="FM13" s="17">
        <v>27.33249</v>
      </c>
      <c r="FN13" s="17">
        <v>27.33249</v>
      </c>
      <c r="FO13" s="17">
        <v>4.16751</v>
      </c>
      <c r="FP13" s="17">
        <v>18.7</v>
      </c>
      <c r="FQ13" s="17">
        <v>17.91338</v>
      </c>
      <c r="FR13" s="17">
        <v>17.91338</v>
      </c>
      <c r="FS13" s="17">
        <v>0.78661999999999999</v>
      </c>
      <c r="FT13" s="17">
        <v>13.6</v>
      </c>
      <c r="FU13" s="17">
        <v>11.65049</v>
      </c>
      <c r="FV13" s="17">
        <v>11.65049</v>
      </c>
      <c r="FW13" s="17">
        <v>1.9495100000000001</v>
      </c>
      <c r="FX13" s="17">
        <v>55.1</v>
      </c>
      <c r="FY13" s="17">
        <v>54.41619</v>
      </c>
      <c r="FZ13" s="17">
        <v>54.41619</v>
      </c>
      <c r="GA13" s="17">
        <v>0.68381000000000003</v>
      </c>
      <c r="GB13" s="17">
        <v>181.6</v>
      </c>
      <c r="GC13" s="17">
        <v>184.91498000000001</v>
      </c>
      <c r="GD13" s="17">
        <v>184.91498000000001</v>
      </c>
      <c r="GE13" s="17">
        <v>-3.3149799999999998</v>
      </c>
      <c r="GF13" s="17">
        <v>181.8</v>
      </c>
      <c r="GG13" s="17">
        <v>184.91498000000001</v>
      </c>
      <c r="GH13" s="17">
        <v>184.91498000000001</v>
      </c>
      <c r="GI13" s="17">
        <v>-3.1149800000000001</v>
      </c>
      <c r="GJ13" s="17">
        <v>184.2</v>
      </c>
      <c r="GK13" s="17">
        <v>185.47028</v>
      </c>
      <c r="GL13" s="17">
        <v>185.47028</v>
      </c>
      <c r="GM13" s="17">
        <v>-1.2702800000000001</v>
      </c>
      <c r="GN13" s="17">
        <v>86.5</v>
      </c>
      <c r="GO13" s="17">
        <v>78.076530000000005</v>
      </c>
      <c r="GP13" s="17">
        <v>72.308260000000004</v>
      </c>
      <c r="GQ13" s="17">
        <v>14.191739999999999</v>
      </c>
      <c r="GR13" s="17">
        <v>7.5</v>
      </c>
      <c r="GS13" s="17">
        <v>6.5736800000000004</v>
      </c>
      <c r="GT13" s="17">
        <v>6.5736800000000004</v>
      </c>
      <c r="GU13" s="17">
        <v>0.92632000000000003</v>
      </c>
      <c r="GV13" s="17">
        <v>4.7</v>
      </c>
      <c r="GW13" s="17">
        <v>6.8964100000000004</v>
      </c>
      <c r="GX13" s="17">
        <v>6.8964100000000004</v>
      </c>
      <c r="GY13" s="17">
        <v>-2.1964100000000002</v>
      </c>
      <c r="GZ13" s="17">
        <v>36.6</v>
      </c>
      <c r="HA13" s="17">
        <v>34.47804</v>
      </c>
      <c r="HB13" s="17">
        <v>34.47804</v>
      </c>
      <c r="HC13" s="17">
        <v>2.1219600000000001</v>
      </c>
      <c r="HD13" s="17">
        <v>31.6</v>
      </c>
      <c r="HE13" s="17">
        <v>32.627180000000003</v>
      </c>
      <c r="HF13" s="17">
        <v>32.627180000000003</v>
      </c>
      <c r="HG13" s="17">
        <v>-1.02718</v>
      </c>
      <c r="HH13" s="17">
        <v>2</v>
      </c>
      <c r="HI13" s="17">
        <v>1.97359</v>
      </c>
      <c r="HJ13" s="17">
        <v>1.97359</v>
      </c>
      <c r="HK13" s="17">
        <v>2.6409999999999999E-2</v>
      </c>
      <c r="HL13" s="17">
        <v>0</v>
      </c>
      <c r="HM13" s="17"/>
      <c r="HN13" s="17"/>
      <c r="HO13" s="17">
        <v>0</v>
      </c>
      <c r="HP13" s="17">
        <v>49.8</v>
      </c>
      <c r="HQ13" s="17">
        <v>50</v>
      </c>
      <c r="HR13" s="17">
        <v>50</v>
      </c>
      <c r="HS13" s="17">
        <v>-0.2</v>
      </c>
      <c r="HT13" s="17"/>
      <c r="HU13" s="17"/>
      <c r="HV13" s="17"/>
      <c r="HW13" s="17">
        <v>0</v>
      </c>
      <c r="HX13" s="17"/>
      <c r="HY13" s="17"/>
      <c r="HZ13" s="17"/>
      <c r="IA13" s="17">
        <v>0</v>
      </c>
      <c r="IB13" s="17">
        <v>0</v>
      </c>
      <c r="IC13" s="17"/>
      <c r="ID13" s="17"/>
      <c r="IE13" s="17">
        <v>0</v>
      </c>
      <c r="IF13" s="17"/>
      <c r="IG13" s="17"/>
      <c r="IH13" s="17"/>
      <c r="II13" s="17">
        <v>0</v>
      </c>
      <c r="IJ13" s="17"/>
      <c r="IK13" s="17"/>
      <c r="IL13" s="17"/>
      <c r="IM13" s="17">
        <v>0</v>
      </c>
      <c r="IN13" s="17">
        <v>47.6</v>
      </c>
      <c r="IO13" s="17">
        <v>48.181449999999998</v>
      </c>
      <c r="IP13" s="17">
        <v>48.181449999999998</v>
      </c>
      <c r="IQ13" s="17">
        <v>-0.58145000000000002</v>
      </c>
      <c r="IR13" s="17"/>
      <c r="IS13" s="17"/>
      <c r="IT13" s="17"/>
      <c r="IU13" s="17">
        <v>0</v>
      </c>
      <c r="IV13" s="17"/>
      <c r="IW13" s="17"/>
      <c r="IX13" s="17"/>
      <c r="IY13" s="17">
        <v>0</v>
      </c>
      <c r="IZ13" s="17"/>
      <c r="JA13" s="17"/>
      <c r="JB13" s="17"/>
      <c r="JC13" s="17">
        <v>0</v>
      </c>
      <c r="JD13" s="17">
        <v>65.7</v>
      </c>
      <c r="JE13" s="17">
        <v>62.6374</v>
      </c>
      <c r="JF13" s="17">
        <v>55.618940000000002</v>
      </c>
      <c r="JG13" s="17">
        <v>10.081060000000001</v>
      </c>
      <c r="JH13" s="17">
        <v>178.6</v>
      </c>
      <c r="JI13" s="17">
        <v>178.35103000000001</v>
      </c>
      <c r="JJ13" s="17">
        <v>178.35103000000001</v>
      </c>
      <c r="JK13" s="17">
        <v>0.24897</v>
      </c>
      <c r="JL13" s="17">
        <v>176.1</v>
      </c>
      <c r="JM13" s="17">
        <v>178.35103000000001</v>
      </c>
      <c r="JN13" s="17">
        <v>178.35103000000001</v>
      </c>
      <c r="JO13" s="17">
        <v>-2.2510300000000001</v>
      </c>
      <c r="JP13" s="17">
        <v>206.4</v>
      </c>
      <c r="JQ13" s="17">
        <v>178.35103000000001</v>
      </c>
      <c r="JR13" s="17">
        <v>178.35103000000001</v>
      </c>
      <c r="JS13" s="17">
        <v>28.048970000000001</v>
      </c>
      <c r="JT13" s="17">
        <v>273.60000000000002</v>
      </c>
      <c r="JU13" s="17">
        <v>268.32992000000002</v>
      </c>
      <c r="JV13" s="17">
        <v>268.32992000000002</v>
      </c>
      <c r="JW13" s="17">
        <v>5.2700800000000001</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v>0</v>
      </c>
      <c r="KS13" s="17"/>
      <c r="KT13" s="17"/>
      <c r="KU13" s="17">
        <v>0</v>
      </c>
      <c r="KV13" s="17"/>
      <c r="KW13" s="17"/>
      <c r="KX13" s="17"/>
      <c r="KY13" s="17">
        <v>0</v>
      </c>
      <c r="KZ13" s="17"/>
      <c r="LA13" s="17"/>
      <c r="LB13" s="17"/>
      <c r="LC13" s="17">
        <v>0</v>
      </c>
      <c r="LD13" s="17">
        <v>1</v>
      </c>
      <c r="LE13" s="17">
        <v>0.89207999999999998</v>
      </c>
      <c r="LF13" s="17">
        <v>0.89207999999999998</v>
      </c>
      <c r="LG13" s="17">
        <v>0.10792</v>
      </c>
      <c r="LH13" s="17">
        <v>66.599999999999994</v>
      </c>
      <c r="LI13" s="17"/>
      <c r="LJ13" s="17">
        <v>86.668030000000002</v>
      </c>
      <c r="LK13" s="17">
        <v>-20.06803</v>
      </c>
      <c r="LL13" s="17">
        <v>89.3</v>
      </c>
      <c r="LM13" s="17">
        <v>82.178799999999995</v>
      </c>
      <c r="LN13" s="17">
        <v>82.12088</v>
      </c>
      <c r="LO13" s="17">
        <v>7.1791200000000002</v>
      </c>
      <c r="LP13" s="17">
        <v>63.3</v>
      </c>
      <c r="LQ13" s="17">
        <v>67.133979999999994</v>
      </c>
      <c r="LR13" s="17">
        <v>67.133979999999994</v>
      </c>
      <c r="LS13" s="17">
        <v>-3.8339799999999999</v>
      </c>
      <c r="LT13" s="17">
        <v>66.900000000000006</v>
      </c>
      <c r="LU13" s="17">
        <v>68.319999999999993</v>
      </c>
      <c r="LV13" s="17">
        <v>68.319999999999993</v>
      </c>
      <c r="LW13" s="17">
        <v>-1.42</v>
      </c>
      <c r="LX13" s="17">
        <v>29.6</v>
      </c>
      <c r="LY13" s="17">
        <v>28.273790000000002</v>
      </c>
      <c r="LZ13" s="17">
        <v>28.273790000000002</v>
      </c>
      <c r="MA13" s="17">
        <v>1.3262100000000001</v>
      </c>
      <c r="MB13" s="17"/>
      <c r="MC13" s="17"/>
      <c r="MD13" s="17"/>
      <c r="ME13" s="17">
        <v>0</v>
      </c>
      <c r="MF13" s="17"/>
      <c r="MG13" s="17"/>
      <c r="MH13" s="17"/>
      <c r="MI13" s="17">
        <v>0</v>
      </c>
      <c r="MJ13" s="17"/>
      <c r="MK13" s="17"/>
      <c r="ML13" s="17"/>
      <c r="MM13" s="17">
        <v>0</v>
      </c>
      <c r="MN13" s="17">
        <v>146.9</v>
      </c>
      <c r="MO13" s="17">
        <v>149.62423000000001</v>
      </c>
      <c r="MP13" s="17">
        <v>149.62423000000001</v>
      </c>
      <c r="MQ13" s="17">
        <v>-2.7242299999999999</v>
      </c>
      <c r="MR13" s="17">
        <v>149.1</v>
      </c>
      <c r="MS13" s="17">
        <v>149.62423000000001</v>
      </c>
      <c r="MT13" s="17">
        <v>149.62423000000001</v>
      </c>
      <c r="MU13" s="17">
        <v>-0.52422999999999997</v>
      </c>
      <c r="MV13" s="17">
        <v>150.4</v>
      </c>
      <c r="MW13" s="17">
        <v>150.07355000000001</v>
      </c>
      <c r="MX13" s="17">
        <v>150.07355000000001</v>
      </c>
      <c r="MY13" s="17">
        <v>0.32645000000000002</v>
      </c>
      <c r="MZ13" s="17">
        <v>0</v>
      </c>
      <c r="NA13" s="17"/>
      <c r="NB13" s="17"/>
      <c r="NC13" s="17">
        <v>0</v>
      </c>
      <c r="ND13" s="17"/>
      <c r="NE13" s="17"/>
      <c r="NF13" s="17"/>
      <c r="NG13" s="17">
        <v>0</v>
      </c>
      <c r="NH13" s="17"/>
      <c r="NI13" s="17"/>
      <c r="NJ13" s="17"/>
      <c r="NK13" s="17">
        <v>0</v>
      </c>
      <c r="NL13" s="17"/>
      <c r="NM13" s="17"/>
      <c r="NN13" s="17"/>
      <c r="NO13" s="17">
        <v>0</v>
      </c>
      <c r="NP13" s="17"/>
      <c r="NQ13" s="17"/>
      <c r="NR13" s="17"/>
      <c r="NS13" s="17">
        <v>0</v>
      </c>
      <c r="NT13" s="17">
        <v>218.1</v>
      </c>
      <c r="NU13" s="17">
        <v>192.23309</v>
      </c>
      <c r="NV13" s="17">
        <v>167.84486000000001</v>
      </c>
      <c r="NW13" s="17">
        <v>50.255139999999997</v>
      </c>
      <c r="NX13" s="17">
        <v>104.3</v>
      </c>
      <c r="NY13" s="17">
        <v>96.405180000000001</v>
      </c>
      <c r="NZ13" s="17">
        <v>84.174449999999993</v>
      </c>
      <c r="OA13" s="17">
        <v>20.12555</v>
      </c>
      <c r="OB13" s="17">
        <v>0</v>
      </c>
      <c r="OC13" s="17"/>
      <c r="OD13" s="17"/>
      <c r="OE13" s="17">
        <v>0</v>
      </c>
      <c r="OF13" s="17">
        <v>5.5</v>
      </c>
      <c r="OG13" s="17">
        <v>8.94</v>
      </c>
      <c r="OH13" s="17">
        <v>8.94</v>
      </c>
      <c r="OI13" s="17">
        <v>-3.44</v>
      </c>
      <c r="OJ13" s="17">
        <v>0</v>
      </c>
      <c r="OK13" s="17"/>
      <c r="OL13" s="17"/>
      <c r="OM13" s="17">
        <v>0</v>
      </c>
      <c r="ON13" s="17">
        <v>11</v>
      </c>
      <c r="OO13" s="17">
        <v>13.023</v>
      </c>
      <c r="OP13" s="17">
        <v>13.023</v>
      </c>
      <c r="OQ13" s="17">
        <v>-2.0230000000000001</v>
      </c>
      <c r="OR13" s="17">
        <v>0</v>
      </c>
      <c r="OS13" s="17"/>
      <c r="OT13" s="17"/>
      <c r="OU13" s="17">
        <v>0</v>
      </c>
      <c r="OV13" s="17">
        <v>7.5</v>
      </c>
      <c r="OW13" s="17">
        <v>7.3</v>
      </c>
      <c r="OX13" s="17">
        <v>7.3</v>
      </c>
      <c r="OY13" s="17">
        <v>0.2</v>
      </c>
      <c r="OZ13" s="17">
        <v>11.9</v>
      </c>
      <c r="PA13" s="17"/>
      <c r="PB13" s="17"/>
      <c r="PC13" s="17">
        <v>11.9</v>
      </c>
      <c r="PD13" s="17">
        <v>9.9</v>
      </c>
      <c r="PE13" s="17">
        <v>9</v>
      </c>
      <c r="PF13" s="17">
        <v>9</v>
      </c>
      <c r="PG13" s="17">
        <v>0.9</v>
      </c>
      <c r="PH13" s="17">
        <v>1</v>
      </c>
      <c r="PI13" s="17">
        <v>1.3440700000000001</v>
      </c>
      <c r="PJ13" s="17"/>
      <c r="PK13" s="17">
        <v>1</v>
      </c>
      <c r="PL13" s="17">
        <v>0.3</v>
      </c>
      <c r="PM13" s="17">
        <v>1</v>
      </c>
      <c r="PN13" s="17">
        <v>1</v>
      </c>
      <c r="PO13" s="17">
        <v>-0.7</v>
      </c>
      <c r="PP13" s="17">
        <v>1.5</v>
      </c>
      <c r="PQ13" s="17">
        <v>1.51</v>
      </c>
      <c r="PR13" s="17">
        <v>1.51</v>
      </c>
      <c r="PS13" s="17">
        <v>-0.01</v>
      </c>
      <c r="PT13" s="17">
        <v>2</v>
      </c>
      <c r="PU13" s="17">
        <v>1.9</v>
      </c>
      <c r="PV13" s="17">
        <v>1.9</v>
      </c>
      <c r="PW13" s="17">
        <v>0.1</v>
      </c>
      <c r="PX13" s="17">
        <v>19.600000000000001</v>
      </c>
      <c r="PY13" s="17">
        <v>19.417480000000001</v>
      </c>
      <c r="PZ13" s="17">
        <v>19.417480000000001</v>
      </c>
      <c r="QA13" s="17">
        <v>0.18251999999999999</v>
      </c>
      <c r="QB13" s="17">
        <v>6.5</v>
      </c>
      <c r="QC13" s="17">
        <v>6</v>
      </c>
      <c r="QD13" s="17">
        <v>6</v>
      </c>
      <c r="QE13" s="17">
        <v>0.5</v>
      </c>
      <c r="QF13" s="17">
        <v>4</v>
      </c>
      <c r="QG13" s="17">
        <v>4</v>
      </c>
      <c r="QH13" s="17">
        <v>4</v>
      </c>
      <c r="QI13" s="17">
        <v>0</v>
      </c>
      <c r="QJ13" s="17">
        <v>3.4</v>
      </c>
      <c r="QK13" s="17">
        <v>3.5</v>
      </c>
      <c r="QL13" s="17">
        <v>3.5</v>
      </c>
      <c r="QM13" s="17">
        <v>-0.1</v>
      </c>
      <c r="QN13" s="17">
        <v>18.399999999999999</v>
      </c>
      <c r="QO13" s="17">
        <v>17.864080000000001</v>
      </c>
      <c r="QP13" s="17">
        <v>17.864080000000001</v>
      </c>
      <c r="QQ13" s="17">
        <v>0.53591999999999995</v>
      </c>
      <c r="QR13" s="17">
        <v>0</v>
      </c>
      <c r="QS13" s="17"/>
      <c r="QT13" s="17"/>
      <c r="QU13" s="17">
        <v>0</v>
      </c>
      <c r="QV13" s="17">
        <v>0</v>
      </c>
      <c r="QW13" s="17"/>
      <c r="QX13" s="17"/>
      <c r="QY13" s="17">
        <v>0</v>
      </c>
      <c r="QZ13" s="17">
        <v>0.8</v>
      </c>
      <c r="RA13" s="17">
        <v>1.5349999999999999</v>
      </c>
      <c r="RB13" s="17">
        <v>1.5349999999999999</v>
      </c>
      <c r="RC13" s="17">
        <v>-0.73499999999999999</v>
      </c>
      <c r="RD13" s="17">
        <v>4.0999999999999996</v>
      </c>
      <c r="RE13" s="17">
        <v>3.1629999999999998</v>
      </c>
      <c r="RF13" s="17">
        <v>3.1629999999999998</v>
      </c>
      <c r="RG13" s="17">
        <v>0.93700000000000006</v>
      </c>
      <c r="RH13" s="17">
        <v>4.5</v>
      </c>
      <c r="RI13" s="17">
        <v>4.2</v>
      </c>
      <c r="RJ13" s="17">
        <v>4.2</v>
      </c>
      <c r="RK13" s="17">
        <v>0.3</v>
      </c>
      <c r="RL13" s="17">
        <v>1.1000000000000001</v>
      </c>
      <c r="RM13" s="17">
        <v>1.2</v>
      </c>
      <c r="RN13" s="17">
        <v>1.2</v>
      </c>
      <c r="RO13" s="17">
        <v>-0.1</v>
      </c>
      <c r="RP13" s="17">
        <v>2.2999999999999998</v>
      </c>
      <c r="RQ13" s="17">
        <v>2.4</v>
      </c>
      <c r="RR13" s="17">
        <v>2.4</v>
      </c>
      <c r="RS13" s="17">
        <v>-0.1</v>
      </c>
      <c r="RT13" s="17">
        <v>1.3</v>
      </c>
      <c r="RU13" s="17">
        <v>1.4</v>
      </c>
      <c r="RV13" s="17">
        <v>1.4</v>
      </c>
      <c r="RW13" s="17">
        <v>-0.1</v>
      </c>
      <c r="RX13" s="17">
        <v>0</v>
      </c>
      <c r="RY13" s="17"/>
      <c r="RZ13" s="17"/>
      <c r="SA13" s="17">
        <v>0</v>
      </c>
      <c r="SB13" s="17">
        <v>2.4</v>
      </c>
      <c r="SC13" s="17">
        <v>2.25</v>
      </c>
      <c r="SD13" s="17">
        <v>2.25</v>
      </c>
      <c r="SE13" s="17">
        <v>0.15</v>
      </c>
      <c r="SF13" s="17">
        <v>0</v>
      </c>
      <c r="SG13" s="17"/>
      <c r="SH13" s="17"/>
      <c r="SI13" s="17">
        <v>0</v>
      </c>
      <c r="SJ13" s="17">
        <v>1.2</v>
      </c>
      <c r="SK13" s="17">
        <v>1.2</v>
      </c>
      <c r="SL13" s="17">
        <v>1.2</v>
      </c>
      <c r="SM13" s="17">
        <v>0</v>
      </c>
      <c r="SN13" s="17"/>
      <c r="SO13" s="17">
        <v>0.4</v>
      </c>
      <c r="SP13" s="17">
        <v>0.4</v>
      </c>
      <c r="SQ13" s="17">
        <v>-0.4</v>
      </c>
      <c r="SR13" s="17">
        <v>10</v>
      </c>
      <c r="SS13" s="17">
        <v>8.4</v>
      </c>
      <c r="ST13" s="17">
        <v>8.4</v>
      </c>
      <c r="SU13" s="17">
        <v>1.6</v>
      </c>
      <c r="SV13" s="17">
        <v>4.2</v>
      </c>
      <c r="SW13" s="17">
        <v>3.8</v>
      </c>
      <c r="SX13" s="17">
        <v>3.8</v>
      </c>
      <c r="SY13" s="17">
        <v>0.4</v>
      </c>
      <c r="SZ13" s="17">
        <v>4.9000000000000004</v>
      </c>
      <c r="TA13" s="17">
        <v>4</v>
      </c>
      <c r="TB13" s="17">
        <v>4</v>
      </c>
      <c r="TC13" s="17">
        <v>0.9</v>
      </c>
      <c r="TD13" s="17">
        <v>7</v>
      </c>
      <c r="TE13" s="17">
        <v>5.5</v>
      </c>
      <c r="TF13" s="17">
        <v>5.5</v>
      </c>
      <c r="TG13" s="17">
        <v>1.5</v>
      </c>
      <c r="TH13" s="17">
        <v>13</v>
      </c>
      <c r="TI13" s="17">
        <v>13.78641</v>
      </c>
      <c r="TJ13" s="17">
        <v>13.78641</v>
      </c>
      <c r="TK13" s="17">
        <v>-0.78641000000000005</v>
      </c>
      <c r="TL13" s="17">
        <v>13.7</v>
      </c>
      <c r="TM13" s="17">
        <v>16.379000000000001</v>
      </c>
      <c r="TN13" s="17">
        <v>16.379000000000001</v>
      </c>
      <c r="TO13" s="17">
        <v>-2.6789999999999998</v>
      </c>
      <c r="TP13" s="17">
        <v>11.1</v>
      </c>
      <c r="TQ13" s="17">
        <v>16.2</v>
      </c>
      <c r="TR13" s="17">
        <v>20.34</v>
      </c>
      <c r="TS13" s="17">
        <v>-9.24</v>
      </c>
      <c r="TT13" s="17">
        <v>0</v>
      </c>
      <c r="TU13" s="17"/>
      <c r="TV13" s="17"/>
      <c r="TW13" s="17">
        <v>0</v>
      </c>
      <c r="TX13" s="17">
        <v>0.2</v>
      </c>
      <c r="TY13" s="17">
        <v>7.4</v>
      </c>
      <c r="TZ13" s="17">
        <v>21.917999999999999</v>
      </c>
      <c r="UA13" s="17">
        <v>-21.718</v>
      </c>
      <c r="UB13" s="17">
        <v>0.6</v>
      </c>
      <c r="UC13" s="17">
        <v>10</v>
      </c>
      <c r="UD13" s="17">
        <v>45.01</v>
      </c>
      <c r="UE13" s="17">
        <v>-44.41</v>
      </c>
      <c r="UF13" s="17">
        <v>0</v>
      </c>
      <c r="UG13" s="17">
        <v>0.34399999999999997</v>
      </c>
      <c r="UH13" s="17">
        <v>0.34399999999999997</v>
      </c>
      <c r="UI13" s="17">
        <v>-0.34399999999999997</v>
      </c>
      <c r="UJ13" s="17">
        <v>0</v>
      </c>
      <c r="UK13" s="17">
        <v>0.32</v>
      </c>
      <c r="UL13" s="17">
        <v>0.32</v>
      </c>
      <c r="UM13" s="17">
        <v>-0.32</v>
      </c>
      <c r="UN13" s="17">
        <v>10.5</v>
      </c>
      <c r="UO13" s="17">
        <v>9</v>
      </c>
      <c r="UP13" s="17">
        <v>9</v>
      </c>
      <c r="UQ13" s="17">
        <v>1.5</v>
      </c>
      <c r="UR13" s="17">
        <v>4.3</v>
      </c>
      <c r="US13" s="17">
        <v>3.5</v>
      </c>
      <c r="UT13" s="17">
        <v>3.5</v>
      </c>
      <c r="UU13" s="17">
        <v>0.8</v>
      </c>
      <c r="UV13" s="17">
        <v>8.3000000000000007</v>
      </c>
      <c r="UW13" s="17">
        <v>7.7</v>
      </c>
      <c r="UX13" s="17">
        <v>7.7</v>
      </c>
      <c r="UY13" s="17">
        <v>0.6</v>
      </c>
      <c r="UZ13" s="17">
        <v>4.5</v>
      </c>
      <c r="VA13" s="17">
        <v>4.3</v>
      </c>
      <c r="VB13" s="17">
        <v>4.3</v>
      </c>
      <c r="VC13" s="17">
        <v>0.2</v>
      </c>
      <c r="VD13" s="17">
        <v>5.2</v>
      </c>
      <c r="VE13" s="17">
        <v>5</v>
      </c>
      <c r="VF13" s="17">
        <v>5</v>
      </c>
      <c r="VG13" s="17">
        <v>0.2</v>
      </c>
      <c r="VH13" s="17">
        <v>5.3</v>
      </c>
      <c r="VI13" s="17">
        <v>5.2</v>
      </c>
      <c r="VJ13" s="17">
        <v>5.2</v>
      </c>
      <c r="VK13" s="17">
        <v>0.1</v>
      </c>
      <c r="VL13" s="17">
        <v>5.6</v>
      </c>
      <c r="VM13" s="17">
        <v>8.9499999999999993</v>
      </c>
      <c r="VN13" s="17">
        <v>8.9499999999999993</v>
      </c>
      <c r="VO13" s="17">
        <v>-3.35</v>
      </c>
      <c r="VP13" s="17">
        <v>0</v>
      </c>
      <c r="VQ13" s="17"/>
      <c r="VR13" s="17"/>
      <c r="VS13" s="17">
        <v>0</v>
      </c>
      <c r="VT13" s="17">
        <v>0</v>
      </c>
      <c r="VU13" s="17"/>
      <c r="VV13" s="17"/>
      <c r="VW13" s="17">
        <v>0</v>
      </c>
      <c r="VX13" s="17">
        <v>0</v>
      </c>
      <c r="VY13" s="17"/>
      <c r="VZ13" s="17"/>
      <c r="WA13" s="17">
        <v>0</v>
      </c>
      <c r="WB13" s="17">
        <v>0.6</v>
      </c>
      <c r="WC13" s="17">
        <v>0.6</v>
      </c>
      <c r="WD13" s="17">
        <v>0.6</v>
      </c>
      <c r="WE13" s="17">
        <v>0</v>
      </c>
      <c r="WF13" s="17">
        <v>0</v>
      </c>
      <c r="WG13" s="17">
        <v>2</v>
      </c>
      <c r="WH13" s="17">
        <v>2</v>
      </c>
      <c r="WI13" s="17">
        <v>-2</v>
      </c>
      <c r="WJ13" s="17">
        <v>0.2</v>
      </c>
      <c r="WK13" s="17">
        <v>1</v>
      </c>
      <c r="WL13" s="17">
        <v>1</v>
      </c>
      <c r="WM13" s="17">
        <v>-0.8</v>
      </c>
      <c r="WN13" s="17">
        <v>0</v>
      </c>
      <c r="WO13" s="17"/>
      <c r="WP13" s="17"/>
      <c r="WQ13" s="17">
        <v>0</v>
      </c>
      <c r="WR13" s="17">
        <v>0</v>
      </c>
      <c r="WS13" s="17"/>
      <c r="WT13" s="17"/>
      <c r="WU13" s="17">
        <v>0</v>
      </c>
      <c r="WV13" s="17">
        <v>6.6</v>
      </c>
      <c r="WW13" s="17">
        <v>6.6</v>
      </c>
      <c r="WX13" s="17">
        <v>6.6</v>
      </c>
      <c r="WY13" s="17">
        <v>0</v>
      </c>
      <c r="WZ13" s="17">
        <v>18.2</v>
      </c>
      <c r="XA13" s="17">
        <v>17.475729999999999</v>
      </c>
      <c r="XB13" s="17">
        <v>17.475729999999999</v>
      </c>
      <c r="XC13" s="17">
        <v>0.72426999999999997</v>
      </c>
      <c r="XD13" s="17">
        <v>0</v>
      </c>
      <c r="XE13" s="17">
        <v>10.8</v>
      </c>
      <c r="XF13" s="17">
        <v>10.8</v>
      </c>
      <c r="XG13" s="17">
        <v>-10.8</v>
      </c>
      <c r="XH13" s="17">
        <v>0</v>
      </c>
      <c r="XI13" s="17">
        <v>16.5</v>
      </c>
      <c r="XJ13" s="17">
        <v>30</v>
      </c>
      <c r="XK13" s="17">
        <v>-30</v>
      </c>
      <c r="XL13" s="17">
        <v>33.5</v>
      </c>
      <c r="XM13" s="17">
        <v>16.5</v>
      </c>
      <c r="XN13" s="17">
        <v>30</v>
      </c>
      <c r="XO13" s="17">
        <v>3.5</v>
      </c>
      <c r="XP13" s="17"/>
      <c r="XQ13" s="17"/>
      <c r="XR13" s="17"/>
      <c r="XS13" s="17">
        <v>0</v>
      </c>
      <c r="XT13" s="17">
        <v>19.100000000000001</v>
      </c>
      <c r="XU13" s="17">
        <v>19</v>
      </c>
      <c r="XV13" s="17">
        <v>19</v>
      </c>
      <c r="XW13" s="17">
        <v>0.1</v>
      </c>
      <c r="XX13" s="17">
        <v>4.3</v>
      </c>
      <c r="XY13" s="17"/>
      <c r="XZ13" s="17"/>
      <c r="YA13" s="17">
        <v>4.3</v>
      </c>
      <c r="YB13" s="17"/>
      <c r="YC13" s="17"/>
      <c r="YD13" s="17"/>
      <c r="YE13" s="17">
        <v>0</v>
      </c>
      <c r="YF13" s="17"/>
      <c r="YG13" s="17"/>
      <c r="YH13" s="17"/>
      <c r="YI13" s="17">
        <v>0</v>
      </c>
    </row>
    <row r="14" spans="1:659" ht="24" customHeight="1" x14ac:dyDescent="0.25">
      <c r="A14" s="1"/>
      <c r="B14" s="16" t="s">
        <v>66</v>
      </c>
      <c r="C14" s="16" t="s">
        <v>686</v>
      </c>
      <c r="D14" s="17">
        <v>83.8</v>
      </c>
      <c r="E14" s="17">
        <v>71.556399999999996</v>
      </c>
      <c r="F14" s="17">
        <v>63.876080000000002</v>
      </c>
      <c r="G14" s="17">
        <v>19.923919999999999</v>
      </c>
      <c r="H14" s="17">
        <v>639.29999999999995</v>
      </c>
      <c r="I14" s="17">
        <v>644.05345999999997</v>
      </c>
      <c r="J14" s="17">
        <v>644.05345999999997</v>
      </c>
      <c r="K14" s="17">
        <v>-4.7534599999999996</v>
      </c>
      <c r="L14" s="17">
        <v>215.8</v>
      </c>
      <c r="M14" s="17">
        <v>209.52204</v>
      </c>
      <c r="N14" s="17">
        <v>209.52204</v>
      </c>
      <c r="O14" s="17">
        <v>6.2779600000000002</v>
      </c>
      <c r="P14" s="17"/>
      <c r="Q14" s="17"/>
      <c r="R14" s="17"/>
      <c r="S14" s="17">
        <v>0</v>
      </c>
      <c r="T14" s="17"/>
      <c r="U14" s="17"/>
      <c r="V14" s="17"/>
      <c r="W14" s="17">
        <v>0</v>
      </c>
      <c r="X14" s="17">
        <v>11.4</v>
      </c>
      <c r="Y14" s="17">
        <v>10.309279999999999</v>
      </c>
      <c r="Z14" s="17"/>
      <c r="AA14" s="17">
        <v>11.4</v>
      </c>
      <c r="AB14" s="17">
        <v>82.2</v>
      </c>
      <c r="AC14" s="17">
        <v>85.741600000000005</v>
      </c>
      <c r="AD14" s="17">
        <v>85.741600000000005</v>
      </c>
      <c r="AE14" s="17">
        <v>-3.5415999999999999</v>
      </c>
      <c r="AF14" s="17"/>
      <c r="AG14" s="17"/>
      <c r="AH14" s="17"/>
      <c r="AI14" s="17">
        <v>0</v>
      </c>
      <c r="AJ14" s="17"/>
      <c r="AK14" s="17"/>
      <c r="AL14" s="17"/>
      <c r="AM14" s="17">
        <v>0</v>
      </c>
      <c r="AN14" s="17">
        <v>188.5</v>
      </c>
      <c r="AO14" s="17">
        <v>196.22801999999999</v>
      </c>
      <c r="AP14" s="17">
        <v>196.22801999999999</v>
      </c>
      <c r="AQ14" s="17">
        <v>-7.7280199999999999</v>
      </c>
      <c r="AR14" s="17">
        <v>207</v>
      </c>
      <c r="AS14" s="17">
        <v>196.22801999999999</v>
      </c>
      <c r="AT14" s="17">
        <v>196.22801999999999</v>
      </c>
      <c r="AU14" s="17">
        <v>10.771979999999999</v>
      </c>
      <c r="AV14" s="17">
        <v>207.1</v>
      </c>
      <c r="AW14" s="17">
        <v>196.22801999999999</v>
      </c>
      <c r="AX14" s="17">
        <v>196.22801999999999</v>
      </c>
      <c r="AY14" s="17">
        <v>10.871980000000001</v>
      </c>
      <c r="AZ14" s="17">
        <v>290.5</v>
      </c>
      <c r="BA14" s="17">
        <v>295.22593999999998</v>
      </c>
      <c r="BB14" s="17">
        <v>295.22593999999998</v>
      </c>
      <c r="BC14" s="17">
        <v>-4.7259399999999996</v>
      </c>
      <c r="BD14" s="17">
        <v>216.4</v>
      </c>
      <c r="BE14" s="17">
        <v>208.07390000000001</v>
      </c>
      <c r="BF14" s="17">
        <v>208.07390000000001</v>
      </c>
      <c r="BG14" s="17">
        <v>8.3261000000000003</v>
      </c>
      <c r="BH14" s="17">
        <v>111.3</v>
      </c>
      <c r="BI14" s="17">
        <v>104.34936999999999</v>
      </c>
      <c r="BJ14" s="17">
        <v>104.34936999999999</v>
      </c>
      <c r="BK14" s="17">
        <v>6.9506300000000003</v>
      </c>
      <c r="BL14" s="17">
        <v>272.3</v>
      </c>
      <c r="BM14" s="17">
        <v>333.66872000000001</v>
      </c>
      <c r="BN14" s="17">
        <v>270.33470999999997</v>
      </c>
      <c r="BO14" s="17">
        <v>1.96529</v>
      </c>
      <c r="BP14" s="17">
        <v>4.2</v>
      </c>
      <c r="BQ14" s="17">
        <v>4.4318400000000002</v>
      </c>
      <c r="BR14" s="17">
        <v>4.4318400000000002</v>
      </c>
      <c r="BS14" s="17">
        <v>-0.23183999999999999</v>
      </c>
      <c r="BT14" s="17"/>
      <c r="BU14" s="17"/>
      <c r="BV14" s="17"/>
      <c r="BW14" s="17">
        <v>0</v>
      </c>
      <c r="BX14" s="17"/>
      <c r="BY14" s="17"/>
      <c r="BZ14" s="17"/>
      <c r="CA14" s="17">
        <v>0</v>
      </c>
      <c r="CB14" s="17"/>
      <c r="CC14" s="17"/>
      <c r="CD14" s="17"/>
      <c r="CE14" s="17">
        <v>0</v>
      </c>
      <c r="CF14" s="17"/>
      <c r="CG14" s="17"/>
      <c r="CH14" s="17"/>
      <c r="CI14" s="17">
        <v>0</v>
      </c>
      <c r="CJ14" s="17">
        <v>106.5</v>
      </c>
      <c r="CK14" s="17">
        <v>99.583550000000002</v>
      </c>
      <c r="CL14" s="17">
        <v>99.583550000000002</v>
      </c>
      <c r="CM14" s="17">
        <v>6.9164500000000002</v>
      </c>
      <c r="CN14" s="17">
        <v>7.9</v>
      </c>
      <c r="CO14" s="17">
        <v>5.1333399999999996</v>
      </c>
      <c r="CP14" s="17">
        <v>5.1333399999999996</v>
      </c>
      <c r="CQ14" s="17">
        <v>2.7666599999999999</v>
      </c>
      <c r="CR14" s="17">
        <v>5.6</v>
      </c>
      <c r="CS14" s="17">
        <v>2.8177599999999998</v>
      </c>
      <c r="CT14" s="17">
        <v>2.8177599999999998</v>
      </c>
      <c r="CU14" s="17">
        <v>2.7822399999999998</v>
      </c>
      <c r="CV14" s="17"/>
      <c r="CW14" s="17"/>
      <c r="CX14" s="17"/>
      <c r="CY14" s="17">
        <v>0</v>
      </c>
      <c r="CZ14" s="17">
        <v>6.9</v>
      </c>
      <c r="DA14" s="17">
        <v>6.8787000000000003</v>
      </c>
      <c r="DB14" s="17">
        <v>6.8787000000000003</v>
      </c>
      <c r="DC14" s="17">
        <v>2.1299999999999999E-2</v>
      </c>
      <c r="DD14" s="17">
        <v>11.9</v>
      </c>
      <c r="DE14" s="17">
        <v>14.919420000000001</v>
      </c>
      <c r="DF14" s="17">
        <v>12.77125</v>
      </c>
      <c r="DG14" s="17">
        <v>-0.87124999999999997</v>
      </c>
      <c r="DH14" s="17">
        <v>60.6</v>
      </c>
      <c r="DI14" s="17">
        <v>77.903300000000002</v>
      </c>
      <c r="DJ14" s="17">
        <v>79.722700000000003</v>
      </c>
      <c r="DK14" s="17">
        <v>-19.122699999999998</v>
      </c>
      <c r="DL14" s="17"/>
      <c r="DM14" s="17"/>
      <c r="DN14" s="17"/>
      <c r="DO14" s="17">
        <v>0</v>
      </c>
      <c r="DP14" s="17"/>
      <c r="DQ14" s="17"/>
      <c r="DR14" s="17"/>
      <c r="DS14" s="17">
        <v>0</v>
      </c>
      <c r="DT14" s="17"/>
      <c r="DU14" s="17"/>
      <c r="DV14" s="17"/>
      <c r="DW14" s="17">
        <v>0</v>
      </c>
      <c r="DX14" s="17"/>
      <c r="DY14" s="17"/>
      <c r="DZ14" s="17"/>
      <c r="EA14" s="17">
        <v>0</v>
      </c>
      <c r="EB14" s="17">
        <v>50.4</v>
      </c>
      <c r="EC14" s="17">
        <v>53.109670000000001</v>
      </c>
      <c r="ED14" s="17">
        <v>47.768859999999997</v>
      </c>
      <c r="EE14" s="17">
        <v>2.6311399999999998</v>
      </c>
      <c r="EF14" s="17">
        <v>0</v>
      </c>
      <c r="EG14" s="17"/>
      <c r="EH14" s="17"/>
      <c r="EI14" s="17">
        <v>0</v>
      </c>
      <c r="EJ14" s="17"/>
      <c r="EK14" s="17"/>
      <c r="EL14" s="17"/>
      <c r="EM14" s="17">
        <v>0</v>
      </c>
      <c r="EN14" s="17"/>
      <c r="EO14" s="17"/>
      <c r="EP14" s="17"/>
      <c r="EQ14" s="17">
        <v>0</v>
      </c>
      <c r="ER14" s="17"/>
      <c r="ES14" s="17"/>
      <c r="ET14" s="17"/>
      <c r="EU14" s="17">
        <v>0</v>
      </c>
      <c r="EV14" s="17">
        <v>6.5</v>
      </c>
      <c r="EW14" s="17">
        <v>6.39</v>
      </c>
      <c r="EX14" s="17">
        <v>6.39</v>
      </c>
      <c r="EY14" s="17">
        <v>0.11</v>
      </c>
      <c r="EZ14" s="17">
        <v>0</v>
      </c>
      <c r="FA14" s="17"/>
      <c r="FB14" s="17"/>
      <c r="FC14" s="17">
        <v>0</v>
      </c>
      <c r="FD14" s="17">
        <v>48.2</v>
      </c>
      <c r="FE14" s="17">
        <v>41.086080000000003</v>
      </c>
      <c r="FF14" s="17">
        <v>41.086080000000003</v>
      </c>
      <c r="FG14" s="17">
        <v>7.1139200000000002</v>
      </c>
      <c r="FH14" s="17">
        <v>97.1</v>
      </c>
      <c r="FI14" s="17">
        <v>30.92784</v>
      </c>
      <c r="FJ14" s="17"/>
      <c r="FK14" s="17">
        <v>97.1</v>
      </c>
      <c r="FL14" s="17">
        <v>30.5</v>
      </c>
      <c r="FM14" s="17">
        <v>27.33249</v>
      </c>
      <c r="FN14" s="17">
        <v>27.33249</v>
      </c>
      <c r="FO14" s="17">
        <v>3.16751</v>
      </c>
      <c r="FP14" s="17">
        <v>18.600000000000001</v>
      </c>
      <c r="FQ14" s="17">
        <v>17.91338</v>
      </c>
      <c r="FR14" s="17">
        <v>17.91338</v>
      </c>
      <c r="FS14" s="17">
        <v>0.68662000000000001</v>
      </c>
      <c r="FT14" s="17">
        <v>13.6</v>
      </c>
      <c r="FU14" s="17">
        <v>11.65049</v>
      </c>
      <c r="FV14" s="17">
        <v>11.65049</v>
      </c>
      <c r="FW14" s="17">
        <v>1.9495100000000001</v>
      </c>
      <c r="FX14" s="17">
        <v>56.5</v>
      </c>
      <c r="FY14" s="17">
        <v>54.41619</v>
      </c>
      <c r="FZ14" s="17">
        <v>54.41619</v>
      </c>
      <c r="GA14" s="17">
        <v>2.0838100000000002</v>
      </c>
      <c r="GB14" s="17">
        <v>184.2</v>
      </c>
      <c r="GC14" s="17">
        <v>184.91498000000001</v>
      </c>
      <c r="GD14" s="17">
        <v>184.91498000000001</v>
      </c>
      <c r="GE14" s="17">
        <v>-0.71497999999999995</v>
      </c>
      <c r="GF14" s="17">
        <v>184.1</v>
      </c>
      <c r="GG14" s="17">
        <v>184.91498000000001</v>
      </c>
      <c r="GH14" s="17">
        <v>184.91498000000001</v>
      </c>
      <c r="GI14" s="17">
        <v>-0.81498000000000004</v>
      </c>
      <c r="GJ14" s="17">
        <v>183.6</v>
      </c>
      <c r="GK14" s="17">
        <v>185.47028</v>
      </c>
      <c r="GL14" s="17">
        <v>185.47028</v>
      </c>
      <c r="GM14" s="17">
        <v>-1.8702799999999999</v>
      </c>
      <c r="GN14" s="17">
        <v>87.2</v>
      </c>
      <c r="GO14" s="17">
        <v>57.352429999999998</v>
      </c>
      <c r="GP14" s="17">
        <v>71.942070000000001</v>
      </c>
      <c r="GQ14" s="17">
        <v>15.25793</v>
      </c>
      <c r="GR14" s="17">
        <v>7.5</v>
      </c>
      <c r="GS14" s="17">
        <v>6.5736800000000004</v>
      </c>
      <c r="GT14" s="17">
        <v>6.5736800000000004</v>
      </c>
      <c r="GU14" s="17">
        <v>0.92632000000000003</v>
      </c>
      <c r="GV14" s="17">
        <v>4.7</v>
      </c>
      <c r="GW14" s="17">
        <v>6.8964100000000004</v>
      </c>
      <c r="GX14" s="17">
        <v>6.8964100000000004</v>
      </c>
      <c r="GY14" s="17">
        <v>-2.1964100000000002</v>
      </c>
      <c r="GZ14" s="17">
        <v>36.4</v>
      </c>
      <c r="HA14" s="17">
        <v>34.47804</v>
      </c>
      <c r="HB14" s="17">
        <v>34.47804</v>
      </c>
      <c r="HC14" s="17">
        <v>1.9219599999999999</v>
      </c>
      <c r="HD14" s="17">
        <v>28.1</v>
      </c>
      <c r="HE14" s="17">
        <v>32.627180000000003</v>
      </c>
      <c r="HF14" s="17">
        <v>32.627180000000003</v>
      </c>
      <c r="HG14" s="17">
        <v>-4.5271800000000004</v>
      </c>
      <c r="HH14" s="17">
        <v>2</v>
      </c>
      <c r="HI14" s="17">
        <v>1.97359</v>
      </c>
      <c r="HJ14" s="17">
        <v>1.97359</v>
      </c>
      <c r="HK14" s="17">
        <v>2.6409999999999999E-2</v>
      </c>
      <c r="HL14" s="17">
        <v>0</v>
      </c>
      <c r="HM14" s="17"/>
      <c r="HN14" s="17"/>
      <c r="HO14" s="17">
        <v>0</v>
      </c>
      <c r="HP14" s="17">
        <v>50.3</v>
      </c>
      <c r="HQ14" s="17">
        <v>50</v>
      </c>
      <c r="HR14" s="17">
        <v>50</v>
      </c>
      <c r="HS14" s="17">
        <v>0.3</v>
      </c>
      <c r="HT14" s="17"/>
      <c r="HU14" s="17"/>
      <c r="HV14" s="17"/>
      <c r="HW14" s="17">
        <v>0</v>
      </c>
      <c r="HX14" s="17"/>
      <c r="HY14" s="17"/>
      <c r="HZ14" s="17"/>
      <c r="IA14" s="17">
        <v>0</v>
      </c>
      <c r="IB14" s="17">
        <v>0</v>
      </c>
      <c r="IC14" s="17"/>
      <c r="ID14" s="17"/>
      <c r="IE14" s="17">
        <v>0</v>
      </c>
      <c r="IF14" s="17"/>
      <c r="IG14" s="17"/>
      <c r="IH14" s="17"/>
      <c r="II14" s="17">
        <v>0</v>
      </c>
      <c r="IJ14" s="17"/>
      <c r="IK14" s="17"/>
      <c r="IL14" s="17"/>
      <c r="IM14" s="17">
        <v>0</v>
      </c>
      <c r="IN14" s="17">
        <v>47.4</v>
      </c>
      <c r="IO14" s="17">
        <v>48.181449999999998</v>
      </c>
      <c r="IP14" s="17">
        <v>48.181449999999998</v>
      </c>
      <c r="IQ14" s="17">
        <v>-0.78144999999999998</v>
      </c>
      <c r="IR14" s="17"/>
      <c r="IS14" s="17"/>
      <c r="IT14" s="17"/>
      <c r="IU14" s="17">
        <v>0</v>
      </c>
      <c r="IV14" s="17"/>
      <c r="IW14" s="17"/>
      <c r="IX14" s="17"/>
      <c r="IY14" s="17">
        <v>0</v>
      </c>
      <c r="IZ14" s="17"/>
      <c r="JA14" s="17"/>
      <c r="JB14" s="17"/>
      <c r="JC14" s="17">
        <v>0</v>
      </c>
      <c r="JD14" s="17">
        <v>66.3</v>
      </c>
      <c r="JE14" s="17">
        <v>37.421669999999999</v>
      </c>
      <c r="JF14" s="17">
        <v>55.173389999999998</v>
      </c>
      <c r="JG14" s="17">
        <v>11.126609999999999</v>
      </c>
      <c r="JH14" s="17">
        <v>176.5</v>
      </c>
      <c r="JI14" s="17">
        <v>178.35103000000001</v>
      </c>
      <c r="JJ14" s="17">
        <v>178.35103000000001</v>
      </c>
      <c r="JK14" s="17">
        <v>-1.85103</v>
      </c>
      <c r="JL14" s="17">
        <v>174.3</v>
      </c>
      <c r="JM14" s="17">
        <v>178.35103000000001</v>
      </c>
      <c r="JN14" s="17">
        <v>178.35103000000001</v>
      </c>
      <c r="JO14" s="17">
        <v>-4.0510299999999999</v>
      </c>
      <c r="JP14" s="17">
        <v>209.5</v>
      </c>
      <c r="JQ14" s="17">
        <v>178.35103000000001</v>
      </c>
      <c r="JR14" s="17">
        <v>178.35103000000001</v>
      </c>
      <c r="JS14" s="17">
        <v>31.148969999999998</v>
      </c>
      <c r="JT14" s="17">
        <v>274.3</v>
      </c>
      <c r="JU14" s="17">
        <v>268.32992000000002</v>
      </c>
      <c r="JV14" s="17">
        <v>268.32992000000002</v>
      </c>
      <c r="JW14" s="17">
        <v>5.9700800000000003</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v>0</v>
      </c>
      <c r="KS14" s="17"/>
      <c r="KT14" s="17"/>
      <c r="KU14" s="17">
        <v>0</v>
      </c>
      <c r="KV14" s="17"/>
      <c r="KW14" s="17"/>
      <c r="KX14" s="17"/>
      <c r="KY14" s="17">
        <v>0</v>
      </c>
      <c r="KZ14" s="17"/>
      <c r="LA14" s="17"/>
      <c r="LB14" s="17"/>
      <c r="LC14" s="17">
        <v>0</v>
      </c>
      <c r="LD14" s="17">
        <v>1</v>
      </c>
      <c r="LE14" s="17">
        <v>0.89207999999999998</v>
      </c>
      <c r="LF14" s="17">
        <v>0.89207999999999998</v>
      </c>
      <c r="LG14" s="17">
        <v>0.10792</v>
      </c>
      <c r="LH14" s="17">
        <v>78.8</v>
      </c>
      <c r="LI14" s="17">
        <v>67.877669999999995</v>
      </c>
      <c r="LJ14" s="17">
        <v>85.364840000000001</v>
      </c>
      <c r="LK14" s="17">
        <v>-6.5648400000000002</v>
      </c>
      <c r="LL14" s="17">
        <v>94.3</v>
      </c>
      <c r="LM14" s="17">
        <v>82.178799999999995</v>
      </c>
      <c r="LN14" s="17">
        <v>81.424409999999995</v>
      </c>
      <c r="LO14" s="17">
        <v>12.875590000000001</v>
      </c>
      <c r="LP14" s="17">
        <v>63.4</v>
      </c>
      <c r="LQ14" s="17">
        <v>67.133979999999994</v>
      </c>
      <c r="LR14" s="17">
        <v>67.133979999999994</v>
      </c>
      <c r="LS14" s="17">
        <v>-3.7339799999999999</v>
      </c>
      <c r="LT14" s="17">
        <v>66.900000000000006</v>
      </c>
      <c r="LU14" s="17">
        <v>68.319999999999993</v>
      </c>
      <c r="LV14" s="17">
        <v>68.319999999999993</v>
      </c>
      <c r="LW14" s="17">
        <v>-1.42</v>
      </c>
      <c r="LX14" s="17">
        <v>29.7</v>
      </c>
      <c r="LY14" s="17">
        <v>28.273790000000002</v>
      </c>
      <c r="LZ14" s="17">
        <v>28.273790000000002</v>
      </c>
      <c r="MA14" s="17">
        <v>1.42621</v>
      </c>
      <c r="MB14" s="17"/>
      <c r="MC14" s="17"/>
      <c r="MD14" s="17"/>
      <c r="ME14" s="17">
        <v>0</v>
      </c>
      <c r="MF14" s="17"/>
      <c r="MG14" s="17"/>
      <c r="MH14" s="17"/>
      <c r="MI14" s="17">
        <v>0</v>
      </c>
      <c r="MJ14" s="17"/>
      <c r="MK14" s="17"/>
      <c r="ML14" s="17"/>
      <c r="MM14" s="17">
        <v>0</v>
      </c>
      <c r="MN14" s="17">
        <v>145.80000000000001</v>
      </c>
      <c r="MO14" s="17">
        <v>149.62423000000001</v>
      </c>
      <c r="MP14" s="17">
        <v>149.62423000000001</v>
      </c>
      <c r="MQ14" s="17">
        <v>-3.82423</v>
      </c>
      <c r="MR14" s="17">
        <v>148.30000000000001</v>
      </c>
      <c r="MS14" s="17">
        <v>149.62423000000001</v>
      </c>
      <c r="MT14" s="17">
        <v>149.62423000000001</v>
      </c>
      <c r="MU14" s="17">
        <v>-1.32423</v>
      </c>
      <c r="MV14" s="17">
        <v>149</v>
      </c>
      <c r="MW14" s="17">
        <v>150.07355000000001</v>
      </c>
      <c r="MX14" s="17">
        <v>150.07355000000001</v>
      </c>
      <c r="MY14" s="17">
        <v>-1.07355</v>
      </c>
      <c r="MZ14" s="17">
        <v>0</v>
      </c>
      <c r="NA14" s="17"/>
      <c r="NB14" s="17"/>
      <c r="NC14" s="17">
        <v>0</v>
      </c>
      <c r="ND14" s="17"/>
      <c r="NE14" s="17"/>
      <c r="NF14" s="17"/>
      <c r="NG14" s="17">
        <v>0</v>
      </c>
      <c r="NH14" s="17"/>
      <c r="NI14" s="17"/>
      <c r="NJ14" s="17"/>
      <c r="NK14" s="17">
        <v>0</v>
      </c>
      <c r="NL14" s="17"/>
      <c r="NM14" s="17"/>
      <c r="NN14" s="17"/>
      <c r="NO14" s="17">
        <v>0</v>
      </c>
      <c r="NP14" s="17"/>
      <c r="NQ14" s="17"/>
      <c r="NR14" s="17"/>
      <c r="NS14" s="17">
        <v>0</v>
      </c>
      <c r="NT14" s="17">
        <v>212.7</v>
      </c>
      <c r="NU14" s="17">
        <v>192.23309</v>
      </c>
      <c r="NV14" s="17">
        <v>163.83877000000001</v>
      </c>
      <c r="NW14" s="17">
        <v>48.861229999999999</v>
      </c>
      <c r="NX14" s="17">
        <v>103.7</v>
      </c>
      <c r="NY14" s="17">
        <v>96.405180000000001</v>
      </c>
      <c r="NZ14" s="17">
        <v>82.165390000000002</v>
      </c>
      <c r="OA14" s="17">
        <v>21.534610000000001</v>
      </c>
      <c r="OB14" s="17">
        <v>0</v>
      </c>
      <c r="OC14" s="17"/>
      <c r="OD14" s="17"/>
      <c r="OE14" s="17">
        <v>0</v>
      </c>
      <c r="OF14" s="17">
        <v>2.6</v>
      </c>
      <c r="OG14" s="17">
        <v>9</v>
      </c>
      <c r="OH14" s="17">
        <v>9</v>
      </c>
      <c r="OI14" s="17">
        <v>-6.4</v>
      </c>
      <c r="OJ14" s="17">
        <v>0</v>
      </c>
      <c r="OK14" s="17"/>
      <c r="OL14" s="17"/>
      <c r="OM14" s="17">
        <v>0</v>
      </c>
      <c r="ON14" s="17">
        <v>12.2</v>
      </c>
      <c r="OO14" s="17">
        <v>13.036</v>
      </c>
      <c r="OP14" s="17">
        <v>13.036</v>
      </c>
      <c r="OQ14" s="17">
        <v>-0.83599999999999997</v>
      </c>
      <c r="OR14" s="17">
        <v>0</v>
      </c>
      <c r="OS14" s="17"/>
      <c r="OT14" s="17"/>
      <c r="OU14" s="17">
        <v>0</v>
      </c>
      <c r="OV14" s="17">
        <v>7.5</v>
      </c>
      <c r="OW14" s="17">
        <v>7.3</v>
      </c>
      <c r="OX14" s="17">
        <v>7.3</v>
      </c>
      <c r="OY14" s="17">
        <v>0.2</v>
      </c>
      <c r="OZ14" s="17">
        <v>11.7</v>
      </c>
      <c r="PA14" s="17"/>
      <c r="PB14" s="17"/>
      <c r="PC14" s="17">
        <v>11.7</v>
      </c>
      <c r="PD14" s="17">
        <v>9.9</v>
      </c>
      <c r="PE14" s="17">
        <v>9</v>
      </c>
      <c r="PF14" s="17">
        <v>9</v>
      </c>
      <c r="PG14" s="17">
        <v>0.9</v>
      </c>
      <c r="PH14" s="17">
        <v>1.1000000000000001</v>
      </c>
      <c r="PI14" s="17">
        <v>1.3440700000000001</v>
      </c>
      <c r="PJ14" s="17"/>
      <c r="PK14" s="17">
        <v>1.1000000000000001</v>
      </c>
      <c r="PL14" s="17">
        <v>0.3</v>
      </c>
      <c r="PM14" s="17">
        <v>1</v>
      </c>
      <c r="PN14" s="17">
        <v>1</v>
      </c>
      <c r="PO14" s="17">
        <v>-0.7</v>
      </c>
      <c r="PP14" s="17">
        <v>1.5</v>
      </c>
      <c r="PQ14" s="17">
        <v>1.51</v>
      </c>
      <c r="PR14" s="17">
        <v>1.51</v>
      </c>
      <c r="PS14" s="17">
        <v>-0.01</v>
      </c>
      <c r="PT14" s="17">
        <v>2</v>
      </c>
      <c r="PU14" s="17">
        <v>1.9</v>
      </c>
      <c r="PV14" s="17">
        <v>1.9</v>
      </c>
      <c r="PW14" s="17">
        <v>0.1</v>
      </c>
      <c r="PX14" s="17">
        <v>19.8</v>
      </c>
      <c r="PY14" s="17">
        <v>19.417480000000001</v>
      </c>
      <c r="PZ14" s="17">
        <v>19.417480000000001</v>
      </c>
      <c r="QA14" s="17">
        <v>0.38252000000000003</v>
      </c>
      <c r="QB14" s="17">
        <v>6.5</v>
      </c>
      <c r="QC14" s="17">
        <v>6</v>
      </c>
      <c r="QD14" s="17">
        <v>6</v>
      </c>
      <c r="QE14" s="17">
        <v>0.5</v>
      </c>
      <c r="QF14" s="17">
        <v>7.4</v>
      </c>
      <c r="QG14" s="17">
        <v>4</v>
      </c>
      <c r="QH14" s="17">
        <v>4</v>
      </c>
      <c r="QI14" s="17">
        <v>3.4</v>
      </c>
      <c r="QJ14" s="17">
        <v>3.4</v>
      </c>
      <c r="QK14" s="17">
        <v>3.5</v>
      </c>
      <c r="QL14" s="17">
        <v>3.5</v>
      </c>
      <c r="QM14" s="17">
        <v>-0.1</v>
      </c>
      <c r="QN14" s="17">
        <v>18.399999999999999</v>
      </c>
      <c r="QO14" s="17">
        <v>17.864080000000001</v>
      </c>
      <c r="QP14" s="17">
        <v>17.864080000000001</v>
      </c>
      <c r="QQ14" s="17">
        <v>0.53591999999999995</v>
      </c>
      <c r="QR14" s="17">
        <v>0</v>
      </c>
      <c r="QS14" s="17"/>
      <c r="QT14" s="17"/>
      <c r="QU14" s="17">
        <v>0</v>
      </c>
      <c r="QV14" s="17">
        <v>0</v>
      </c>
      <c r="QW14" s="17"/>
      <c r="QX14" s="17"/>
      <c r="QY14" s="17">
        <v>0</v>
      </c>
      <c r="QZ14" s="17">
        <v>0.6</v>
      </c>
      <c r="RA14" s="17">
        <v>1.4670000000000001</v>
      </c>
      <c r="RB14" s="17">
        <v>1.4670000000000001</v>
      </c>
      <c r="RC14" s="17">
        <v>-0.86699999999999999</v>
      </c>
      <c r="RD14" s="17">
        <v>0.6</v>
      </c>
      <c r="RE14" s="17">
        <v>2.972</v>
      </c>
      <c r="RF14" s="17">
        <v>2.972</v>
      </c>
      <c r="RG14" s="17">
        <v>-2.3719999999999999</v>
      </c>
      <c r="RH14" s="17">
        <v>4.5</v>
      </c>
      <c r="RI14" s="17">
        <v>4.2</v>
      </c>
      <c r="RJ14" s="17">
        <v>4.2</v>
      </c>
      <c r="RK14" s="17">
        <v>0.3</v>
      </c>
      <c r="RL14" s="17">
        <v>1.1000000000000001</v>
      </c>
      <c r="RM14" s="17">
        <v>1.2</v>
      </c>
      <c r="RN14" s="17">
        <v>1.2</v>
      </c>
      <c r="RO14" s="17">
        <v>-0.1</v>
      </c>
      <c r="RP14" s="17">
        <v>2.2999999999999998</v>
      </c>
      <c r="RQ14" s="17">
        <v>2.4</v>
      </c>
      <c r="RR14" s="17">
        <v>2.4</v>
      </c>
      <c r="RS14" s="17">
        <v>-0.1</v>
      </c>
      <c r="RT14" s="17">
        <v>1.3</v>
      </c>
      <c r="RU14" s="17">
        <v>1.4</v>
      </c>
      <c r="RV14" s="17">
        <v>1.4</v>
      </c>
      <c r="RW14" s="17">
        <v>-0.1</v>
      </c>
      <c r="RX14" s="17">
        <v>0</v>
      </c>
      <c r="RY14" s="17"/>
      <c r="RZ14" s="17"/>
      <c r="SA14" s="17">
        <v>0</v>
      </c>
      <c r="SB14" s="17">
        <v>2.2999999999999998</v>
      </c>
      <c r="SC14" s="17">
        <v>2.25</v>
      </c>
      <c r="SD14" s="17">
        <v>2.25</v>
      </c>
      <c r="SE14" s="17">
        <v>0.05</v>
      </c>
      <c r="SF14" s="17">
        <v>0</v>
      </c>
      <c r="SG14" s="17"/>
      <c r="SH14" s="17"/>
      <c r="SI14" s="17">
        <v>0</v>
      </c>
      <c r="SJ14" s="17">
        <v>1.2</v>
      </c>
      <c r="SK14" s="17">
        <v>1.24</v>
      </c>
      <c r="SL14" s="17">
        <v>1.24</v>
      </c>
      <c r="SM14" s="17">
        <v>-0.04</v>
      </c>
      <c r="SN14" s="17"/>
      <c r="SO14" s="17">
        <v>0.4</v>
      </c>
      <c r="SP14" s="17">
        <v>0.4</v>
      </c>
      <c r="SQ14" s="17">
        <v>-0.4</v>
      </c>
      <c r="SR14" s="17">
        <v>10</v>
      </c>
      <c r="SS14" s="17">
        <v>8.4</v>
      </c>
      <c r="ST14" s="17">
        <v>8.4</v>
      </c>
      <c r="SU14" s="17">
        <v>1.6</v>
      </c>
      <c r="SV14" s="17">
        <v>4.2</v>
      </c>
      <c r="SW14" s="17">
        <v>3.8</v>
      </c>
      <c r="SX14" s="17">
        <v>3.8</v>
      </c>
      <c r="SY14" s="17">
        <v>0.4</v>
      </c>
      <c r="SZ14" s="17">
        <v>4.8</v>
      </c>
      <c r="TA14" s="17">
        <v>4</v>
      </c>
      <c r="TB14" s="17">
        <v>4</v>
      </c>
      <c r="TC14" s="17">
        <v>0.8</v>
      </c>
      <c r="TD14" s="17">
        <v>7</v>
      </c>
      <c r="TE14" s="17">
        <v>5.5</v>
      </c>
      <c r="TF14" s="17">
        <v>5.5</v>
      </c>
      <c r="TG14" s="17">
        <v>1.5</v>
      </c>
      <c r="TH14" s="17">
        <v>13</v>
      </c>
      <c r="TI14" s="17">
        <v>13.78641</v>
      </c>
      <c r="TJ14" s="17">
        <v>13.78641</v>
      </c>
      <c r="TK14" s="17">
        <v>-0.78641000000000005</v>
      </c>
      <c r="TL14" s="17">
        <v>16.100000000000001</v>
      </c>
      <c r="TM14" s="17">
        <v>17.381</v>
      </c>
      <c r="TN14" s="17">
        <v>17.381</v>
      </c>
      <c r="TO14" s="17">
        <v>-1.2809999999999999</v>
      </c>
      <c r="TP14" s="17">
        <v>13.1</v>
      </c>
      <c r="TQ14" s="17">
        <v>18.100000000000001</v>
      </c>
      <c r="TR14" s="17">
        <v>20.72</v>
      </c>
      <c r="TS14" s="17">
        <v>-7.62</v>
      </c>
      <c r="TT14" s="17">
        <v>0</v>
      </c>
      <c r="TU14" s="17"/>
      <c r="TV14" s="17"/>
      <c r="TW14" s="17">
        <v>0</v>
      </c>
      <c r="TX14" s="17">
        <v>0</v>
      </c>
      <c r="TY14" s="17">
        <v>3.2</v>
      </c>
      <c r="TZ14" s="17">
        <v>16.686</v>
      </c>
      <c r="UA14" s="17">
        <v>-16.686</v>
      </c>
      <c r="UB14" s="17">
        <v>0</v>
      </c>
      <c r="UC14" s="17">
        <v>10</v>
      </c>
      <c r="UD14" s="17">
        <v>38.195</v>
      </c>
      <c r="UE14" s="17">
        <v>-38.195</v>
      </c>
      <c r="UF14" s="17">
        <v>0</v>
      </c>
      <c r="UG14" s="17">
        <v>0.28399999999999997</v>
      </c>
      <c r="UH14" s="17">
        <v>0.28399999999999997</v>
      </c>
      <c r="UI14" s="17">
        <v>-0.28399999999999997</v>
      </c>
      <c r="UJ14" s="17">
        <v>0</v>
      </c>
      <c r="UK14" s="17">
        <v>0.23400000000000001</v>
      </c>
      <c r="UL14" s="17">
        <v>0.23400000000000001</v>
      </c>
      <c r="UM14" s="17">
        <v>-0.23400000000000001</v>
      </c>
      <c r="UN14" s="17">
        <v>10.5</v>
      </c>
      <c r="UO14" s="17">
        <v>9</v>
      </c>
      <c r="UP14" s="17">
        <v>9</v>
      </c>
      <c r="UQ14" s="17">
        <v>1.5</v>
      </c>
      <c r="UR14" s="17">
        <v>4.3</v>
      </c>
      <c r="US14" s="17">
        <v>3.5</v>
      </c>
      <c r="UT14" s="17">
        <v>3.5</v>
      </c>
      <c r="UU14" s="17">
        <v>0.8</v>
      </c>
      <c r="UV14" s="17">
        <v>8.3000000000000007</v>
      </c>
      <c r="UW14" s="17">
        <v>7.7</v>
      </c>
      <c r="UX14" s="17">
        <v>7.7</v>
      </c>
      <c r="UY14" s="17">
        <v>0.6</v>
      </c>
      <c r="UZ14" s="17">
        <v>4.5</v>
      </c>
      <c r="VA14" s="17">
        <v>4.3</v>
      </c>
      <c r="VB14" s="17">
        <v>4.3</v>
      </c>
      <c r="VC14" s="17">
        <v>0.2</v>
      </c>
      <c r="VD14" s="17">
        <v>5.2</v>
      </c>
      <c r="VE14" s="17">
        <v>5</v>
      </c>
      <c r="VF14" s="17">
        <v>5</v>
      </c>
      <c r="VG14" s="17">
        <v>0.2</v>
      </c>
      <c r="VH14" s="17">
        <v>5.3</v>
      </c>
      <c r="VI14" s="17">
        <v>5.2</v>
      </c>
      <c r="VJ14" s="17">
        <v>5.2</v>
      </c>
      <c r="VK14" s="17">
        <v>0.1</v>
      </c>
      <c r="VL14" s="17">
        <v>6</v>
      </c>
      <c r="VM14" s="17">
        <v>9.0280000000000005</v>
      </c>
      <c r="VN14" s="17">
        <v>9.0280000000000005</v>
      </c>
      <c r="VO14" s="17">
        <v>-3.028</v>
      </c>
      <c r="VP14" s="17">
        <v>0</v>
      </c>
      <c r="VQ14" s="17"/>
      <c r="VR14" s="17"/>
      <c r="VS14" s="17">
        <v>0</v>
      </c>
      <c r="VT14" s="17">
        <v>0</v>
      </c>
      <c r="VU14" s="17"/>
      <c r="VV14" s="17"/>
      <c r="VW14" s="17">
        <v>0</v>
      </c>
      <c r="VX14" s="17">
        <v>0</v>
      </c>
      <c r="VY14" s="17"/>
      <c r="VZ14" s="17"/>
      <c r="WA14" s="17">
        <v>0</v>
      </c>
      <c r="WB14" s="17">
        <v>0.6</v>
      </c>
      <c r="WC14" s="17">
        <v>0.6</v>
      </c>
      <c r="WD14" s="17">
        <v>0.6</v>
      </c>
      <c r="WE14" s="17">
        <v>0</v>
      </c>
      <c r="WF14" s="17">
        <v>0</v>
      </c>
      <c r="WG14" s="17">
        <v>1</v>
      </c>
      <c r="WH14" s="17">
        <v>1</v>
      </c>
      <c r="WI14" s="17">
        <v>-1</v>
      </c>
      <c r="WJ14" s="17">
        <v>0</v>
      </c>
      <c r="WK14" s="17">
        <v>1</v>
      </c>
      <c r="WL14" s="17">
        <v>1</v>
      </c>
      <c r="WM14" s="17">
        <v>-1</v>
      </c>
      <c r="WN14" s="17">
        <v>0</v>
      </c>
      <c r="WO14" s="17"/>
      <c r="WP14" s="17"/>
      <c r="WQ14" s="17">
        <v>0</v>
      </c>
      <c r="WR14" s="17">
        <v>0</v>
      </c>
      <c r="WS14" s="17"/>
      <c r="WT14" s="17"/>
      <c r="WU14" s="17">
        <v>0</v>
      </c>
      <c r="WV14" s="17">
        <v>6.6</v>
      </c>
      <c r="WW14" s="17">
        <v>6.6</v>
      </c>
      <c r="WX14" s="17">
        <v>6.6</v>
      </c>
      <c r="WY14" s="17">
        <v>0</v>
      </c>
      <c r="WZ14" s="17">
        <v>18.2</v>
      </c>
      <c r="XA14" s="17">
        <v>17.475729999999999</v>
      </c>
      <c r="XB14" s="17">
        <v>17.475729999999999</v>
      </c>
      <c r="XC14" s="17">
        <v>0.72426999999999997</v>
      </c>
      <c r="XD14" s="17">
        <v>0</v>
      </c>
      <c r="XE14" s="17">
        <v>10.8</v>
      </c>
      <c r="XF14" s="17">
        <v>10.8</v>
      </c>
      <c r="XG14" s="17">
        <v>-10.8</v>
      </c>
      <c r="XH14" s="17">
        <v>0</v>
      </c>
      <c r="XI14" s="17">
        <v>16.5</v>
      </c>
      <c r="XJ14" s="17">
        <v>30</v>
      </c>
      <c r="XK14" s="17">
        <v>-30</v>
      </c>
      <c r="XL14" s="17">
        <v>31.9</v>
      </c>
      <c r="XM14" s="17">
        <v>16.5</v>
      </c>
      <c r="XN14" s="17">
        <v>30</v>
      </c>
      <c r="XO14" s="17">
        <v>1.9</v>
      </c>
      <c r="XP14" s="17"/>
      <c r="XQ14" s="17"/>
      <c r="XR14" s="17"/>
      <c r="XS14" s="17">
        <v>0</v>
      </c>
      <c r="XT14" s="17">
        <v>19.100000000000001</v>
      </c>
      <c r="XU14" s="17">
        <v>19</v>
      </c>
      <c r="XV14" s="17">
        <v>19</v>
      </c>
      <c r="XW14" s="17">
        <v>0.1</v>
      </c>
      <c r="XX14" s="17">
        <v>4.2</v>
      </c>
      <c r="XY14" s="17"/>
      <c r="XZ14" s="17"/>
      <c r="YA14" s="17">
        <v>4.2</v>
      </c>
      <c r="YB14" s="17"/>
      <c r="YC14" s="17"/>
      <c r="YD14" s="17"/>
      <c r="YE14" s="17">
        <v>0</v>
      </c>
      <c r="YF14" s="17"/>
      <c r="YG14" s="17"/>
      <c r="YH14" s="17"/>
      <c r="YI14" s="17">
        <v>0</v>
      </c>
    </row>
    <row r="15" spans="1:659" ht="24" customHeight="1" x14ac:dyDescent="0.25">
      <c r="A15" s="1"/>
      <c r="B15" s="16" t="s">
        <v>66</v>
      </c>
      <c r="C15" s="16" t="s">
        <v>687</v>
      </c>
      <c r="D15" s="17">
        <v>48.2</v>
      </c>
      <c r="E15" s="17">
        <v>68.491659999999996</v>
      </c>
      <c r="F15" s="17">
        <v>63.871540000000003</v>
      </c>
      <c r="G15" s="17">
        <v>-15.67154</v>
      </c>
      <c r="H15" s="17">
        <v>639.20000000000005</v>
      </c>
      <c r="I15" s="17">
        <v>644.05345999999997</v>
      </c>
      <c r="J15" s="17">
        <v>644.05345999999997</v>
      </c>
      <c r="K15" s="17">
        <v>-4.8534600000000001</v>
      </c>
      <c r="L15" s="17">
        <v>215.2</v>
      </c>
      <c r="M15" s="17">
        <v>209.52204</v>
      </c>
      <c r="N15" s="17">
        <v>209.52204</v>
      </c>
      <c r="O15" s="17">
        <v>5.6779599999999997</v>
      </c>
      <c r="P15" s="17"/>
      <c r="Q15" s="17"/>
      <c r="R15" s="17"/>
      <c r="S15" s="17">
        <v>0</v>
      </c>
      <c r="T15" s="17"/>
      <c r="U15" s="17"/>
      <c r="V15" s="17"/>
      <c r="W15" s="17">
        <v>0</v>
      </c>
      <c r="X15" s="17">
        <v>10.8</v>
      </c>
      <c r="Y15" s="17">
        <v>10.309279999999999</v>
      </c>
      <c r="Z15" s="17"/>
      <c r="AA15" s="17">
        <v>10.8</v>
      </c>
      <c r="AB15" s="17">
        <v>82.3</v>
      </c>
      <c r="AC15" s="17">
        <v>85.741600000000005</v>
      </c>
      <c r="AD15" s="17">
        <v>85.741600000000005</v>
      </c>
      <c r="AE15" s="17">
        <v>-3.4416000000000002</v>
      </c>
      <c r="AF15" s="17"/>
      <c r="AG15" s="17"/>
      <c r="AH15" s="17"/>
      <c r="AI15" s="17">
        <v>0</v>
      </c>
      <c r="AJ15" s="17"/>
      <c r="AK15" s="17"/>
      <c r="AL15" s="17"/>
      <c r="AM15" s="17">
        <v>0</v>
      </c>
      <c r="AN15" s="17">
        <v>188.5</v>
      </c>
      <c r="AO15" s="17">
        <v>196.22801999999999</v>
      </c>
      <c r="AP15" s="17">
        <v>196.22801999999999</v>
      </c>
      <c r="AQ15" s="17">
        <v>-7.7280199999999999</v>
      </c>
      <c r="AR15" s="17">
        <v>209.1</v>
      </c>
      <c r="AS15" s="17">
        <v>196.22801999999999</v>
      </c>
      <c r="AT15" s="17">
        <v>196.22801999999999</v>
      </c>
      <c r="AU15" s="17">
        <v>12.871980000000001</v>
      </c>
      <c r="AV15" s="17">
        <v>210.7</v>
      </c>
      <c r="AW15" s="17">
        <v>196.22801999999999</v>
      </c>
      <c r="AX15" s="17">
        <v>196.22801999999999</v>
      </c>
      <c r="AY15" s="17">
        <v>14.47198</v>
      </c>
      <c r="AZ15" s="17">
        <v>292</v>
      </c>
      <c r="BA15" s="17">
        <v>295.22593999999998</v>
      </c>
      <c r="BB15" s="17">
        <v>295.22593999999998</v>
      </c>
      <c r="BC15" s="17">
        <v>-3.22594</v>
      </c>
      <c r="BD15" s="17">
        <v>217</v>
      </c>
      <c r="BE15" s="17">
        <v>208.07390000000001</v>
      </c>
      <c r="BF15" s="17">
        <v>208.07390000000001</v>
      </c>
      <c r="BG15" s="17">
        <v>8.9260999999999999</v>
      </c>
      <c r="BH15" s="17">
        <v>112</v>
      </c>
      <c r="BI15" s="17">
        <v>104.34936999999999</v>
      </c>
      <c r="BJ15" s="17">
        <v>104.34936999999999</v>
      </c>
      <c r="BK15" s="17">
        <v>7.6506299999999996</v>
      </c>
      <c r="BL15" s="17">
        <v>244.3</v>
      </c>
      <c r="BM15" s="17">
        <v>389.17525999999998</v>
      </c>
      <c r="BN15" s="17">
        <v>269.42450000000002</v>
      </c>
      <c r="BO15" s="17">
        <v>-25.124500000000001</v>
      </c>
      <c r="BP15" s="17">
        <v>4.2</v>
      </c>
      <c r="BQ15" s="17">
        <v>4.4318400000000002</v>
      </c>
      <c r="BR15" s="17">
        <v>4.4318400000000002</v>
      </c>
      <c r="BS15" s="17">
        <v>-0.23183999999999999</v>
      </c>
      <c r="BT15" s="17"/>
      <c r="BU15" s="17"/>
      <c r="BV15" s="17"/>
      <c r="BW15" s="17">
        <v>0</v>
      </c>
      <c r="BX15" s="17"/>
      <c r="BY15" s="17"/>
      <c r="BZ15" s="17"/>
      <c r="CA15" s="17">
        <v>0</v>
      </c>
      <c r="CB15" s="17"/>
      <c r="CC15" s="17"/>
      <c r="CD15" s="17"/>
      <c r="CE15" s="17">
        <v>0</v>
      </c>
      <c r="CF15" s="17"/>
      <c r="CG15" s="17"/>
      <c r="CH15" s="17"/>
      <c r="CI15" s="17">
        <v>0</v>
      </c>
      <c r="CJ15" s="17">
        <v>107.1</v>
      </c>
      <c r="CK15" s="17">
        <v>99.583550000000002</v>
      </c>
      <c r="CL15" s="17">
        <v>99.583550000000002</v>
      </c>
      <c r="CM15" s="17">
        <v>7.5164499999999999</v>
      </c>
      <c r="CN15" s="17">
        <v>7.6</v>
      </c>
      <c r="CO15" s="17">
        <v>5.1333399999999996</v>
      </c>
      <c r="CP15" s="17">
        <v>5.1333399999999996</v>
      </c>
      <c r="CQ15" s="17">
        <v>2.4666600000000001</v>
      </c>
      <c r="CR15" s="17">
        <v>5.3</v>
      </c>
      <c r="CS15" s="17">
        <v>2.8177599999999998</v>
      </c>
      <c r="CT15" s="17">
        <v>2.8177599999999998</v>
      </c>
      <c r="CU15" s="17">
        <v>2.48224</v>
      </c>
      <c r="CV15" s="17"/>
      <c r="CW15" s="17"/>
      <c r="CX15" s="17"/>
      <c r="CY15" s="17">
        <v>0</v>
      </c>
      <c r="CZ15" s="17">
        <v>7</v>
      </c>
      <c r="DA15" s="17">
        <v>6.8787000000000003</v>
      </c>
      <c r="DB15" s="17">
        <v>6.8787000000000003</v>
      </c>
      <c r="DC15" s="17">
        <v>0.12130000000000001</v>
      </c>
      <c r="DD15" s="17">
        <v>11.9</v>
      </c>
      <c r="DE15" s="17">
        <v>14.919420000000001</v>
      </c>
      <c r="DF15" s="17">
        <v>12.77125</v>
      </c>
      <c r="DG15" s="17">
        <v>-0.87124999999999997</v>
      </c>
      <c r="DH15" s="17">
        <v>59.9</v>
      </c>
      <c r="DI15" s="17">
        <v>69.869410000000002</v>
      </c>
      <c r="DJ15" s="17">
        <v>79.325620000000001</v>
      </c>
      <c r="DK15" s="17">
        <v>-19.425619999999999</v>
      </c>
      <c r="DL15" s="17"/>
      <c r="DM15" s="17"/>
      <c r="DN15" s="17"/>
      <c r="DO15" s="17">
        <v>0</v>
      </c>
      <c r="DP15" s="17"/>
      <c r="DQ15" s="17"/>
      <c r="DR15" s="17"/>
      <c r="DS15" s="17">
        <v>0</v>
      </c>
      <c r="DT15" s="17"/>
      <c r="DU15" s="17"/>
      <c r="DV15" s="17"/>
      <c r="DW15" s="17">
        <v>0</v>
      </c>
      <c r="DX15" s="17"/>
      <c r="DY15" s="17"/>
      <c r="DZ15" s="17"/>
      <c r="EA15" s="17">
        <v>0</v>
      </c>
      <c r="EB15" s="17">
        <v>50.2</v>
      </c>
      <c r="EC15" s="17">
        <v>52.16713</v>
      </c>
      <c r="ED15" s="17">
        <v>47.535969999999999</v>
      </c>
      <c r="EE15" s="17">
        <v>2.6640299999999999</v>
      </c>
      <c r="EF15" s="17">
        <v>0</v>
      </c>
      <c r="EG15" s="17"/>
      <c r="EH15" s="17"/>
      <c r="EI15" s="17">
        <v>0</v>
      </c>
      <c r="EJ15" s="17"/>
      <c r="EK15" s="17"/>
      <c r="EL15" s="17"/>
      <c r="EM15" s="17">
        <v>0</v>
      </c>
      <c r="EN15" s="17"/>
      <c r="EO15" s="17"/>
      <c r="EP15" s="17"/>
      <c r="EQ15" s="17">
        <v>0</v>
      </c>
      <c r="ER15" s="17"/>
      <c r="ES15" s="17"/>
      <c r="ET15" s="17"/>
      <c r="EU15" s="17">
        <v>0</v>
      </c>
      <c r="EV15" s="17">
        <v>6.5</v>
      </c>
      <c r="EW15" s="17">
        <v>6.39</v>
      </c>
      <c r="EX15" s="17">
        <v>6.39</v>
      </c>
      <c r="EY15" s="17">
        <v>0.11</v>
      </c>
      <c r="EZ15" s="17">
        <v>0</v>
      </c>
      <c r="FA15" s="17"/>
      <c r="FB15" s="17"/>
      <c r="FC15" s="17">
        <v>0</v>
      </c>
      <c r="FD15" s="17">
        <v>49.6</v>
      </c>
      <c r="FE15" s="17">
        <v>41.086080000000003</v>
      </c>
      <c r="FF15" s="17">
        <v>41.086080000000003</v>
      </c>
      <c r="FG15" s="17">
        <v>8.5139200000000006</v>
      </c>
      <c r="FH15" s="17">
        <v>97.8</v>
      </c>
      <c r="FI15" s="17">
        <v>30.92784</v>
      </c>
      <c r="FJ15" s="17"/>
      <c r="FK15" s="17">
        <v>97.8</v>
      </c>
      <c r="FL15" s="17">
        <v>31.4</v>
      </c>
      <c r="FM15" s="17">
        <v>27.33249</v>
      </c>
      <c r="FN15" s="17">
        <v>27.33249</v>
      </c>
      <c r="FO15" s="17">
        <v>4.0675100000000004</v>
      </c>
      <c r="FP15" s="17">
        <v>18.7</v>
      </c>
      <c r="FQ15" s="17">
        <v>17.91338</v>
      </c>
      <c r="FR15" s="17">
        <v>17.91338</v>
      </c>
      <c r="FS15" s="17">
        <v>0.78661999999999999</v>
      </c>
      <c r="FT15" s="17">
        <v>13.6</v>
      </c>
      <c r="FU15" s="17">
        <v>11.65049</v>
      </c>
      <c r="FV15" s="17">
        <v>11.65049</v>
      </c>
      <c r="FW15" s="17">
        <v>1.9495100000000001</v>
      </c>
      <c r="FX15" s="17">
        <v>56.2</v>
      </c>
      <c r="FY15" s="17">
        <v>54.41619</v>
      </c>
      <c r="FZ15" s="17">
        <v>54.41619</v>
      </c>
      <c r="GA15" s="17">
        <v>1.7838099999999999</v>
      </c>
      <c r="GB15" s="17">
        <v>181.3</v>
      </c>
      <c r="GC15" s="17">
        <v>184.91498000000001</v>
      </c>
      <c r="GD15" s="17">
        <v>184.91498000000001</v>
      </c>
      <c r="GE15" s="17">
        <v>-3.6149800000000001</v>
      </c>
      <c r="GF15" s="17">
        <v>182.3</v>
      </c>
      <c r="GG15" s="17">
        <v>184.91498000000001</v>
      </c>
      <c r="GH15" s="17">
        <v>184.91498000000001</v>
      </c>
      <c r="GI15" s="17">
        <v>-2.6149800000000001</v>
      </c>
      <c r="GJ15" s="17">
        <v>184.2</v>
      </c>
      <c r="GK15" s="17">
        <v>185.47028</v>
      </c>
      <c r="GL15" s="17">
        <v>185.47028</v>
      </c>
      <c r="GM15" s="17">
        <v>-1.2702800000000001</v>
      </c>
      <c r="GN15" s="17">
        <v>86.6</v>
      </c>
      <c r="GO15" s="17">
        <v>55.080500000000001</v>
      </c>
      <c r="GP15" s="17">
        <v>72.777720000000002</v>
      </c>
      <c r="GQ15" s="17">
        <v>13.822279999999999</v>
      </c>
      <c r="GR15" s="17">
        <v>7.6</v>
      </c>
      <c r="GS15" s="17">
        <v>6.5736800000000004</v>
      </c>
      <c r="GT15" s="17">
        <v>6.5736800000000004</v>
      </c>
      <c r="GU15" s="17">
        <v>1.0263199999999999</v>
      </c>
      <c r="GV15" s="17">
        <v>4.8</v>
      </c>
      <c r="GW15" s="17">
        <v>6.8964100000000004</v>
      </c>
      <c r="GX15" s="17">
        <v>6.8964100000000004</v>
      </c>
      <c r="GY15" s="17">
        <v>-2.0964100000000001</v>
      </c>
      <c r="GZ15" s="17">
        <v>35.700000000000003</v>
      </c>
      <c r="HA15" s="17">
        <v>34.47804</v>
      </c>
      <c r="HB15" s="17">
        <v>34.47804</v>
      </c>
      <c r="HC15" s="17">
        <v>1.2219599999999999</v>
      </c>
      <c r="HD15" s="17">
        <v>30.8</v>
      </c>
      <c r="HE15" s="17">
        <v>32.627180000000003</v>
      </c>
      <c r="HF15" s="17">
        <v>32.627180000000003</v>
      </c>
      <c r="HG15" s="17">
        <v>-1.82718</v>
      </c>
      <c r="HH15" s="17">
        <v>2</v>
      </c>
      <c r="HI15" s="17">
        <v>1.97359</v>
      </c>
      <c r="HJ15" s="17">
        <v>1.97359</v>
      </c>
      <c r="HK15" s="17">
        <v>2.6409999999999999E-2</v>
      </c>
      <c r="HL15" s="17">
        <v>0</v>
      </c>
      <c r="HM15" s="17"/>
      <c r="HN15" s="17"/>
      <c r="HO15" s="17">
        <v>0</v>
      </c>
      <c r="HP15" s="17">
        <v>48.4</v>
      </c>
      <c r="HQ15" s="17">
        <v>50</v>
      </c>
      <c r="HR15" s="17">
        <v>50</v>
      </c>
      <c r="HS15" s="17">
        <v>-1.6</v>
      </c>
      <c r="HT15" s="17"/>
      <c r="HU15" s="17"/>
      <c r="HV15" s="17"/>
      <c r="HW15" s="17">
        <v>0</v>
      </c>
      <c r="HX15" s="17"/>
      <c r="HY15" s="17"/>
      <c r="HZ15" s="17"/>
      <c r="IA15" s="17">
        <v>0</v>
      </c>
      <c r="IB15" s="17">
        <v>0</v>
      </c>
      <c r="IC15" s="17"/>
      <c r="ID15" s="17"/>
      <c r="IE15" s="17">
        <v>0</v>
      </c>
      <c r="IF15" s="17"/>
      <c r="IG15" s="17"/>
      <c r="IH15" s="17"/>
      <c r="II15" s="17">
        <v>0</v>
      </c>
      <c r="IJ15" s="17"/>
      <c r="IK15" s="17"/>
      <c r="IL15" s="17"/>
      <c r="IM15" s="17">
        <v>0</v>
      </c>
      <c r="IN15" s="17">
        <v>47.6</v>
      </c>
      <c r="IO15" s="17">
        <v>48.181449999999998</v>
      </c>
      <c r="IP15" s="17">
        <v>48.181449999999998</v>
      </c>
      <c r="IQ15" s="17">
        <v>-0.58145000000000002</v>
      </c>
      <c r="IR15" s="17"/>
      <c r="IS15" s="17"/>
      <c r="IT15" s="17"/>
      <c r="IU15" s="17">
        <v>0</v>
      </c>
      <c r="IV15" s="17"/>
      <c r="IW15" s="17"/>
      <c r="IX15" s="17"/>
      <c r="IY15" s="17">
        <v>0</v>
      </c>
      <c r="IZ15" s="17"/>
      <c r="JA15" s="17"/>
      <c r="JB15" s="17"/>
      <c r="JC15" s="17">
        <v>0</v>
      </c>
      <c r="JD15" s="17">
        <v>65.5</v>
      </c>
      <c r="JE15" s="17">
        <v>34.657339999999998</v>
      </c>
      <c r="JF15" s="17">
        <v>56.190150000000003</v>
      </c>
      <c r="JG15" s="17">
        <v>9.3098500000000008</v>
      </c>
      <c r="JH15" s="17">
        <v>178.5</v>
      </c>
      <c r="JI15" s="17">
        <v>178.35103000000001</v>
      </c>
      <c r="JJ15" s="17">
        <v>178.35103000000001</v>
      </c>
      <c r="JK15" s="17">
        <v>0.14896999999999999</v>
      </c>
      <c r="JL15" s="17">
        <v>176.4</v>
      </c>
      <c r="JM15" s="17">
        <v>178.35103000000001</v>
      </c>
      <c r="JN15" s="17">
        <v>178.35103000000001</v>
      </c>
      <c r="JO15" s="17">
        <v>-1.95103</v>
      </c>
      <c r="JP15" s="17">
        <v>209.6</v>
      </c>
      <c r="JQ15" s="17">
        <v>178.35103000000001</v>
      </c>
      <c r="JR15" s="17">
        <v>178.35103000000001</v>
      </c>
      <c r="JS15" s="17">
        <v>31.24897</v>
      </c>
      <c r="JT15" s="17">
        <v>273.39999999999998</v>
      </c>
      <c r="JU15" s="17">
        <v>268.32992000000002</v>
      </c>
      <c r="JV15" s="17">
        <v>268.32992000000002</v>
      </c>
      <c r="JW15" s="17">
        <v>5.0700799999999999</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v>0</v>
      </c>
      <c r="KS15" s="17"/>
      <c r="KT15" s="17"/>
      <c r="KU15" s="17">
        <v>0</v>
      </c>
      <c r="KV15" s="17"/>
      <c r="KW15" s="17"/>
      <c r="KX15" s="17"/>
      <c r="KY15" s="17">
        <v>0</v>
      </c>
      <c r="KZ15" s="17"/>
      <c r="LA15" s="17"/>
      <c r="LB15" s="17"/>
      <c r="LC15" s="17">
        <v>0</v>
      </c>
      <c r="LD15" s="17">
        <v>1</v>
      </c>
      <c r="LE15" s="17">
        <v>0.89207999999999998</v>
      </c>
      <c r="LF15" s="17">
        <v>0.89207999999999998</v>
      </c>
      <c r="LG15" s="17">
        <v>0.10792</v>
      </c>
      <c r="LH15" s="17">
        <v>107</v>
      </c>
      <c r="LI15" s="17">
        <v>41.237110000000001</v>
      </c>
      <c r="LJ15" s="17">
        <v>94.49315</v>
      </c>
      <c r="LK15" s="17">
        <v>12.50685</v>
      </c>
      <c r="LL15" s="17">
        <v>93.2</v>
      </c>
      <c r="LM15" s="17">
        <v>82.178799999999995</v>
      </c>
      <c r="LN15" s="17">
        <v>81.01388</v>
      </c>
      <c r="LO15" s="17">
        <v>12.186120000000001</v>
      </c>
      <c r="LP15" s="17">
        <v>63.2</v>
      </c>
      <c r="LQ15" s="17">
        <v>67.133979999999994</v>
      </c>
      <c r="LR15" s="17">
        <v>67.133979999999994</v>
      </c>
      <c r="LS15" s="17">
        <v>-3.93398</v>
      </c>
      <c r="LT15" s="17">
        <v>66.900000000000006</v>
      </c>
      <c r="LU15" s="17">
        <v>68.319999999999993</v>
      </c>
      <c r="LV15" s="17">
        <v>68.319999999999993</v>
      </c>
      <c r="LW15" s="17">
        <v>-1.42</v>
      </c>
      <c r="LX15" s="17">
        <v>29.1</v>
      </c>
      <c r="LY15" s="17">
        <v>28.273790000000002</v>
      </c>
      <c r="LZ15" s="17">
        <v>28.273790000000002</v>
      </c>
      <c r="MA15" s="17">
        <v>0.82621</v>
      </c>
      <c r="MB15" s="17"/>
      <c r="MC15" s="17"/>
      <c r="MD15" s="17"/>
      <c r="ME15" s="17">
        <v>0</v>
      </c>
      <c r="MF15" s="17"/>
      <c r="MG15" s="17"/>
      <c r="MH15" s="17"/>
      <c r="MI15" s="17">
        <v>0</v>
      </c>
      <c r="MJ15" s="17"/>
      <c r="MK15" s="17"/>
      <c r="ML15" s="17"/>
      <c r="MM15" s="17">
        <v>0</v>
      </c>
      <c r="MN15" s="17">
        <v>147.1</v>
      </c>
      <c r="MO15" s="17">
        <v>149.62423000000001</v>
      </c>
      <c r="MP15" s="17">
        <v>149.62423000000001</v>
      </c>
      <c r="MQ15" s="17">
        <v>-2.5242300000000002</v>
      </c>
      <c r="MR15" s="17">
        <v>149.19999999999999</v>
      </c>
      <c r="MS15" s="17">
        <v>149.62423000000001</v>
      </c>
      <c r="MT15" s="17">
        <v>149.62423000000001</v>
      </c>
      <c r="MU15" s="17">
        <v>-0.42423</v>
      </c>
      <c r="MV15" s="17">
        <v>150.69999999999999</v>
      </c>
      <c r="MW15" s="17">
        <v>150.07355000000001</v>
      </c>
      <c r="MX15" s="17">
        <v>150.07355000000001</v>
      </c>
      <c r="MY15" s="17">
        <v>0.62644999999999995</v>
      </c>
      <c r="MZ15" s="17">
        <v>0</v>
      </c>
      <c r="NA15" s="17"/>
      <c r="NB15" s="17"/>
      <c r="NC15" s="17">
        <v>0</v>
      </c>
      <c r="ND15" s="17"/>
      <c r="NE15" s="17"/>
      <c r="NF15" s="17"/>
      <c r="NG15" s="17">
        <v>0</v>
      </c>
      <c r="NH15" s="17"/>
      <c r="NI15" s="17"/>
      <c r="NJ15" s="17"/>
      <c r="NK15" s="17">
        <v>0</v>
      </c>
      <c r="NL15" s="17"/>
      <c r="NM15" s="17"/>
      <c r="NN15" s="17"/>
      <c r="NO15" s="17">
        <v>0</v>
      </c>
      <c r="NP15" s="17"/>
      <c r="NQ15" s="17"/>
      <c r="NR15" s="17"/>
      <c r="NS15" s="17">
        <v>0</v>
      </c>
      <c r="NT15" s="17">
        <v>137.6</v>
      </c>
      <c r="NU15" s="17">
        <v>178.24127999999999</v>
      </c>
      <c r="NV15" s="17">
        <v>164.10408000000001</v>
      </c>
      <c r="NW15" s="17">
        <v>-26.504079999999998</v>
      </c>
      <c r="NX15" s="17">
        <v>79.7</v>
      </c>
      <c r="NY15" s="17">
        <v>89.388270000000006</v>
      </c>
      <c r="NZ15" s="17">
        <v>82.298439999999999</v>
      </c>
      <c r="OA15" s="17">
        <v>-2.5984400000000001</v>
      </c>
      <c r="OB15" s="17">
        <v>0</v>
      </c>
      <c r="OC15" s="17"/>
      <c r="OD15" s="17"/>
      <c r="OE15" s="17">
        <v>0</v>
      </c>
      <c r="OF15" s="17">
        <v>2.1</v>
      </c>
      <c r="OG15" s="17">
        <v>9.06</v>
      </c>
      <c r="OH15" s="17">
        <v>9.06</v>
      </c>
      <c r="OI15" s="17">
        <v>-6.96</v>
      </c>
      <c r="OJ15" s="17">
        <v>0</v>
      </c>
      <c r="OK15" s="17"/>
      <c r="OL15" s="17"/>
      <c r="OM15" s="17">
        <v>0</v>
      </c>
      <c r="ON15" s="17">
        <v>11.4</v>
      </c>
      <c r="OO15" s="17">
        <v>13.081</v>
      </c>
      <c r="OP15" s="17">
        <v>13.081</v>
      </c>
      <c r="OQ15" s="17">
        <v>-1.681</v>
      </c>
      <c r="OR15" s="17">
        <v>0</v>
      </c>
      <c r="OS15" s="17"/>
      <c r="OT15" s="17"/>
      <c r="OU15" s="17">
        <v>0</v>
      </c>
      <c r="OV15" s="17">
        <v>7.5</v>
      </c>
      <c r="OW15" s="17">
        <v>7.3</v>
      </c>
      <c r="OX15" s="17">
        <v>7.3</v>
      </c>
      <c r="OY15" s="17">
        <v>0.2</v>
      </c>
      <c r="OZ15" s="17">
        <v>11.1</v>
      </c>
      <c r="PA15" s="17"/>
      <c r="PB15" s="17"/>
      <c r="PC15" s="17">
        <v>11.1</v>
      </c>
      <c r="PD15" s="17">
        <v>9.9</v>
      </c>
      <c r="PE15" s="17">
        <v>9</v>
      </c>
      <c r="PF15" s="17">
        <v>9</v>
      </c>
      <c r="PG15" s="17">
        <v>0.9</v>
      </c>
      <c r="PH15" s="17">
        <v>1</v>
      </c>
      <c r="PI15" s="17">
        <v>1.3440700000000001</v>
      </c>
      <c r="PJ15" s="17"/>
      <c r="PK15" s="17">
        <v>1</v>
      </c>
      <c r="PL15" s="17">
        <v>0.3</v>
      </c>
      <c r="PM15" s="17">
        <v>1</v>
      </c>
      <c r="PN15" s="17">
        <v>1</v>
      </c>
      <c r="PO15" s="17">
        <v>-0.7</v>
      </c>
      <c r="PP15" s="17">
        <v>1.5</v>
      </c>
      <c r="PQ15" s="17">
        <v>1.51</v>
      </c>
      <c r="PR15" s="17">
        <v>1.51</v>
      </c>
      <c r="PS15" s="17">
        <v>-0.01</v>
      </c>
      <c r="PT15" s="17">
        <v>2</v>
      </c>
      <c r="PU15" s="17">
        <v>1.9</v>
      </c>
      <c r="PV15" s="17">
        <v>1.9</v>
      </c>
      <c r="PW15" s="17">
        <v>0.1</v>
      </c>
      <c r="PX15" s="17">
        <v>19.7</v>
      </c>
      <c r="PY15" s="17">
        <v>19.417480000000001</v>
      </c>
      <c r="PZ15" s="17">
        <v>19.417480000000001</v>
      </c>
      <c r="QA15" s="17">
        <v>0.28251999999999999</v>
      </c>
      <c r="QB15" s="17">
        <v>6.7</v>
      </c>
      <c r="QC15" s="17">
        <v>6</v>
      </c>
      <c r="QD15" s="17">
        <v>6</v>
      </c>
      <c r="QE15" s="17">
        <v>0.7</v>
      </c>
      <c r="QF15" s="17">
        <v>7.5</v>
      </c>
      <c r="QG15" s="17">
        <v>4</v>
      </c>
      <c r="QH15" s="17">
        <v>4</v>
      </c>
      <c r="QI15" s="17">
        <v>3.5</v>
      </c>
      <c r="QJ15" s="17">
        <v>3.4</v>
      </c>
      <c r="QK15" s="17">
        <v>3.5</v>
      </c>
      <c r="QL15" s="17">
        <v>3.5</v>
      </c>
      <c r="QM15" s="17">
        <v>-0.1</v>
      </c>
      <c r="QN15" s="17">
        <v>18.399999999999999</v>
      </c>
      <c r="QO15" s="17">
        <v>17.864080000000001</v>
      </c>
      <c r="QP15" s="17">
        <v>17.864080000000001</v>
      </c>
      <c r="QQ15" s="17">
        <v>0.53591999999999995</v>
      </c>
      <c r="QR15" s="17">
        <v>0</v>
      </c>
      <c r="QS15" s="17"/>
      <c r="QT15" s="17"/>
      <c r="QU15" s="17">
        <v>0</v>
      </c>
      <c r="QV15" s="17">
        <v>0</v>
      </c>
      <c r="QW15" s="17"/>
      <c r="QX15" s="17"/>
      <c r="QY15" s="17">
        <v>0</v>
      </c>
      <c r="QZ15" s="17">
        <v>0.1</v>
      </c>
      <c r="RA15" s="17">
        <v>1.39</v>
      </c>
      <c r="RB15" s="17">
        <v>1.39</v>
      </c>
      <c r="RC15" s="17">
        <v>-1.29</v>
      </c>
      <c r="RD15" s="17">
        <v>0.4</v>
      </c>
      <c r="RE15" s="17">
        <v>2.9409999999999998</v>
      </c>
      <c r="RF15" s="17">
        <v>2.9409999999999998</v>
      </c>
      <c r="RG15" s="17">
        <v>-2.5409999999999999</v>
      </c>
      <c r="RH15" s="17">
        <v>4.5</v>
      </c>
      <c r="RI15" s="17">
        <v>4.2</v>
      </c>
      <c r="RJ15" s="17">
        <v>4.2</v>
      </c>
      <c r="RK15" s="17">
        <v>0.3</v>
      </c>
      <c r="RL15" s="17">
        <v>1.1000000000000001</v>
      </c>
      <c r="RM15" s="17">
        <v>1.2</v>
      </c>
      <c r="RN15" s="17">
        <v>1.2</v>
      </c>
      <c r="RO15" s="17">
        <v>-0.1</v>
      </c>
      <c r="RP15" s="17">
        <v>2.2999999999999998</v>
      </c>
      <c r="RQ15" s="17">
        <v>2.4</v>
      </c>
      <c r="RR15" s="17">
        <v>2.4</v>
      </c>
      <c r="RS15" s="17">
        <v>-0.1</v>
      </c>
      <c r="RT15" s="17">
        <v>1.3</v>
      </c>
      <c r="RU15" s="17">
        <v>1.4</v>
      </c>
      <c r="RV15" s="17">
        <v>1.4</v>
      </c>
      <c r="RW15" s="17">
        <v>-0.1</v>
      </c>
      <c r="RX15" s="17">
        <v>0</v>
      </c>
      <c r="RY15" s="17"/>
      <c r="RZ15" s="17"/>
      <c r="SA15" s="17">
        <v>0</v>
      </c>
      <c r="SB15" s="17">
        <v>2.2999999999999998</v>
      </c>
      <c r="SC15" s="17">
        <v>2.25</v>
      </c>
      <c r="SD15" s="17">
        <v>2.25</v>
      </c>
      <c r="SE15" s="17">
        <v>0.05</v>
      </c>
      <c r="SF15" s="17">
        <v>0</v>
      </c>
      <c r="SG15" s="17"/>
      <c r="SH15" s="17"/>
      <c r="SI15" s="17">
        <v>0</v>
      </c>
      <c r="SJ15" s="17">
        <v>1.2</v>
      </c>
      <c r="SK15" s="17">
        <v>1.24</v>
      </c>
      <c r="SL15" s="17">
        <v>1.24</v>
      </c>
      <c r="SM15" s="17">
        <v>-0.04</v>
      </c>
      <c r="SN15" s="17"/>
      <c r="SO15" s="17">
        <v>0.4</v>
      </c>
      <c r="SP15" s="17">
        <v>0.4</v>
      </c>
      <c r="SQ15" s="17">
        <v>-0.4</v>
      </c>
      <c r="SR15" s="17">
        <v>10</v>
      </c>
      <c r="SS15" s="17">
        <v>8.4</v>
      </c>
      <c r="ST15" s="17">
        <v>8.4</v>
      </c>
      <c r="SU15" s="17">
        <v>1.6</v>
      </c>
      <c r="SV15" s="17">
        <v>4.0999999999999996</v>
      </c>
      <c r="SW15" s="17">
        <v>3.8</v>
      </c>
      <c r="SX15" s="17">
        <v>3.8</v>
      </c>
      <c r="SY15" s="17">
        <v>0.3</v>
      </c>
      <c r="SZ15" s="17">
        <v>4.8</v>
      </c>
      <c r="TA15" s="17">
        <v>4</v>
      </c>
      <c r="TB15" s="17">
        <v>4</v>
      </c>
      <c r="TC15" s="17">
        <v>0.8</v>
      </c>
      <c r="TD15" s="17">
        <v>6.9</v>
      </c>
      <c r="TE15" s="17">
        <v>5.5</v>
      </c>
      <c r="TF15" s="17">
        <v>5.5</v>
      </c>
      <c r="TG15" s="17">
        <v>1.4</v>
      </c>
      <c r="TH15" s="17">
        <v>13</v>
      </c>
      <c r="TI15" s="17">
        <v>13.78641</v>
      </c>
      <c r="TJ15" s="17">
        <v>13.78641</v>
      </c>
      <c r="TK15" s="17">
        <v>-0.78641000000000005</v>
      </c>
      <c r="TL15" s="17">
        <v>21.9</v>
      </c>
      <c r="TM15" s="17">
        <v>18.369</v>
      </c>
      <c r="TN15" s="17">
        <v>18.369</v>
      </c>
      <c r="TO15" s="17">
        <v>3.5310000000000001</v>
      </c>
      <c r="TP15" s="17">
        <v>14.4</v>
      </c>
      <c r="TQ15" s="17">
        <v>18.7</v>
      </c>
      <c r="TR15" s="17">
        <v>20.728000000000002</v>
      </c>
      <c r="TS15" s="17">
        <v>-6.3280000000000003</v>
      </c>
      <c r="TT15" s="17">
        <v>0</v>
      </c>
      <c r="TU15" s="17"/>
      <c r="TV15" s="17"/>
      <c r="TW15" s="17">
        <v>0</v>
      </c>
      <c r="TX15" s="17">
        <v>0</v>
      </c>
      <c r="TY15" s="17">
        <v>2</v>
      </c>
      <c r="TZ15" s="17">
        <v>12.151999999999999</v>
      </c>
      <c r="UA15" s="17">
        <v>-12.151999999999999</v>
      </c>
      <c r="UB15" s="17">
        <v>0</v>
      </c>
      <c r="UC15" s="17">
        <v>10</v>
      </c>
      <c r="UD15" s="17">
        <v>31.893999999999998</v>
      </c>
      <c r="UE15" s="17">
        <v>-31.893999999999998</v>
      </c>
      <c r="UF15" s="17">
        <v>0</v>
      </c>
      <c r="UG15" s="17">
        <v>0.22600000000000001</v>
      </c>
      <c r="UH15" s="17">
        <v>0.22600000000000001</v>
      </c>
      <c r="UI15" s="17">
        <v>-0.22600000000000001</v>
      </c>
      <c r="UJ15" s="17">
        <v>0</v>
      </c>
      <c r="UK15" s="17">
        <v>0.16200000000000001</v>
      </c>
      <c r="UL15" s="17">
        <v>0.16200000000000001</v>
      </c>
      <c r="UM15" s="17">
        <v>-0.16200000000000001</v>
      </c>
      <c r="UN15" s="17">
        <v>10.5</v>
      </c>
      <c r="UO15" s="17">
        <v>9</v>
      </c>
      <c r="UP15" s="17">
        <v>9</v>
      </c>
      <c r="UQ15" s="17">
        <v>1.5</v>
      </c>
      <c r="UR15" s="17">
        <v>4.3</v>
      </c>
      <c r="US15" s="17">
        <v>3.5</v>
      </c>
      <c r="UT15" s="17">
        <v>3.5</v>
      </c>
      <c r="UU15" s="17">
        <v>0.8</v>
      </c>
      <c r="UV15" s="17">
        <v>8.1999999999999993</v>
      </c>
      <c r="UW15" s="17">
        <v>7.7</v>
      </c>
      <c r="UX15" s="17">
        <v>7.7</v>
      </c>
      <c r="UY15" s="17">
        <v>0.5</v>
      </c>
      <c r="UZ15" s="17">
        <v>4.5</v>
      </c>
      <c r="VA15" s="17">
        <v>4.3</v>
      </c>
      <c r="VB15" s="17">
        <v>4.3</v>
      </c>
      <c r="VC15" s="17">
        <v>0.2</v>
      </c>
      <c r="VD15" s="17">
        <v>5.2</v>
      </c>
      <c r="VE15" s="17">
        <v>5</v>
      </c>
      <c r="VF15" s="17">
        <v>5</v>
      </c>
      <c r="VG15" s="17">
        <v>0.2</v>
      </c>
      <c r="VH15" s="17">
        <v>5.3</v>
      </c>
      <c r="VI15" s="17">
        <v>5.2</v>
      </c>
      <c r="VJ15" s="17">
        <v>5.2</v>
      </c>
      <c r="VK15" s="17">
        <v>0.1</v>
      </c>
      <c r="VL15" s="17">
        <v>6.2</v>
      </c>
      <c r="VM15" s="17">
        <v>9.0990000000000002</v>
      </c>
      <c r="VN15" s="17">
        <v>9.0990000000000002</v>
      </c>
      <c r="VO15" s="17">
        <v>-2.899</v>
      </c>
      <c r="VP15" s="17">
        <v>0</v>
      </c>
      <c r="VQ15" s="17"/>
      <c r="VR15" s="17"/>
      <c r="VS15" s="17">
        <v>0</v>
      </c>
      <c r="VT15" s="17">
        <v>0</v>
      </c>
      <c r="VU15" s="17"/>
      <c r="VV15" s="17"/>
      <c r="VW15" s="17">
        <v>0</v>
      </c>
      <c r="VX15" s="17">
        <v>0</v>
      </c>
      <c r="VY15" s="17"/>
      <c r="VZ15" s="17"/>
      <c r="WA15" s="17">
        <v>0</v>
      </c>
      <c r="WB15" s="17">
        <v>0.6</v>
      </c>
      <c r="WC15" s="17">
        <v>0.6</v>
      </c>
      <c r="WD15" s="17">
        <v>0.6</v>
      </c>
      <c r="WE15" s="17">
        <v>0</v>
      </c>
      <c r="WF15" s="17">
        <v>0</v>
      </c>
      <c r="WG15" s="17">
        <v>1</v>
      </c>
      <c r="WH15" s="17">
        <v>1</v>
      </c>
      <c r="WI15" s="17">
        <v>-1</v>
      </c>
      <c r="WJ15" s="17">
        <v>0</v>
      </c>
      <c r="WK15" s="17">
        <v>1</v>
      </c>
      <c r="WL15" s="17">
        <v>1</v>
      </c>
      <c r="WM15" s="17">
        <v>-1</v>
      </c>
      <c r="WN15" s="17">
        <v>0</v>
      </c>
      <c r="WO15" s="17"/>
      <c r="WP15" s="17"/>
      <c r="WQ15" s="17">
        <v>0</v>
      </c>
      <c r="WR15" s="17">
        <v>0</v>
      </c>
      <c r="WS15" s="17"/>
      <c r="WT15" s="17"/>
      <c r="WU15" s="17">
        <v>0</v>
      </c>
      <c r="WV15" s="17">
        <v>6.7</v>
      </c>
      <c r="WW15" s="17">
        <v>6.6</v>
      </c>
      <c r="WX15" s="17">
        <v>6.6</v>
      </c>
      <c r="WY15" s="17">
        <v>0.1</v>
      </c>
      <c r="WZ15" s="17">
        <v>18.2</v>
      </c>
      <c r="XA15" s="17">
        <v>17.475729999999999</v>
      </c>
      <c r="XB15" s="17">
        <v>17.475729999999999</v>
      </c>
      <c r="XC15" s="17">
        <v>0.72426999999999997</v>
      </c>
      <c r="XD15" s="17">
        <v>0</v>
      </c>
      <c r="XE15" s="17">
        <v>10.8</v>
      </c>
      <c r="XF15" s="17">
        <v>10.8</v>
      </c>
      <c r="XG15" s="17">
        <v>-10.8</v>
      </c>
      <c r="XH15" s="17">
        <v>0</v>
      </c>
      <c r="XI15" s="17">
        <v>16.5</v>
      </c>
      <c r="XJ15" s="17">
        <v>30</v>
      </c>
      <c r="XK15" s="17">
        <v>-30</v>
      </c>
      <c r="XL15" s="17">
        <v>33.5</v>
      </c>
      <c r="XM15" s="17">
        <v>16.5</v>
      </c>
      <c r="XN15" s="17">
        <v>30</v>
      </c>
      <c r="XO15" s="17">
        <v>3.5</v>
      </c>
      <c r="XP15" s="17"/>
      <c r="XQ15" s="17"/>
      <c r="XR15" s="17"/>
      <c r="XS15" s="17">
        <v>0</v>
      </c>
      <c r="XT15" s="17">
        <v>19.100000000000001</v>
      </c>
      <c r="XU15" s="17">
        <v>19</v>
      </c>
      <c r="XV15" s="17">
        <v>19</v>
      </c>
      <c r="XW15" s="17">
        <v>0.1</v>
      </c>
      <c r="XX15" s="17">
        <v>4.0999999999999996</v>
      </c>
      <c r="XY15" s="17"/>
      <c r="XZ15" s="17"/>
      <c r="YA15" s="17">
        <v>4.0999999999999996</v>
      </c>
      <c r="YB15" s="17"/>
      <c r="YC15" s="17"/>
      <c r="YD15" s="17"/>
      <c r="YE15" s="17">
        <v>0</v>
      </c>
      <c r="YF15" s="17"/>
      <c r="YG15" s="17"/>
      <c r="YH15" s="17"/>
      <c r="YI15" s="17">
        <v>0</v>
      </c>
    </row>
    <row r="16" spans="1:659" ht="24" customHeight="1" x14ac:dyDescent="0.25">
      <c r="A16" s="1"/>
      <c r="B16" s="18" t="s">
        <v>66</v>
      </c>
      <c r="C16" s="18" t="s">
        <v>688</v>
      </c>
      <c r="D16" s="19">
        <v>44.6</v>
      </c>
      <c r="E16" s="19">
        <v>68.756209999999996</v>
      </c>
      <c r="F16" s="19">
        <v>63.02514</v>
      </c>
      <c r="G16" s="19">
        <v>-18.425139999999999</v>
      </c>
      <c r="H16" s="19">
        <v>640.5</v>
      </c>
      <c r="I16" s="19">
        <v>644.05345999999997</v>
      </c>
      <c r="J16" s="19">
        <v>644.05345999999997</v>
      </c>
      <c r="K16" s="19">
        <v>-3.5534599999999998</v>
      </c>
      <c r="L16" s="19">
        <v>216.6</v>
      </c>
      <c r="M16" s="19">
        <v>209.52204</v>
      </c>
      <c r="N16" s="19">
        <v>209.52204</v>
      </c>
      <c r="O16" s="19">
        <v>7.07796</v>
      </c>
      <c r="P16" s="19"/>
      <c r="Q16" s="19"/>
      <c r="R16" s="19"/>
      <c r="S16" s="19">
        <v>0</v>
      </c>
      <c r="T16" s="19"/>
      <c r="U16" s="19"/>
      <c r="V16" s="19"/>
      <c r="W16" s="19">
        <v>0</v>
      </c>
      <c r="X16" s="19">
        <v>10.8</v>
      </c>
      <c r="Y16" s="19">
        <v>10.309279999999999</v>
      </c>
      <c r="Z16" s="19">
        <v>10.309279999999999</v>
      </c>
      <c r="AA16" s="19">
        <v>0.49071999999999999</v>
      </c>
      <c r="AB16" s="19">
        <v>81.900000000000006</v>
      </c>
      <c r="AC16" s="19">
        <v>85.741600000000005</v>
      </c>
      <c r="AD16" s="19">
        <v>85.741600000000005</v>
      </c>
      <c r="AE16" s="19">
        <v>-3.8416000000000001</v>
      </c>
      <c r="AF16" s="19"/>
      <c r="AG16" s="19"/>
      <c r="AH16" s="19"/>
      <c r="AI16" s="19">
        <v>0</v>
      </c>
      <c r="AJ16" s="19"/>
      <c r="AK16" s="19"/>
      <c r="AL16" s="19"/>
      <c r="AM16" s="19">
        <v>0</v>
      </c>
      <c r="AN16" s="19">
        <v>188.1</v>
      </c>
      <c r="AO16" s="19">
        <v>196.22801999999999</v>
      </c>
      <c r="AP16" s="19">
        <v>196.22801999999999</v>
      </c>
      <c r="AQ16" s="19">
        <v>-8.1280199999999994</v>
      </c>
      <c r="AR16" s="19">
        <v>209</v>
      </c>
      <c r="AS16" s="19">
        <v>196.22801999999999</v>
      </c>
      <c r="AT16" s="19">
        <v>196.22801999999999</v>
      </c>
      <c r="AU16" s="19">
        <v>12.771979999999999</v>
      </c>
      <c r="AV16" s="19">
        <v>209.2</v>
      </c>
      <c r="AW16" s="19">
        <v>196.22801999999999</v>
      </c>
      <c r="AX16" s="19">
        <v>196.22801999999999</v>
      </c>
      <c r="AY16" s="19">
        <v>12.97198</v>
      </c>
      <c r="AZ16" s="19">
        <v>292</v>
      </c>
      <c r="BA16" s="19">
        <v>295.22593999999998</v>
      </c>
      <c r="BB16" s="19">
        <v>295.22593999999998</v>
      </c>
      <c r="BC16" s="19">
        <v>-3.22594</v>
      </c>
      <c r="BD16" s="19">
        <v>217.6</v>
      </c>
      <c r="BE16" s="19">
        <v>208.07390000000001</v>
      </c>
      <c r="BF16" s="19">
        <v>208.07390000000001</v>
      </c>
      <c r="BG16" s="19">
        <v>9.5260999999999996</v>
      </c>
      <c r="BH16" s="19">
        <v>111.9</v>
      </c>
      <c r="BI16" s="19">
        <v>104.34936999999999</v>
      </c>
      <c r="BJ16" s="19">
        <v>104.34936999999999</v>
      </c>
      <c r="BK16" s="19">
        <v>7.55063</v>
      </c>
      <c r="BL16" s="19">
        <v>334</v>
      </c>
      <c r="BM16" s="19">
        <v>353.88914999999997</v>
      </c>
      <c r="BN16" s="19">
        <v>269.42450000000002</v>
      </c>
      <c r="BO16" s="19">
        <v>64.575500000000005</v>
      </c>
      <c r="BP16" s="19">
        <v>4.0999999999999996</v>
      </c>
      <c r="BQ16" s="19">
        <v>4.4318400000000002</v>
      </c>
      <c r="BR16" s="19">
        <v>4.4318400000000002</v>
      </c>
      <c r="BS16" s="19">
        <v>-0.33184000000000002</v>
      </c>
      <c r="BT16" s="19"/>
      <c r="BU16" s="19"/>
      <c r="BV16" s="19"/>
      <c r="BW16" s="19">
        <v>0</v>
      </c>
      <c r="BX16" s="19"/>
      <c r="BY16" s="19"/>
      <c r="BZ16" s="19"/>
      <c r="CA16" s="19">
        <v>0</v>
      </c>
      <c r="CB16" s="19"/>
      <c r="CC16" s="19"/>
      <c r="CD16" s="19"/>
      <c r="CE16" s="19">
        <v>0</v>
      </c>
      <c r="CF16" s="19"/>
      <c r="CG16" s="19"/>
      <c r="CH16" s="19"/>
      <c r="CI16" s="19">
        <v>0</v>
      </c>
      <c r="CJ16" s="19">
        <v>103.1</v>
      </c>
      <c r="CK16" s="19">
        <v>99.583550000000002</v>
      </c>
      <c r="CL16" s="19">
        <v>99.583550000000002</v>
      </c>
      <c r="CM16" s="19">
        <v>3.5164499999999999</v>
      </c>
      <c r="CN16" s="19">
        <v>7.7</v>
      </c>
      <c r="CO16" s="19">
        <v>5.1333399999999996</v>
      </c>
      <c r="CP16" s="19">
        <v>5.1333399999999996</v>
      </c>
      <c r="CQ16" s="19">
        <v>2.5666600000000002</v>
      </c>
      <c r="CR16" s="19">
        <v>5.0999999999999996</v>
      </c>
      <c r="CS16" s="19">
        <v>2.8177599999999998</v>
      </c>
      <c r="CT16" s="19">
        <v>2.8177599999999998</v>
      </c>
      <c r="CU16" s="19">
        <v>2.2822399999999998</v>
      </c>
      <c r="CV16" s="19"/>
      <c r="CW16" s="19"/>
      <c r="CX16" s="19"/>
      <c r="CY16" s="19">
        <v>0</v>
      </c>
      <c r="CZ16" s="19">
        <v>6.9</v>
      </c>
      <c r="DA16" s="19">
        <v>6.8787000000000003</v>
      </c>
      <c r="DB16" s="19">
        <v>6.8787000000000003</v>
      </c>
      <c r="DC16" s="19">
        <v>2.1299999999999999E-2</v>
      </c>
      <c r="DD16" s="19">
        <v>11.9</v>
      </c>
      <c r="DE16" s="19">
        <v>14.919420000000001</v>
      </c>
      <c r="DF16" s="19">
        <v>12.77125</v>
      </c>
      <c r="DG16" s="19">
        <v>-0.87124999999999997</v>
      </c>
      <c r="DH16" s="19">
        <v>60.4</v>
      </c>
      <c r="DI16" s="19">
        <v>70.589960000000005</v>
      </c>
      <c r="DJ16" s="19">
        <v>77.270949999999999</v>
      </c>
      <c r="DK16" s="19">
        <v>-16.870950000000001</v>
      </c>
      <c r="DL16" s="19"/>
      <c r="DM16" s="19"/>
      <c r="DN16" s="19"/>
      <c r="DO16" s="19">
        <v>0</v>
      </c>
      <c r="DP16" s="19"/>
      <c r="DQ16" s="19"/>
      <c r="DR16" s="19"/>
      <c r="DS16" s="19">
        <v>0</v>
      </c>
      <c r="DT16" s="19"/>
      <c r="DU16" s="19"/>
      <c r="DV16" s="19"/>
      <c r="DW16" s="19">
        <v>0</v>
      </c>
      <c r="DX16" s="19"/>
      <c r="DY16" s="19"/>
      <c r="DZ16" s="19"/>
      <c r="EA16" s="19">
        <v>0</v>
      </c>
      <c r="EB16" s="19">
        <v>49.8</v>
      </c>
      <c r="EC16" s="19">
        <v>51.839320000000001</v>
      </c>
      <c r="ED16" s="19">
        <v>46.950940000000003</v>
      </c>
      <c r="EE16" s="19">
        <v>2.8490600000000001</v>
      </c>
      <c r="EF16" s="19">
        <v>0</v>
      </c>
      <c r="EG16" s="19"/>
      <c r="EH16" s="19"/>
      <c r="EI16" s="19">
        <v>0</v>
      </c>
      <c r="EJ16" s="19"/>
      <c r="EK16" s="19"/>
      <c r="EL16" s="19"/>
      <c r="EM16" s="19">
        <v>0</v>
      </c>
      <c r="EN16" s="19"/>
      <c r="EO16" s="19"/>
      <c r="EP16" s="19"/>
      <c r="EQ16" s="19">
        <v>0</v>
      </c>
      <c r="ER16" s="19"/>
      <c r="ES16" s="19"/>
      <c r="ET16" s="19"/>
      <c r="EU16" s="19">
        <v>0</v>
      </c>
      <c r="EV16" s="19">
        <v>6.5</v>
      </c>
      <c r="EW16" s="19">
        <v>6.39</v>
      </c>
      <c r="EX16" s="19">
        <v>6.39</v>
      </c>
      <c r="EY16" s="19">
        <v>0.11</v>
      </c>
      <c r="EZ16" s="19">
        <v>0</v>
      </c>
      <c r="FA16" s="19"/>
      <c r="FB16" s="19"/>
      <c r="FC16" s="19">
        <v>0</v>
      </c>
      <c r="FD16" s="19">
        <v>48</v>
      </c>
      <c r="FE16" s="19">
        <v>41.086080000000003</v>
      </c>
      <c r="FF16" s="19">
        <v>41.086080000000003</v>
      </c>
      <c r="FG16" s="19">
        <v>6.9139200000000001</v>
      </c>
      <c r="FH16" s="19">
        <v>95.8</v>
      </c>
      <c r="FI16" s="19">
        <v>30.92784</v>
      </c>
      <c r="FJ16" s="19"/>
      <c r="FK16" s="19">
        <v>95.8</v>
      </c>
      <c r="FL16" s="19">
        <v>31.4</v>
      </c>
      <c r="FM16" s="19">
        <v>27.33249</v>
      </c>
      <c r="FN16" s="19">
        <v>27.33249</v>
      </c>
      <c r="FO16" s="19">
        <v>4.0675100000000004</v>
      </c>
      <c r="FP16" s="19">
        <v>18.7</v>
      </c>
      <c r="FQ16" s="19">
        <v>17.91338</v>
      </c>
      <c r="FR16" s="19">
        <v>17.91338</v>
      </c>
      <c r="FS16" s="19">
        <v>0.78661999999999999</v>
      </c>
      <c r="FT16" s="19">
        <v>13.6</v>
      </c>
      <c r="FU16" s="19">
        <v>11.65049</v>
      </c>
      <c r="FV16" s="19">
        <v>11.65049</v>
      </c>
      <c r="FW16" s="19">
        <v>1.9495100000000001</v>
      </c>
      <c r="FX16" s="19">
        <v>55.8</v>
      </c>
      <c r="FY16" s="19">
        <v>54.41619</v>
      </c>
      <c r="FZ16" s="19">
        <v>54.41619</v>
      </c>
      <c r="GA16" s="19">
        <v>1.38381</v>
      </c>
      <c r="GB16" s="19">
        <v>180.3</v>
      </c>
      <c r="GC16" s="19">
        <v>184.91498000000001</v>
      </c>
      <c r="GD16" s="19">
        <v>184.91498000000001</v>
      </c>
      <c r="GE16" s="19">
        <v>-4.6149800000000001</v>
      </c>
      <c r="GF16" s="19">
        <v>180.7</v>
      </c>
      <c r="GG16" s="19">
        <v>184.91498000000001</v>
      </c>
      <c r="GH16" s="19">
        <v>184.91498000000001</v>
      </c>
      <c r="GI16" s="19">
        <v>-4.2149799999999997</v>
      </c>
      <c r="GJ16" s="19">
        <v>184.9</v>
      </c>
      <c r="GK16" s="19">
        <v>185.47028</v>
      </c>
      <c r="GL16" s="19">
        <v>185.47028</v>
      </c>
      <c r="GM16" s="19">
        <v>-0.57028000000000001</v>
      </c>
      <c r="GN16" s="19">
        <v>86</v>
      </c>
      <c r="GO16" s="19">
        <v>54.11074</v>
      </c>
      <c r="GP16" s="19">
        <v>70.808160000000001</v>
      </c>
      <c r="GQ16" s="19">
        <v>15.191839999999999</v>
      </c>
      <c r="GR16" s="19">
        <v>7.9</v>
      </c>
      <c r="GS16" s="19">
        <v>6.5736800000000004</v>
      </c>
      <c r="GT16" s="19">
        <v>6.5736800000000004</v>
      </c>
      <c r="GU16" s="19">
        <v>1.3263199999999999</v>
      </c>
      <c r="GV16" s="19">
        <v>5.2</v>
      </c>
      <c r="GW16" s="19">
        <v>6.8964100000000004</v>
      </c>
      <c r="GX16" s="19">
        <v>6.8964100000000004</v>
      </c>
      <c r="GY16" s="19">
        <v>-1.69641</v>
      </c>
      <c r="GZ16" s="19">
        <v>35.200000000000003</v>
      </c>
      <c r="HA16" s="19">
        <v>34.47804</v>
      </c>
      <c r="HB16" s="19">
        <v>34.47804</v>
      </c>
      <c r="HC16" s="19">
        <v>0.72196000000000005</v>
      </c>
      <c r="HD16" s="19">
        <v>30.3</v>
      </c>
      <c r="HE16" s="19">
        <v>32.627180000000003</v>
      </c>
      <c r="HF16" s="19">
        <v>32.627180000000003</v>
      </c>
      <c r="HG16" s="19">
        <v>-2.3271799999999998</v>
      </c>
      <c r="HH16" s="19">
        <v>2</v>
      </c>
      <c r="HI16" s="19">
        <v>1.97359</v>
      </c>
      <c r="HJ16" s="19">
        <v>1.97359</v>
      </c>
      <c r="HK16" s="19">
        <v>2.6409999999999999E-2</v>
      </c>
      <c r="HL16" s="19">
        <v>0</v>
      </c>
      <c r="HM16" s="19"/>
      <c r="HN16" s="19"/>
      <c r="HO16" s="19">
        <v>0</v>
      </c>
      <c r="HP16" s="19">
        <v>49.4</v>
      </c>
      <c r="HQ16" s="19">
        <v>50</v>
      </c>
      <c r="HR16" s="19">
        <v>50</v>
      </c>
      <c r="HS16" s="19">
        <v>-0.6</v>
      </c>
      <c r="HT16" s="19"/>
      <c r="HU16" s="19"/>
      <c r="HV16" s="19"/>
      <c r="HW16" s="19">
        <v>0</v>
      </c>
      <c r="HX16" s="19"/>
      <c r="HY16" s="19"/>
      <c r="HZ16" s="19"/>
      <c r="IA16" s="19">
        <v>0</v>
      </c>
      <c r="IB16" s="19">
        <v>0</v>
      </c>
      <c r="IC16" s="19"/>
      <c r="ID16" s="19"/>
      <c r="IE16" s="19">
        <v>0</v>
      </c>
      <c r="IF16" s="19"/>
      <c r="IG16" s="19"/>
      <c r="IH16" s="19"/>
      <c r="II16" s="19">
        <v>0</v>
      </c>
      <c r="IJ16" s="19"/>
      <c r="IK16" s="19"/>
      <c r="IL16" s="19"/>
      <c r="IM16" s="19">
        <v>0</v>
      </c>
      <c r="IN16" s="19">
        <v>48.1</v>
      </c>
      <c r="IO16" s="19">
        <v>48.181449999999998</v>
      </c>
      <c r="IP16" s="19">
        <v>48.181449999999998</v>
      </c>
      <c r="IQ16" s="19">
        <v>-8.1449999999999995E-2</v>
      </c>
      <c r="IR16" s="19"/>
      <c r="IS16" s="19"/>
      <c r="IT16" s="19"/>
      <c r="IU16" s="19">
        <v>0</v>
      </c>
      <c r="IV16" s="19"/>
      <c r="IW16" s="19"/>
      <c r="IX16" s="19"/>
      <c r="IY16" s="19">
        <v>0</v>
      </c>
      <c r="IZ16" s="19"/>
      <c r="JA16" s="19"/>
      <c r="JB16" s="19"/>
      <c r="JC16" s="19">
        <v>0</v>
      </c>
      <c r="JD16" s="19">
        <v>65.2</v>
      </c>
      <c r="JE16" s="19">
        <v>33.47739</v>
      </c>
      <c r="JF16" s="19">
        <v>53.793729999999996</v>
      </c>
      <c r="JG16" s="19">
        <v>11.406269999999999</v>
      </c>
      <c r="JH16" s="19">
        <v>178.5</v>
      </c>
      <c r="JI16" s="19">
        <v>178.35103000000001</v>
      </c>
      <c r="JJ16" s="19">
        <v>178.35103000000001</v>
      </c>
      <c r="JK16" s="19">
        <v>0.14896999999999999</v>
      </c>
      <c r="JL16" s="19">
        <v>176.3</v>
      </c>
      <c r="JM16" s="19">
        <v>178.35103000000001</v>
      </c>
      <c r="JN16" s="19">
        <v>178.35103000000001</v>
      </c>
      <c r="JO16" s="19">
        <v>-2.0510299999999999</v>
      </c>
      <c r="JP16" s="19">
        <v>209.5</v>
      </c>
      <c r="JQ16" s="19">
        <v>178.35103000000001</v>
      </c>
      <c r="JR16" s="19">
        <v>178.35103000000001</v>
      </c>
      <c r="JS16" s="19">
        <v>31.148969999999998</v>
      </c>
      <c r="JT16" s="19">
        <v>274.5</v>
      </c>
      <c r="JU16" s="19">
        <v>268.32992000000002</v>
      </c>
      <c r="JV16" s="19">
        <v>268.32992000000002</v>
      </c>
      <c r="JW16" s="19">
        <v>6.1700799999999996</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v>0</v>
      </c>
      <c r="KS16" s="19"/>
      <c r="KT16" s="19"/>
      <c r="KU16" s="19">
        <v>0</v>
      </c>
      <c r="KV16" s="19"/>
      <c r="KW16" s="19"/>
      <c r="KX16" s="19"/>
      <c r="KY16" s="19">
        <v>0</v>
      </c>
      <c r="KZ16" s="19"/>
      <c r="LA16" s="19"/>
      <c r="LB16" s="19"/>
      <c r="LC16" s="19">
        <v>0</v>
      </c>
      <c r="LD16" s="19">
        <v>1</v>
      </c>
      <c r="LE16" s="19">
        <v>0.89207999999999998</v>
      </c>
      <c r="LF16" s="19">
        <v>0.89207999999999998</v>
      </c>
      <c r="LG16" s="19">
        <v>0.10792</v>
      </c>
      <c r="LH16" s="19">
        <v>83.9</v>
      </c>
      <c r="LI16" s="19">
        <v>76.523219999999995</v>
      </c>
      <c r="LJ16" s="19">
        <v>94.493129999999994</v>
      </c>
      <c r="LK16" s="19">
        <v>-10.59313</v>
      </c>
      <c r="LL16" s="19">
        <v>102.7</v>
      </c>
      <c r="LM16" s="19">
        <v>80.168350000000004</v>
      </c>
      <c r="LN16" s="19">
        <v>79.777879999999996</v>
      </c>
      <c r="LO16" s="19">
        <v>22.92212</v>
      </c>
      <c r="LP16" s="19">
        <v>62.9</v>
      </c>
      <c r="LQ16" s="19">
        <v>67.133979999999994</v>
      </c>
      <c r="LR16" s="19">
        <v>67.133979999999994</v>
      </c>
      <c r="LS16" s="19">
        <v>-4.2339799999999999</v>
      </c>
      <c r="LT16" s="19">
        <v>66.2</v>
      </c>
      <c r="LU16" s="19">
        <v>68.319999999999993</v>
      </c>
      <c r="LV16" s="19">
        <v>68.319999999999993</v>
      </c>
      <c r="LW16" s="19">
        <v>-2.12</v>
      </c>
      <c r="LX16" s="19">
        <v>28.4</v>
      </c>
      <c r="LY16" s="19">
        <v>28.273790000000002</v>
      </c>
      <c r="LZ16" s="19">
        <v>28.273790000000002</v>
      </c>
      <c r="MA16" s="19">
        <v>0.12620999999999999</v>
      </c>
      <c r="MB16" s="19"/>
      <c r="MC16" s="19"/>
      <c r="MD16" s="19"/>
      <c r="ME16" s="19">
        <v>0</v>
      </c>
      <c r="MF16" s="19"/>
      <c r="MG16" s="19"/>
      <c r="MH16" s="19"/>
      <c r="MI16" s="19">
        <v>0</v>
      </c>
      <c r="MJ16" s="19"/>
      <c r="MK16" s="19"/>
      <c r="ML16" s="19"/>
      <c r="MM16" s="19">
        <v>0</v>
      </c>
      <c r="MN16" s="19">
        <v>146.9</v>
      </c>
      <c r="MO16" s="19">
        <v>149.62423000000001</v>
      </c>
      <c r="MP16" s="19">
        <v>149.62423000000001</v>
      </c>
      <c r="MQ16" s="19">
        <v>-2.7242299999999999</v>
      </c>
      <c r="MR16" s="19">
        <v>149.30000000000001</v>
      </c>
      <c r="MS16" s="19">
        <v>149.62423000000001</v>
      </c>
      <c r="MT16" s="19">
        <v>149.62423000000001</v>
      </c>
      <c r="MU16" s="19">
        <v>-0.32423000000000002</v>
      </c>
      <c r="MV16" s="19">
        <v>150.4</v>
      </c>
      <c r="MW16" s="19">
        <v>150.07355000000001</v>
      </c>
      <c r="MX16" s="19">
        <v>150.07355000000001</v>
      </c>
      <c r="MY16" s="19">
        <v>0.32645000000000002</v>
      </c>
      <c r="MZ16" s="19">
        <v>0</v>
      </c>
      <c r="NA16" s="19"/>
      <c r="NB16" s="19"/>
      <c r="NC16" s="19">
        <v>0</v>
      </c>
      <c r="ND16" s="19"/>
      <c r="NE16" s="19"/>
      <c r="NF16" s="19"/>
      <c r="NG16" s="19">
        <v>0</v>
      </c>
      <c r="NH16" s="19"/>
      <c r="NI16" s="19"/>
      <c r="NJ16" s="19"/>
      <c r="NK16" s="19">
        <v>0</v>
      </c>
      <c r="NL16" s="19"/>
      <c r="NM16" s="19"/>
      <c r="NN16" s="19"/>
      <c r="NO16" s="19">
        <v>0</v>
      </c>
      <c r="NP16" s="19"/>
      <c r="NQ16" s="19"/>
      <c r="NR16" s="19"/>
      <c r="NS16" s="19">
        <v>0</v>
      </c>
      <c r="NT16" s="19">
        <v>137.69999999999999</v>
      </c>
      <c r="NU16" s="19">
        <v>151.19692000000001</v>
      </c>
      <c r="NV16" s="19">
        <v>145.07820000000001</v>
      </c>
      <c r="NW16" s="19">
        <v>-7.3781999999999996</v>
      </c>
      <c r="NX16" s="19">
        <v>77.7</v>
      </c>
      <c r="NY16" s="19">
        <v>75.825479999999999</v>
      </c>
      <c r="NZ16" s="19">
        <v>72.756929999999997</v>
      </c>
      <c r="OA16" s="19">
        <v>4.9430699999999996</v>
      </c>
      <c r="OB16" s="19">
        <v>0</v>
      </c>
      <c r="OC16" s="19"/>
      <c r="OD16" s="19"/>
      <c r="OE16" s="19">
        <v>0</v>
      </c>
      <c r="OF16" s="19">
        <v>0.9</v>
      </c>
      <c r="OG16" s="19">
        <v>9.99</v>
      </c>
      <c r="OH16" s="19">
        <v>9.99</v>
      </c>
      <c r="OI16" s="19">
        <v>-9.09</v>
      </c>
      <c r="OJ16" s="19">
        <v>0</v>
      </c>
      <c r="OK16" s="19"/>
      <c r="OL16" s="19"/>
      <c r="OM16" s="19">
        <v>0</v>
      </c>
      <c r="ON16" s="19">
        <v>12.8</v>
      </c>
      <c r="OO16" s="19">
        <v>13.221</v>
      </c>
      <c r="OP16" s="19">
        <v>13.221</v>
      </c>
      <c r="OQ16" s="19">
        <v>-0.42099999999999999</v>
      </c>
      <c r="OR16" s="19">
        <v>0</v>
      </c>
      <c r="OS16" s="19"/>
      <c r="OT16" s="19"/>
      <c r="OU16" s="19">
        <v>0</v>
      </c>
      <c r="OV16" s="19">
        <v>7.5</v>
      </c>
      <c r="OW16" s="19">
        <v>7.3</v>
      </c>
      <c r="OX16" s="19">
        <v>7.3</v>
      </c>
      <c r="OY16" s="19">
        <v>0.2</v>
      </c>
      <c r="OZ16" s="19">
        <v>10.6</v>
      </c>
      <c r="PA16" s="19"/>
      <c r="PB16" s="19"/>
      <c r="PC16" s="19">
        <v>10.6</v>
      </c>
      <c r="PD16" s="19">
        <v>9.9</v>
      </c>
      <c r="PE16" s="19">
        <v>9</v>
      </c>
      <c r="PF16" s="19">
        <v>9</v>
      </c>
      <c r="PG16" s="19">
        <v>0.9</v>
      </c>
      <c r="PH16" s="19">
        <v>1.1000000000000001</v>
      </c>
      <c r="PI16" s="19">
        <v>1.3440700000000001</v>
      </c>
      <c r="PJ16" s="19">
        <v>1.3440700000000001</v>
      </c>
      <c r="PK16" s="19">
        <v>-0.24407000000000001</v>
      </c>
      <c r="PL16" s="19">
        <v>0.3</v>
      </c>
      <c r="PM16" s="19">
        <v>1</v>
      </c>
      <c r="PN16" s="19">
        <v>1</v>
      </c>
      <c r="PO16" s="19">
        <v>-0.7</v>
      </c>
      <c r="PP16" s="19">
        <v>1.5</v>
      </c>
      <c r="PQ16" s="19">
        <v>1.51</v>
      </c>
      <c r="PR16" s="19">
        <v>1.51</v>
      </c>
      <c r="PS16" s="19">
        <v>-0.01</v>
      </c>
      <c r="PT16" s="19">
        <v>1.9</v>
      </c>
      <c r="PU16" s="19">
        <v>1.9</v>
      </c>
      <c r="PV16" s="19">
        <v>1.9</v>
      </c>
      <c r="PW16" s="19">
        <v>0</v>
      </c>
      <c r="PX16" s="19">
        <v>19.899999999999999</v>
      </c>
      <c r="PY16" s="19">
        <v>19.417480000000001</v>
      </c>
      <c r="PZ16" s="19">
        <v>19.417480000000001</v>
      </c>
      <c r="QA16" s="19">
        <v>0.48252</v>
      </c>
      <c r="QB16" s="19">
        <v>6.7</v>
      </c>
      <c r="QC16" s="19">
        <v>6</v>
      </c>
      <c r="QD16" s="19">
        <v>6</v>
      </c>
      <c r="QE16" s="19">
        <v>0.7</v>
      </c>
      <c r="QF16" s="19">
        <v>7.5</v>
      </c>
      <c r="QG16" s="19">
        <v>4</v>
      </c>
      <c r="QH16" s="19">
        <v>4</v>
      </c>
      <c r="QI16" s="19">
        <v>3.5</v>
      </c>
      <c r="QJ16" s="19">
        <v>3.4</v>
      </c>
      <c r="QK16" s="19">
        <v>3.5</v>
      </c>
      <c r="QL16" s="19">
        <v>3.5</v>
      </c>
      <c r="QM16" s="19">
        <v>-0.1</v>
      </c>
      <c r="QN16" s="19">
        <v>18.399999999999999</v>
      </c>
      <c r="QO16" s="19">
        <v>17.864080000000001</v>
      </c>
      <c r="QP16" s="19">
        <v>17.864080000000001</v>
      </c>
      <c r="QQ16" s="19">
        <v>0.53591999999999995</v>
      </c>
      <c r="QR16" s="19">
        <v>0</v>
      </c>
      <c r="QS16" s="19"/>
      <c r="QT16" s="19"/>
      <c r="QU16" s="19">
        <v>0</v>
      </c>
      <c r="QV16" s="19">
        <v>0</v>
      </c>
      <c r="QW16" s="19"/>
      <c r="QX16" s="19"/>
      <c r="QY16" s="19">
        <v>0</v>
      </c>
      <c r="QZ16" s="19">
        <v>0.5</v>
      </c>
      <c r="RA16" s="19">
        <v>1.3360000000000001</v>
      </c>
      <c r="RB16" s="19">
        <v>1.3360000000000001</v>
      </c>
      <c r="RC16" s="19">
        <v>-0.83599999999999997</v>
      </c>
      <c r="RD16" s="19">
        <v>0.3</v>
      </c>
      <c r="RE16" s="19">
        <v>2.9369999999999998</v>
      </c>
      <c r="RF16" s="19">
        <v>2.9369999999999998</v>
      </c>
      <c r="RG16" s="19">
        <v>-2.637</v>
      </c>
      <c r="RH16" s="19">
        <v>4.5</v>
      </c>
      <c r="RI16" s="19">
        <v>4.2</v>
      </c>
      <c r="RJ16" s="19">
        <v>4.2</v>
      </c>
      <c r="RK16" s="19">
        <v>0.3</v>
      </c>
      <c r="RL16" s="19">
        <v>1.1000000000000001</v>
      </c>
      <c r="RM16" s="19">
        <v>1.2</v>
      </c>
      <c r="RN16" s="19">
        <v>1.2</v>
      </c>
      <c r="RO16" s="19">
        <v>-0.1</v>
      </c>
      <c r="RP16" s="19">
        <v>2.2999999999999998</v>
      </c>
      <c r="RQ16" s="19">
        <v>2.4</v>
      </c>
      <c r="RR16" s="19">
        <v>2.4</v>
      </c>
      <c r="RS16" s="19">
        <v>-0.1</v>
      </c>
      <c r="RT16" s="19">
        <v>1.3</v>
      </c>
      <c r="RU16" s="19">
        <v>1.4</v>
      </c>
      <c r="RV16" s="19">
        <v>1.4</v>
      </c>
      <c r="RW16" s="19">
        <v>-0.1</v>
      </c>
      <c r="RX16" s="19">
        <v>0</v>
      </c>
      <c r="RY16" s="19"/>
      <c r="RZ16" s="19"/>
      <c r="SA16" s="19">
        <v>0</v>
      </c>
      <c r="SB16" s="19">
        <v>2.1</v>
      </c>
      <c r="SC16" s="19">
        <v>2.25</v>
      </c>
      <c r="SD16" s="19">
        <v>2.25</v>
      </c>
      <c r="SE16" s="19">
        <v>-0.15</v>
      </c>
      <c r="SF16" s="19">
        <v>0</v>
      </c>
      <c r="SG16" s="19"/>
      <c r="SH16" s="19"/>
      <c r="SI16" s="19">
        <v>0</v>
      </c>
      <c r="SJ16" s="19">
        <v>1.1000000000000001</v>
      </c>
      <c r="SK16" s="19">
        <v>1.24</v>
      </c>
      <c r="SL16" s="19">
        <v>1.24</v>
      </c>
      <c r="SM16" s="19">
        <v>-0.14000000000000001</v>
      </c>
      <c r="SN16" s="19"/>
      <c r="SO16" s="19">
        <v>0.4</v>
      </c>
      <c r="SP16" s="19">
        <v>0.4</v>
      </c>
      <c r="SQ16" s="19">
        <v>-0.4</v>
      </c>
      <c r="SR16" s="19">
        <v>10</v>
      </c>
      <c r="SS16" s="19">
        <v>8.4</v>
      </c>
      <c r="ST16" s="19">
        <v>8.4</v>
      </c>
      <c r="SU16" s="19">
        <v>1.6</v>
      </c>
      <c r="SV16" s="19">
        <v>4</v>
      </c>
      <c r="SW16" s="19">
        <v>3.8</v>
      </c>
      <c r="SX16" s="19">
        <v>3.8</v>
      </c>
      <c r="SY16" s="19">
        <v>0.2</v>
      </c>
      <c r="SZ16" s="19">
        <v>4.9000000000000004</v>
      </c>
      <c r="TA16" s="19">
        <v>4</v>
      </c>
      <c r="TB16" s="19">
        <v>4</v>
      </c>
      <c r="TC16" s="19">
        <v>0.9</v>
      </c>
      <c r="TD16" s="19">
        <v>6.9</v>
      </c>
      <c r="TE16" s="19">
        <v>5.5</v>
      </c>
      <c r="TF16" s="19">
        <v>5.5</v>
      </c>
      <c r="TG16" s="19">
        <v>1.4</v>
      </c>
      <c r="TH16" s="19">
        <v>13</v>
      </c>
      <c r="TI16" s="19">
        <v>13.78641</v>
      </c>
      <c r="TJ16" s="19">
        <v>13.78641</v>
      </c>
      <c r="TK16" s="19">
        <v>-0.78641000000000005</v>
      </c>
      <c r="TL16" s="19">
        <v>21</v>
      </c>
      <c r="TM16" s="19">
        <v>19.317</v>
      </c>
      <c r="TN16" s="19">
        <v>19.317</v>
      </c>
      <c r="TO16" s="19">
        <v>1.6830000000000001</v>
      </c>
      <c r="TP16" s="19">
        <v>16.7</v>
      </c>
      <c r="TQ16" s="19">
        <v>19.2</v>
      </c>
      <c r="TR16" s="19">
        <v>19.62</v>
      </c>
      <c r="TS16" s="19">
        <v>-2.92</v>
      </c>
      <c r="TT16" s="19">
        <v>0</v>
      </c>
      <c r="TU16" s="19"/>
      <c r="TV16" s="19"/>
      <c r="TW16" s="19">
        <v>0</v>
      </c>
      <c r="TX16" s="19">
        <v>0</v>
      </c>
      <c r="TY16" s="19">
        <v>1.1000000000000001</v>
      </c>
      <c r="TZ16" s="19">
        <v>9.7149999999999999</v>
      </c>
      <c r="UA16" s="19">
        <v>-9.7149999999999999</v>
      </c>
      <c r="UB16" s="19">
        <v>0</v>
      </c>
      <c r="UC16" s="19">
        <v>10</v>
      </c>
      <c r="UD16" s="19">
        <v>27.135000000000002</v>
      </c>
      <c r="UE16" s="19">
        <v>-27.135000000000002</v>
      </c>
      <c r="UF16" s="19">
        <v>0</v>
      </c>
      <c r="UG16" s="19">
        <v>0.17399999999999999</v>
      </c>
      <c r="UH16" s="19">
        <v>0.17399999999999999</v>
      </c>
      <c r="UI16" s="19">
        <v>-0.17399999999999999</v>
      </c>
      <c r="UJ16" s="19">
        <v>0</v>
      </c>
      <c r="UK16" s="19">
        <v>0.13300000000000001</v>
      </c>
      <c r="UL16" s="19">
        <v>0.13300000000000001</v>
      </c>
      <c r="UM16" s="19">
        <v>-0.13300000000000001</v>
      </c>
      <c r="UN16" s="19">
        <v>10.5</v>
      </c>
      <c r="UO16" s="19">
        <v>9</v>
      </c>
      <c r="UP16" s="19">
        <v>9</v>
      </c>
      <c r="UQ16" s="19">
        <v>1.5</v>
      </c>
      <c r="UR16" s="19">
        <v>4.3</v>
      </c>
      <c r="US16" s="19">
        <v>3.5</v>
      </c>
      <c r="UT16" s="19">
        <v>3.5</v>
      </c>
      <c r="UU16" s="19">
        <v>0.8</v>
      </c>
      <c r="UV16" s="19">
        <v>8.1999999999999993</v>
      </c>
      <c r="UW16" s="19">
        <v>7.7</v>
      </c>
      <c r="UX16" s="19">
        <v>7.7</v>
      </c>
      <c r="UY16" s="19">
        <v>0.5</v>
      </c>
      <c r="UZ16" s="19">
        <v>4.5</v>
      </c>
      <c r="VA16" s="19">
        <v>4.3</v>
      </c>
      <c r="VB16" s="19">
        <v>4.3</v>
      </c>
      <c r="VC16" s="19">
        <v>0.2</v>
      </c>
      <c r="VD16" s="19">
        <v>5.2</v>
      </c>
      <c r="VE16" s="19">
        <v>5</v>
      </c>
      <c r="VF16" s="19">
        <v>5</v>
      </c>
      <c r="VG16" s="19">
        <v>0.2</v>
      </c>
      <c r="VH16" s="19">
        <v>5.3</v>
      </c>
      <c r="VI16" s="19">
        <v>5.2</v>
      </c>
      <c r="VJ16" s="19">
        <v>5.2</v>
      </c>
      <c r="VK16" s="19">
        <v>0.1</v>
      </c>
      <c r="VL16" s="19">
        <v>7.4</v>
      </c>
      <c r="VM16" s="19">
        <v>9.1479999999999997</v>
      </c>
      <c r="VN16" s="19">
        <v>9.1479999999999997</v>
      </c>
      <c r="VO16" s="19">
        <v>-1.748</v>
      </c>
      <c r="VP16" s="19">
        <v>0</v>
      </c>
      <c r="VQ16" s="19"/>
      <c r="VR16" s="19"/>
      <c r="VS16" s="19">
        <v>0</v>
      </c>
      <c r="VT16" s="19">
        <v>0</v>
      </c>
      <c r="VU16" s="19"/>
      <c r="VV16" s="19"/>
      <c r="VW16" s="19">
        <v>0</v>
      </c>
      <c r="VX16" s="19">
        <v>0</v>
      </c>
      <c r="VY16" s="19"/>
      <c r="VZ16" s="19"/>
      <c r="WA16" s="19">
        <v>0</v>
      </c>
      <c r="WB16" s="19">
        <v>0.6</v>
      </c>
      <c r="WC16" s="19">
        <v>0.6</v>
      </c>
      <c r="WD16" s="19">
        <v>0.6</v>
      </c>
      <c r="WE16" s="19">
        <v>0</v>
      </c>
      <c r="WF16" s="19">
        <v>0</v>
      </c>
      <c r="WG16" s="19">
        <v>1</v>
      </c>
      <c r="WH16" s="19">
        <v>1</v>
      </c>
      <c r="WI16" s="19">
        <v>-1</v>
      </c>
      <c r="WJ16" s="19">
        <v>0</v>
      </c>
      <c r="WK16" s="19">
        <v>1</v>
      </c>
      <c r="WL16" s="19">
        <v>1</v>
      </c>
      <c r="WM16" s="19">
        <v>-1</v>
      </c>
      <c r="WN16" s="19">
        <v>0</v>
      </c>
      <c r="WO16" s="19"/>
      <c r="WP16" s="19"/>
      <c r="WQ16" s="19">
        <v>0</v>
      </c>
      <c r="WR16" s="19">
        <v>0</v>
      </c>
      <c r="WS16" s="19"/>
      <c r="WT16" s="19"/>
      <c r="WU16" s="19">
        <v>0</v>
      </c>
      <c r="WV16" s="19">
        <v>6.8</v>
      </c>
      <c r="WW16" s="19">
        <v>6.6</v>
      </c>
      <c r="WX16" s="19">
        <v>6.6</v>
      </c>
      <c r="WY16" s="19">
        <v>0.2</v>
      </c>
      <c r="WZ16" s="19">
        <v>18.3</v>
      </c>
      <c r="XA16" s="19">
        <v>17.475729999999999</v>
      </c>
      <c r="XB16" s="19">
        <v>17.475729999999999</v>
      </c>
      <c r="XC16" s="19">
        <v>0.82426999999999995</v>
      </c>
      <c r="XD16" s="19">
        <v>0</v>
      </c>
      <c r="XE16" s="19">
        <v>10.8</v>
      </c>
      <c r="XF16" s="19">
        <v>10.8</v>
      </c>
      <c r="XG16" s="19">
        <v>-10.8</v>
      </c>
      <c r="XH16" s="19">
        <v>0</v>
      </c>
      <c r="XI16" s="19">
        <v>16.5</v>
      </c>
      <c r="XJ16" s="19">
        <v>30</v>
      </c>
      <c r="XK16" s="19">
        <v>-30</v>
      </c>
      <c r="XL16" s="19">
        <v>34</v>
      </c>
      <c r="XM16" s="19">
        <v>16.5</v>
      </c>
      <c r="XN16" s="19">
        <v>30</v>
      </c>
      <c r="XO16" s="19">
        <v>4</v>
      </c>
      <c r="XP16" s="19"/>
      <c r="XQ16" s="19"/>
      <c r="XR16" s="19"/>
      <c r="XS16" s="19">
        <v>0</v>
      </c>
      <c r="XT16" s="19">
        <v>19.100000000000001</v>
      </c>
      <c r="XU16" s="19">
        <v>19</v>
      </c>
      <c r="XV16" s="19">
        <v>19</v>
      </c>
      <c r="XW16" s="19">
        <v>0.1</v>
      </c>
      <c r="XX16" s="19">
        <v>3.9</v>
      </c>
      <c r="XY16" s="19"/>
      <c r="XZ16" s="19"/>
      <c r="YA16" s="19">
        <v>3.9</v>
      </c>
      <c r="YB16" s="19"/>
      <c r="YC16" s="19"/>
      <c r="YD16" s="19"/>
      <c r="YE16" s="19">
        <v>0</v>
      </c>
      <c r="YF16" s="19"/>
      <c r="YG16" s="19"/>
      <c r="YH16" s="19"/>
      <c r="YI16" s="19">
        <v>0</v>
      </c>
    </row>
    <row r="17" spans="1:659" ht="24" customHeight="1" x14ac:dyDescent="0.25">
      <c r="A17" s="1"/>
      <c r="B17" s="13" t="s">
        <v>66</v>
      </c>
      <c r="C17" s="13" t="s">
        <v>689</v>
      </c>
      <c r="D17" s="14">
        <v>47.7</v>
      </c>
      <c r="E17" s="14">
        <v>80.621020000000001</v>
      </c>
      <c r="F17" s="14">
        <v>65.343410000000006</v>
      </c>
      <c r="G17" s="14">
        <v>-17.643409999999999</v>
      </c>
      <c r="H17" s="14">
        <v>641.29999999999995</v>
      </c>
      <c r="I17" s="14">
        <v>644.05345999999997</v>
      </c>
      <c r="J17" s="14">
        <v>644.05345999999997</v>
      </c>
      <c r="K17" s="14">
        <v>-2.75346</v>
      </c>
      <c r="L17" s="14">
        <v>216.4</v>
      </c>
      <c r="M17" s="14">
        <v>209.52204</v>
      </c>
      <c r="N17" s="14">
        <v>209.52204</v>
      </c>
      <c r="O17" s="14">
        <v>6.8779599999999999</v>
      </c>
      <c r="P17" s="14"/>
      <c r="Q17" s="14"/>
      <c r="R17" s="14"/>
      <c r="S17" s="14">
        <v>0</v>
      </c>
      <c r="T17" s="14"/>
      <c r="U17" s="14"/>
      <c r="V17" s="14"/>
      <c r="W17" s="14">
        <v>0</v>
      </c>
      <c r="X17" s="14">
        <v>10.9</v>
      </c>
      <c r="Y17" s="14"/>
      <c r="Z17" s="14">
        <v>10.309279999999999</v>
      </c>
      <c r="AA17" s="14">
        <v>0.59072000000000002</v>
      </c>
      <c r="AB17" s="14">
        <v>82.2</v>
      </c>
      <c r="AC17" s="14">
        <v>85.741600000000005</v>
      </c>
      <c r="AD17" s="14">
        <v>85.741600000000005</v>
      </c>
      <c r="AE17" s="14">
        <v>-3.5415999999999999</v>
      </c>
      <c r="AF17" s="14"/>
      <c r="AG17" s="14"/>
      <c r="AH17" s="14"/>
      <c r="AI17" s="14">
        <v>0</v>
      </c>
      <c r="AJ17" s="14"/>
      <c r="AK17" s="14"/>
      <c r="AL17" s="14"/>
      <c r="AM17" s="14">
        <v>0</v>
      </c>
      <c r="AN17" s="14">
        <v>188.2</v>
      </c>
      <c r="AO17" s="14">
        <v>196.22801999999999</v>
      </c>
      <c r="AP17" s="14">
        <v>196.22801999999999</v>
      </c>
      <c r="AQ17" s="14">
        <v>-8.0280199999999997</v>
      </c>
      <c r="AR17" s="14">
        <v>207.9</v>
      </c>
      <c r="AS17" s="14">
        <v>196.22801999999999</v>
      </c>
      <c r="AT17" s="14">
        <v>196.22801999999999</v>
      </c>
      <c r="AU17" s="14">
        <v>11.67198</v>
      </c>
      <c r="AV17" s="14">
        <v>209.9</v>
      </c>
      <c r="AW17" s="14">
        <v>196.22801999999999</v>
      </c>
      <c r="AX17" s="14">
        <v>196.22801999999999</v>
      </c>
      <c r="AY17" s="14">
        <v>13.67198</v>
      </c>
      <c r="AZ17" s="14">
        <v>289.8</v>
      </c>
      <c r="BA17" s="14">
        <v>295.22593999999998</v>
      </c>
      <c r="BB17" s="14">
        <v>295.22593999999998</v>
      </c>
      <c r="BC17" s="14">
        <v>-5.4259399999999998</v>
      </c>
      <c r="BD17" s="14">
        <v>215.4</v>
      </c>
      <c r="BE17" s="14">
        <v>208.07390000000001</v>
      </c>
      <c r="BF17" s="14">
        <v>208.07390000000001</v>
      </c>
      <c r="BG17" s="14">
        <v>7.3261000000000003</v>
      </c>
      <c r="BH17" s="14">
        <v>111.5</v>
      </c>
      <c r="BI17" s="14">
        <v>104.34936999999999</v>
      </c>
      <c r="BJ17" s="14">
        <v>104.34936999999999</v>
      </c>
      <c r="BK17" s="14">
        <v>7.1506299999999996</v>
      </c>
      <c r="BL17" s="14">
        <v>333.4</v>
      </c>
      <c r="BM17" s="14">
        <v>294.85226999999998</v>
      </c>
      <c r="BN17" s="14">
        <v>269.42450000000002</v>
      </c>
      <c r="BO17" s="14">
        <v>63.975499999999997</v>
      </c>
      <c r="BP17" s="14">
        <v>4.2</v>
      </c>
      <c r="BQ17" s="14">
        <v>4.4318400000000002</v>
      </c>
      <c r="BR17" s="14">
        <v>4.4318400000000002</v>
      </c>
      <c r="BS17" s="14">
        <v>-0.23183999999999999</v>
      </c>
      <c r="BT17" s="14"/>
      <c r="BU17" s="14"/>
      <c r="BV17" s="14"/>
      <c r="BW17" s="14">
        <v>0</v>
      </c>
      <c r="BX17" s="14"/>
      <c r="BY17" s="14"/>
      <c r="BZ17" s="14"/>
      <c r="CA17" s="14">
        <v>0</v>
      </c>
      <c r="CB17" s="14"/>
      <c r="CC17" s="14"/>
      <c r="CD17" s="14"/>
      <c r="CE17" s="14">
        <v>0</v>
      </c>
      <c r="CF17" s="14"/>
      <c r="CG17" s="14"/>
      <c r="CH17" s="14"/>
      <c r="CI17" s="14">
        <v>0</v>
      </c>
      <c r="CJ17" s="14">
        <v>104.4</v>
      </c>
      <c r="CK17" s="14">
        <v>99.583550000000002</v>
      </c>
      <c r="CL17" s="14">
        <v>99.583550000000002</v>
      </c>
      <c r="CM17" s="14">
        <v>4.8164499999999997</v>
      </c>
      <c r="CN17" s="14">
        <v>7.9</v>
      </c>
      <c r="CO17" s="14">
        <v>5.1333399999999996</v>
      </c>
      <c r="CP17" s="14">
        <v>5.1333399999999996</v>
      </c>
      <c r="CQ17" s="14">
        <v>2.7666599999999999</v>
      </c>
      <c r="CR17" s="14">
        <v>5.2</v>
      </c>
      <c r="CS17" s="14">
        <v>2.8177599999999998</v>
      </c>
      <c r="CT17" s="14">
        <v>2.8177599999999998</v>
      </c>
      <c r="CU17" s="14">
        <v>2.3822399999999999</v>
      </c>
      <c r="CV17" s="14"/>
      <c r="CW17" s="14"/>
      <c r="CX17" s="14"/>
      <c r="CY17" s="14">
        <v>0</v>
      </c>
      <c r="CZ17" s="14">
        <v>7</v>
      </c>
      <c r="DA17" s="14">
        <v>6.8787000000000003</v>
      </c>
      <c r="DB17" s="14">
        <v>6.8787000000000003</v>
      </c>
      <c r="DC17" s="14">
        <v>0.12130000000000001</v>
      </c>
      <c r="DD17" s="14">
        <v>11.9</v>
      </c>
      <c r="DE17" s="14">
        <v>14.919420000000001</v>
      </c>
      <c r="DF17" s="14">
        <v>12.77125</v>
      </c>
      <c r="DG17" s="14">
        <v>-0.87124999999999997</v>
      </c>
      <c r="DH17" s="14">
        <v>60.4</v>
      </c>
      <c r="DI17" s="14">
        <v>76.80198</v>
      </c>
      <c r="DJ17" s="14">
        <v>81.815960000000004</v>
      </c>
      <c r="DK17" s="14">
        <v>-21.415959999999998</v>
      </c>
      <c r="DL17" s="14"/>
      <c r="DM17" s="14"/>
      <c r="DN17" s="14"/>
      <c r="DO17" s="14">
        <v>0</v>
      </c>
      <c r="DP17" s="14"/>
      <c r="DQ17" s="14"/>
      <c r="DR17" s="14"/>
      <c r="DS17" s="14">
        <v>0</v>
      </c>
      <c r="DT17" s="14"/>
      <c r="DU17" s="14"/>
      <c r="DV17" s="14"/>
      <c r="DW17" s="14">
        <v>0</v>
      </c>
      <c r="DX17" s="14"/>
      <c r="DY17" s="14"/>
      <c r="DZ17" s="14"/>
      <c r="EA17" s="14">
        <v>0</v>
      </c>
      <c r="EB17" s="14">
        <v>50.4</v>
      </c>
      <c r="EC17" s="14">
        <v>51.892859999999999</v>
      </c>
      <c r="ED17" s="14">
        <v>47.537269999999999</v>
      </c>
      <c r="EE17" s="14">
        <v>2.86273</v>
      </c>
      <c r="EF17" s="14">
        <v>18.7</v>
      </c>
      <c r="EG17" s="14">
        <v>20.618559999999999</v>
      </c>
      <c r="EH17" s="14"/>
      <c r="EI17" s="14">
        <v>18.7</v>
      </c>
      <c r="EJ17" s="14"/>
      <c r="EK17" s="14"/>
      <c r="EL17" s="14"/>
      <c r="EM17" s="14">
        <v>0</v>
      </c>
      <c r="EN17" s="14"/>
      <c r="EO17" s="14"/>
      <c r="EP17" s="14"/>
      <c r="EQ17" s="14">
        <v>0</v>
      </c>
      <c r="ER17" s="14"/>
      <c r="ES17" s="14"/>
      <c r="ET17" s="14"/>
      <c r="EU17" s="14">
        <v>0</v>
      </c>
      <c r="EV17" s="14">
        <v>6.5</v>
      </c>
      <c r="EW17" s="14">
        <v>6.39</v>
      </c>
      <c r="EX17" s="14">
        <v>6.39</v>
      </c>
      <c r="EY17" s="14">
        <v>0.11</v>
      </c>
      <c r="EZ17" s="14">
        <v>0</v>
      </c>
      <c r="FA17" s="14"/>
      <c r="FB17" s="14"/>
      <c r="FC17" s="14">
        <v>0</v>
      </c>
      <c r="FD17" s="14">
        <v>48.7</v>
      </c>
      <c r="FE17" s="14">
        <v>41.086080000000003</v>
      </c>
      <c r="FF17" s="14">
        <v>41.086080000000003</v>
      </c>
      <c r="FG17" s="14">
        <v>7.6139200000000002</v>
      </c>
      <c r="FH17" s="14">
        <v>137.19999999999999</v>
      </c>
      <c r="FI17" s="14">
        <v>75</v>
      </c>
      <c r="FJ17" s="14"/>
      <c r="FK17" s="14">
        <v>137.19999999999999</v>
      </c>
      <c r="FL17" s="14">
        <v>31.6</v>
      </c>
      <c r="FM17" s="14">
        <v>27.33249</v>
      </c>
      <c r="FN17" s="14">
        <v>27.33249</v>
      </c>
      <c r="FO17" s="14">
        <v>4.2675099999999997</v>
      </c>
      <c r="FP17" s="14">
        <v>18.7</v>
      </c>
      <c r="FQ17" s="14">
        <v>17.91338</v>
      </c>
      <c r="FR17" s="14">
        <v>17.91338</v>
      </c>
      <c r="FS17" s="14">
        <v>0.78661999999999999</v>
      </c>
      <c r="FT17" s="14">
        <v>13.6</v>
      </c>
      <c r="FU17" s="14">
        <v>11.65049</v>
      </c>
      <c r="FV17" s="14">
        <v>11.65049</v>
      </c>
      <c r="FW17" s="14">
        <v>1.9495100000000001</v>
      </c>
      <c r="FX17" s="14">
        <v>55.7</v>
      </c>
      <c r="FY17" s="14">
        <v>54.41619</v>
      </c>
      <c r="FZ17" s="14">
        <v>54.41619</v>
      </c>
      <c r="GA17" s="14">
        <v>1.2838099999999999</v>
      </c>
      <c r="GB17" s="14">
        <v>181.2</v>
      </c>
      <c r="GC17" s="14">
        <v>184.91498000000001</v>
      </c>
      <c r="GD17" s="14">
        <v>184.91498000000001</v>
      </c>
      <c r="GE17" s="14">
        <v>-3.7149800000000002</v>
      </c>
      <c r="GF17" s="14">
        <v>181.7</v>
      </c>
      <c r="GG17" s="14">
        <v>184.91498000000001</v>
      </c>
      <c r="GH17" s="14">
        <v>184.91498000000001</v>
      </c>
      <c r="GI17" s="14">
        <v>-3.2149800000000002</v>
      </c>
      <c r="GJ17" s="14">
        <v>184.2</v>
      </c>
      <c r="GK17" s="14">
        <v>185.47028</v>
      </c>
      <c r="GL17" s="14">
        <v>185.47028</v>
      </c>
      <c r="GM17" s="14">
        <v>-1.2702800000000001</v>
      </c>
      <c r="GN17" s="14">
        <v>87.1</v>
      </c>
      <c r="GO17" s="14">
        <v>88.410179999999997</v>
      </c>
      <c r="GP17" s="14">
        <v>71.889169999999993</v>
      </c>
      <c r="GQ17" s="14">
        <v>15.21083</v>
      </c>
      <c r="GR17" s="14">
        <v>8.1</v>
      </c>
      <c r="GS17" s="14">
        <v>6.5736800000000004</v>
      </c>
      <c r="GT17" s="14">
        <v>6.5736800000000004</v>
      </c>
      <c r="GU17" s="14">
        <v>1.5263199999999999</v>
      </c>
      <c r="GV17" s="14">
        <v>5.0999999999999996</v>
      </c>
      <c r="GW17" s="14">
        <v>6.8964100000000004</v>
      </c>
      <c r="GX17" s="14">
        <v>6.8964100000000004</v>
      </c>
      <c r="GY17" s="14">
        <v>-1.7964100000000001</v>
      </c>
      <c r="GZ17" s="14">
        <v>35.5</v>
      </c>
      <c r="HA17" s="14">
        <v>34.47804</v>
      </c>
      <c r="HB17" s="14">
        <v>34.47804</v>
      </c>
      <c r="HC17" s="14">
        <v>1.02196</v>
      </c>
      <c r="HD17" s="14">
        <v>33.4</v>
      </c>
      <c r="HE17" s="14">
        <v>32.627180000000003</v>
      </c>
      <c r="HF17" s="14">
        <v>32.627180000000003</v>
      </c>
      <c r="HG17" s="14">
        <v>0.77281999999999995</v>
      </c>
      <c r="HH17" s="14">
        <v>2</v>
      </c>
      <c r="HI17" s="14">
        <v>1.97359</v>
      </c>
      <c r="HJ17" s="14">
        <v>1.97359</v>
      </c>
      <c r="HK17" s="14">
        <v>2.6409999999999999E-2</v>
      </c>
      <c r="HL17" s="14">
        <v>0</v>
      </c>
      <c r="HM17" s="14"/>
      <c r="HN17" s="14"/>
      <c r="HO17" s="14">
        <v>0</v>
      </c>
      <c r="HP17" s="14">
        <v>50.5</v>
      </c>
      <c r="HQ17" s="14">
        <v>50</v>
      </c>
      <c r="HR17" s="14">
        <v>50</v>
      </c>
      <c r="HS17" s="14">
        <v>0.5</v>
      </c>
      <c r="HT17" s="14"/>
      <c r="HU17" s="14"/>
      <c r="HV17" s="14"/>
      <c r="HW17" s="14">
        <v>0</v>
      </c>
      <c r="HX17" s="14"/>
      <c r="HY17" s="14"/>
      <c r="HZ17" s="14"/>
      <c r="IA17" s="14">
        <v>0</v>
      </c>
      <c r="IB17" s="14">
        <v>0</v>
      </c>
      <c r="IC17" s="14"/>
      <c r="ID17" s="14"/>
      <c r="IE17" s="14">
        <v>0</v>
      </c>
      <c r="IF17" s="14"/>
      <c r="IG17" s="14"/>
      <c r="IH17" s="14"/>
      <c r="II17" s="14">
        <v>0</v>
      </c>
      <c r="IJ17" s="14"/>
      <c r="IK17" s="14"/>
      <c r="IL17" s="14"/>
      <c r="IM17" s="14">
        <v>0</v>
      </c>
      <c r="IN17" s="14">
        <v>47.7</v>
      </c>
      <c r="IO17" s="14">
        <v>48.181449999999998</v>
      </c>
      <c r="IP17" s="14">
        <v>48.181449999999998</v>
      </c>
      <c r="IQ17" s="14">
        <v>-0.48144999999999999</v>
      </c>
      <c r="IR17" s="14"/>
      <c r="IS17" s="14"/>
      <c r="IT17" s="14"/>
      <c r="IU17" s="14">
        <v>0</v>
      </c>
      <c r="IV17" s="14"/>
      <c r="IW17" s="14"/>
      <c r="IX17" s="14"/>
      <c r="IY17" s="14">
        <v>0</v>
      </c>
      <c r="IZ17" s="14"/>
      <c r="JA17" s="14"/>
      <c r="JB17" s="14"/>
      <c r="JC17" s="14">
        <v>0</v>
      </c>
      <c r="JD17" s="14">
        <v>65.5</v>
      </c>
      <c r="JE17" s="14">
        <v>60</v>
      </c>
      <c r="JF17" s="14">
        <v>55.109029999999997</v>
      </c>
      <c r="JG17" s="14">
        <v>10.390969999999999</v>
      </c>
      <c r="JH17" s="14">
        <v>177.6</v>
      </c>
      <c r="JI17" s="14">
        <v>178.35103000000001</v>
      </c>
      <c r="JJ17" s="14">
        <v>178.35103000000001</v>
      </c>
      <c r="JK17" s="14">
        <v>-0.75102999999999998</v>
      </c>
      <c r="JL17" s="14">
        <v>175.3</v>
      </c>
      <c r="JM17" s="14">
        <v>178.35103000000001</v>
      </c>
      <c r="JN17" s="14">
        <v>178.35103000000001</v>
      </c>
      <c r="JO17" s="14">
        <v>-3.0510299999999999</v>
      </c>
      <c r="JP17" s="14">
        <v>209.5</v>
      </c>
      <c r="JQ17" s="14">
        <v>178.35103000000001</v>
      </c>
      <c r="JR17" s="14">
        <v>178.35103000000001</v>
      </c>
      <c r="JS17" s="14">
        <v>31.148969999999998</v>
      </c>
      <c r="JT17" s="14">
        <v>274.7</v>
      </c>
      <c r="JU17" s="14">
        <v>268.32992000000002</v>
      </c>
      <c r="JV17" s="14">
        <v>268.32992000000002</v>
      </c>
      <c r="JW17" s="14">
        <v>6.3700799999999997</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v>0</v>
      </c>
      <c r="KS17" s="14"/>
      <c r="KT17" s="14"/>
      <c r="KU17" s="14">
        <v>0</v>
      </c>
      <c r="KV17" s="14"/>
      <c r="KW17" s="14"/>
      <c r="KX17" s="14"/>
      <c r="KY17" s="14">
        <v>0</v>
      </c>
      <c r="KZ17" s="14"/>
      <c r="LA17" s="14"/>
      <c r="LB17" s="14"/>
      <c r="LC17" s="14">
        <v>0</v>
      </c>
      <c r="LD17" s="14">
        <v>1</v>
      </c>
      <c r="LE17" s="14">
        <v>0.89207999999999998</v>
      </c>
      <c r="LF17" s="14">
        <v>0.89207999999999998</v>
      </c>
      <c r="LG17" s="14">
        <v>0.10792</v>
      </c>
      <c r="LH17" s="14">
        <v>86.6</v>
      </c>
      <c r="LI17" s="14">
        <v>48.049500000000002</v>
      </c>
      <c r="LJ17" s="14">
        <v>86.348079999999996</v>
      </c>
      <c r="LK17" s="14">
        <v>0.25191999999999998</v>
      </c>
      <c r="LL17" s="14">
        <v>108.1</v>
      </c>
      <c r="LM17" s="14">
        <v>82.178799999999995</v>
      </c>
      <c r="LN17" s="14">
        <v>82.176569999999998</v>
      </c>
      <c r="LO17" s="14">
        <v>25.92343</v>
      </c>
      <c r="LP17" s="14">
        <v>63.3</v>
      </c>
      <c r="LQ17" s="14">
        <v>67.133979999999994</v>
      </c>
      <c r="LR17" s="14">
        <v>67.133979999999994</v>
      </c>
      <c r="LS17" s="14">
        <v>-3.8339799999999999</v>
      </c>
      <c r="LT17" s="14">
        <v>67</v>
      </c>
      <c r="LU17" s="14">
        <v>68.319999999999993</v>
      </c>
      <c r="LV17" s="14">
        <v>68.319999999999993</v>
      </c>
      <c r="LW17" s="14">
        <v>-1.32</v>
      </c>
      <c r="LX17" s="14">
        <v>28.8</v>
      </c>
      <c r="LY17" s="14">
        <v>28.273790000000002</v>
      </c>
      <c r="LZ17" s="14">
        <v>28.273790000000002</v>
      </c>
      <c r="MA17" s="14">
        <v>0.52620999999999996</v>
      </c>
      <c r="MB17" s="14"/>
      <c r="MC17" s="14"/>
      <c r="MD17" s="14"/>
      <c r="ME17" s="14">
        <v>0</v>
      </c>
      <c r="MF17" s="14"/>
      <c r="MG17" s="14"/>
      <c r="MH17" s="14"/>
      <c r="MI17" s="14">
        <v>0</v>
      </c>
      <c r="MJ17" s="14"/>
      <c r="MK17" s="14"/>
      <c r="ML17" s="14"/>
      <c r="MM17" s="14">
        <v>0</v>
      </c>
      <c r="MN17" s="14">
        <v>146.1</v>
      </c>
      <c r="MO17" s="14">
        <v>149.62423000000001</v>
      </c>
      <c r="MP17" s="14">
        <v>149.62423000000001</v>
      </c>
      <c r="MQ17" s="14">
        <v>-3.5242300000000002</v>
      </c>
      <c r="MR17" s="14">
        <v>148.4</v>
      </c>
      <c r="MS17" s="14">
        <v>149.62423000000001</v>
      </c>
      <c r="MT17" s="14">
        <v>149.62423000000001</v>
      </c>
      <c r="MU17" s="14">
        <v>-1.2242299999999999</v>
      </c>
      <c r="MV17" s="14">
        <v>149.4</v>
      </c>
      <c r="MW17" s="14">
        <v>150.07355000000001</v>
      </c>
      <c r="MX17" s="14">
        <v>150.07355000000001</v>
      </c>
      <c r="MY17" s="14">
        <v>-0.67354999999999998</v>
      </c>
      <c r="MZ17" s="14">
        <v>0</v>
      </c>
      <c r="NA17" s="14"/>
      <c r="NB17" s="14"/>
      <c r="NC17" s="14">
        <v>0</v>
      </c>
      <c r="ND17" s="14"/>
      <c r="NE17" s="14"/>
      <c r="NF17" s="14"/>
      <c r="NG17" s="14">
        <v>0</v>
      </c>
      <c r="NH17" s="14"/>
      <c r="NI17" s="14"/>
      <c r="NJ17" s="14"/>
      <c r="NK17" s="14">
        <v>0</v>
      </c>
      <c r="NL17" s="14"/>
      <c r="NM17" s="14"/>
      <c r="NN17" s="14"/>
      <c r="NO17" s="14">
        <v>0</v>
      </c>
      <c r="NP17" s="14"/>
      <c r="NQ17" s="14"/>
      <c r="NR17" s="14"/>
      <c r="NS17" s="14">
        <v>0</v>
      </c>
      <c r="NT17" s="14">
        <v>137.6</v>
      </c>
      <c r="NU17" s="14">
        <v>144.87216000000001</v>
      </c>
      <c r="NV17" s="14">
        <v>174.54228000000001</v>
      </c>
      <c r="NW17" s="14">
        <v>-36.942279999999997</v>
      </c>
      <c r="NX17" s="14">
        <v>77.900000000000006</v>
      </c>
      <c r="NY17" s="14">
        <v>72.65361</v>
      </c>
      <c r="NZ17" s="14">
        <v>87.533209999999997</v>
      </c>
      <c r="OA17" s="14">
        <v>-9.6332100000000001</v>
      </c>
      <c r="OB17" s="14">
        <v>0</v>
      </c>
      <c r="OC17" s="14"/>
      <c r="OD17" s="14"/>
      <c r="OE17" s="14">
        <v>0</v>
      </c>
      <c r="OF17" s="14">
        <v>0.4</v>
      </c>
      <c r="OG17" s="14">
        <v>10.92</v>
      </c>
      <c r="OH17" s="14">
        <v>10.92</v>
      </c>
      <c r="OI17" s="14">
        <v>-10.52</v>
      </c>
      <c r="OJ17" s="14">
        <v>0</v>
      </c>
      <c r="OK17" s="14"/>
      <c r="OL17" s="14"/>
      <c r="OM17" s="14">
        <v>0</v>
      </c>
      <c r="ON17" s="14">
        <v>13.7</v>
      </c>
      <c r="OO17" s="14">
        <v>13.34</v>
      </c>
      <c r="OP17" s="14">
        <v>13.34</v>
      </c>
      <c r="OQ17" s="14">
        <v>0.36</v>
      </c>
      <c r="OR17" s="14">
        <v>0</v>
      </c>
      <c r="OS17" s="14"/>
      <c r="OT17" s="14"/>
      <c r="OU17" s="14">
        <v>0</v>
      </c>
      <c r="OV17" s="14">
        <v>7.5</v>
      </c>
      <c r="OW17" s="14">
        <v>7.3</v>
      </c>
      <c r="OX17" s="14">
        <v>7.3</v>
      </c>
      <c r="OY17" s="14">
        <v>0.2</v>
      </c>
      <c r="OZ17" s="14">
        <v>10.3</v>
      </c>
      <c r="PA17" s="14"/>
      <c r="PB17" s="14"/>
      <c r="PC17" s="14">
        <v>10.3</v>
      </c>
      <c r="PD17" s="14">
        <v>9.9</v>
      </c>
      <c r="PE17" s="14">
        <v>9.9830000000000005</v>
      </c>
      <c r="PF17" s="14">
        <v>9</v>
      </c>
      <c r="PG17" s="14">
        <v>0.9</v>
      </c>
      <c r="PH17" s="14">
        <v>1</v>
      </c>
      <c r="PI17" s="14">
        <v>1.0609999999999999</v>
      </c>
      <c r="PJ17" s="14">
        <v>1.3440700000000001</v>
      </c>
      <c r="PK17" s="14">
        <v>-0.34406999999999999</v>
      </c>
      <c r="PL17" s="14">
        <v>0.3</v>
      </c>
      <c r="PM17" s="14">
        <v>1</v>
      </c>
      <c r="PN17" s="14">
        <v>1</v>
      </c>
      <c r="PO17" s="14">
        <v>-0.7</v>
      </c>
      <c r="PP17" s="14">
        <v>1.5</v>
      </c>
      <c r="PQ17" s="14">
        <v>1.51</v>
      </c>
      <c r="PR17" s="14">
        <v>1.51</v>
      </c>
      <c r="PS17" s="14">
        <v>-0.01</v>
      </c>
      <c r="PT17" s="14">
        <v>1.9</v>
      </c>
      <c r="PU17" s="14">
        <v>1.9</v>
      </c>
      <c r="PV17" s="14">
        <v>1.9</v>
      </c>
      <c r="PW17" s="14">
        <v>0</v>
      </c>
      <c r="PX17" s="14">
        <v>20</v>
      </c>
      <c r="PY17" s="14">
        <v>19.417480000000001</v>
      </c>
      <c r="PZ17" s="14">
        <v>19.417480000000001</v>
      </c>
      <c r="QA17" s="14">
        <v>0.58252000000000004</v>
      </c>
      <c r="QB17" s="14">
        <v>6.9</v>
      </c>
      <c r="QC17" s="14">
        <v>6</v>
      </c>
      <c r="QD17" s="14">
        <v>6</v>
      </c>
      <c r="QE17" s="14">
        <v>0.9</v>
      </c>
      <c r="QF17" s="14">
        <v>4</v>
      </c>
      <c r="QG17" s="14">
        <v>4</v>
      </c>
      <c r="QH17" s="14">
        <v>4</v>
      </c>
      <c r="QI17" s="14">
        <v>0</v>
      </c>
      <c r="QJ17" s="14">
        <v>3.4</v>
      </c>
      <c r="QK17" s="14">
        <v>3.5</v>
      </c>
      <c r="QL17" s="14">
        <v>3.5</v>
      </c>
      <c r="QM17" s="14">
        <v>-0.1</v>
      </c>
      <c r="QN17" s="14">
        <v>18.399999999999999</v>
      </c>
      <c r="QO17" s="14">
        <v>17.864080000000001</v>
      </c>
      <c r="QP17" s="14">
        <v>17.864080000000001</v>
      </c>
      <c r="QQ17" s="14">
        <v>0.53591999999999995</v>
      </c>
      <c r="QR17" s="14">
        <v>0</v>
      </c>
      <c r="QS17" s="14"/>
      <c r="QT17" s="14"/>
      <c r="QU17" s="14">
        <v>0</v>
      </c>
      <c r="QV17" s="14">
        <v>0</v>
      </c>
      <c r="QW17" s="14"/>
      <c r="QX17" s="14"/>
      <c r="QY17" s="14">
        <v>0</v>
      </c>
      <c r="QZ17" s="14">
        <v>0</v>
      </c>
      <c r="RA17" s="14">
        <v>1.304</v>
      </c>
      <c r="RB17" s="14">
        <v>1.304</v>
      </c>
      <c r="RC17" s="14">
        <v>-1.304</v>
      </c>
      <c r="RD17" s="14">
        <v>1</v>
      </c>
      <c r="RE17" s="14">
        <v>2.96</v>
      </c>
      <c r="RF17" s="14">
        <v>2.96</v>
      </c>
      <c r="RG17" s="14">
        <v>-1.96</v>
      </c>
      <c r="RH17" s="14">
        <v>4.5</v>
      </c>
      <c r="RI17" s="14">
        <v>4.2</v>
      </c>
      <c r="RJ17" s="14">
        <v>4.2</v>
      </c>
      <c r="RK17" s="14">
        <v>0.3</v>
      </c>
      <c r="RL17" s="14">
        <v>1.1000000000000001</v>
      </c>
      <c r="RM17" s="14">
        <v>1.2</v>
      </c>
      <c r="RN17" s="14">
        <v>1.2</v>
      </c>
      <c r="RO17" s="14">
        <v>-0.1</v>
      </c>
      <c r="RP17" s="14">
        <v>2.2999999999999998</v>
      </c>
      <c r="RQ17" s="14">
        <v>2.4</v>
      </c>
      <c r="RR17" s="14">
        <v>2.4</v>
      </c>
      <c r="RS17" s="14">
        <v>-0.1</v>
      </c>
      <c r="RT17" s="14">
        <v>1.3</v>
      </c>
      <c r="RU17" s="14">
        <v>1.4</v>
      </c>
      <c r="RV17" s="14">
        <v>1.4</v>
      </c>
      <c r="RW17" s="14">
        <v>-0.1</v>
      </c>
      <c r="RX17" s="14">
        <v>0</v>
      </c>
      <c r="RY17" s="14"/>
      <c r="RZ17" s="14"/>
      <c r="SA17" s="14">
        <v>0</v>
      </c>
      <c r="SB17" s="14">
        <v>2.4</v>
      </c>
      <c r="SC17" s="14">
        <v>2.25</v>
      </c>
      <c r="SD17" s="14">
        <v>2.25</v>
      </c>
      <c r="SE17" s="14">
        <v>0.15</v>
      </c>
      <c r="SF17" s="14">
        <v>0</v>
      </c>
      <c r="SG17" s="14"/>
      <c r="SH17" s="14"/>
      <c r="SI17" s="14">
        <v>0</v>
      </c>
      <c r="SJ17" s="14">
        <v>1.1000000000000001</v>
      </c>
      <c r="SK17" s="14">
        <v>1.24</v>
      </c>
      <c r="SL17" s="14">
        <v>1.24</v>
      </c>
      <c r="SM17" s="14">
        <v>-0.14000000000000001</v>
      </c>
      <c r="SN17" s="14"/>
      <c r="SO17" s="14">
        <v>0.4</v>
      </c>
      <c r="SP17" s="14">
        <v>0.4</v>
      </c>
      <c r="SQ17" s="14">
        <v>-0.4</v>
      </c>
      <c r="SR17" s="14">
        <v>10</v>
      </c>
      <c r="SS17" s="14">
        <v>8.4</v>
      </c>
      <c r="ST17" s="14">
        <v>8.4</v>
      </c>
      <c r="SU17" s="14">
        <v>1.6</v>
      </c>
      <c r="SV17" s="14">
        <v>4.0999999999999996</v>
      </c>
      <c r="SW17" s="14">
        <v>3.8</v>
      </c>
      <c r="SX17" s="14">
        <v>3.8</v>
      </c>
      <c r="SY17" s="14">
        <v>0.3</v>
      </c>
      <c r="SZ17" s="14">
        <v>4.9000000000000004</v>
      </c>
      <c r="TA17" s="14">
        <v>4</v>
      </c>
      <c r="TB17" s="14">
        <v>4</v>
      </c>
      <c r="TC17" s="14">
        <v>0.9</v>
      </c>
      <c r="TD17" s="14">
        <v>6.9</v>
      </c>
      <c r="TE17" s="14">
        <v>5.5</v>
      </c>
      <c r="TF17" s="14">
        <v>5.5</v>
      </c>
      <c r="TG17" s="14">
        <v>1.4</v>
      </c>
      <c r="TH17" s="14">
        <v>13</v>
      </c>
      <c r="TI17" s="14">
        <v>13.78641</v>
      </c>
      <c r="TJ17" s="14">
        <v>13.78641</v>
      </c>
      <c r="TK17" s="14">
        <v>-0.78641000000000005</v>
      </c>
      <c r="TL17" s="14">
        <v>21.6</v>
      </c>
      <c r="TM17" s="14">
        <v>20.178999999999998</v>
      </c>
      <c r="TN17" s="14">
        <v>20.178999999999998</v>
      </c>
      <c r="TO17" s="14">
        <v>1.421</v>
      </c>
      <c r="TP17" s="14">
        <v>14.8</v>
      </c>
      <c r="TQ17" s="14">
        <v>19</v>
      </c>
      <c r="TR17" s="14">
        <v>18.797000000000001</v>
      </c>
      <c r="TS17" s="14">
        <v>-3.9969999999999999</v>
      </c>
      <c r="TT17" s="14">
        <v>0</v>
      </c>
      <c r="TU17" s="14"/>
      <c r="TV17" s="14"/>
      <c r="TW17" s="14">
        <v>0</v>
      </c>
      <c r="TX17" s="14">
        <v>0</v>
      </c>
      <c r="TY17" s="14">
        <v>1.1000000000000001</v>
      </c>
      <c r="TZ17" s="14">
        <v>7.4870000000000001</v>
      </c>
      <c r="UA17" s="14">
        <v>-7.4870000000000001</v>
      </c>
      <c r="UB17" s="14">
        <v>0</v>
      </c>
      <c r="UC17" s="14">
        <v>1.1000000000000001</v>
      </c>
      <c r="UD17" s="14">
        <v>22.885999999999999</v>
      </c>
      <c r="UE17" s="14">
        <v>-22.885999999999999</v>
      </c>
      <c r="UF17" s="14">
        <v>0</v>
      </c>
      <c r="UG17" s="14">
        <v>0.126</v>
      </c>
      <c r="UH17" s="14">
        <v>0.126</v>
      </c>
      <c r="UI17" s="14">
        <v>-0.126</v>
      </c>
      <c r="UJ17" s="14">
        <v>0</v>
      </c>
      <c r="UK17" s="14">
        <v>0.106</v>
      </c>
      <c r="UL17" s="14">
        <v>0.106</v>
      </c>
      <c r="UM17" s="14">
        <v>-0.106</v>
      </c>
      <c r="UN17" s="14">
        <v>10.5</v>
      </c>
      <c r="UO17" s="14">
        <v>9</v>
      </c>
      <c r="UP17" s="14">
        <v>9</v>
      </c>
      <c r="UQ17" s="14">
        <v>1.5</v>
      </c>
      <c r="UR17" s="14">
        <v>4.3</v>
      </c>
      <c r="US17" s="14">
        <v>3.5</v>
      </c>
      <c r="UT17" s="14">
        <v>3.5</v>
      </c>
      <c r="UU17" s="14">
        <v>0.8</v>
      </c>
      <c r="UV17" s="14">
        <v>8.1999999999999993</v>
      </c>
      <c r="UW17" s="14">
        <v>7.7</v>
      </c>
      <c r="UX17" s="14">
        <v>7.7</v>
      </c>
      <c r="UY17" s="14">
        <v>0.5</v>
      </c>
      <c r="UZ17" s="14">
        <v>4.5</v>
      </c>
      <c r="VA17" s="14">
        <v>4.3</v>
      </c>
      <c r="VB17" s="14">
        <v>4.3</v>
      </c>
      <c r="VC17" s="14">
        <v>0.2</v>
      </c>
      <c r="VD17" s="14">
        <v>5.2</v>
      </c>
      <c r="VE17" s="14">
        <v>5</v>
      </c>
      <c r="VF17" s="14">
        <v>5</v>
      </c>
      <c r="VG17" s="14">
        <v>0.2</v>
      </c>
      <c r="VH17" s="14">
        <v>5.3</v>
      </c>
      <c r="VI17" s="14">
        <v>5.2</v>
      </c>
      <c r="VJ17" s="14">
        <v>5.2</v>
      </c>
      <c r="VK17" s="14">
        <v>0.1</v>
      </c>
      <c r="VL17" s="14">
        <v>9.1999999999999993</v>
      </c>
      <c r="VM17" s="14">
        <v>9.1869999999999994</v>
      </c>
      <c r="VN17" s="14">
        <v>9.1869999999999994</v>
      </c>
      <c r="VO17" s="14">
        <v>1.2999999999999999E-2</v>
      </c>
      <c r="VP17" s="14">
        <v>0</v>
      </c>
      <c r="VQ17" s="14"/>
      <c r="VR17" s="14"/>
      <c r="VS17" s="14">
        <v>0</v>
      </c>
      <c r="VT17" s="14">
        <v>0</v>
      </c>
      <c r="VU17" s="14"/>
      <c r="VV17" s="14"/>
      <c r="VW17" s="14">
        <v>0</v>
      </c>
      <c r="VX17" s="14">
        <v>0</v>
      </c>
      <c r="VY17" s="14"/>
      <c r="VZ17" s="14"/>
      <c r="WA17" s="14">
        <v>0</v>
      </c>
      <c r="WB17" s="14">
        <v>0.6</v>
      </c>
      <c r="WC17" s="14">
        <v>0.6</v>
      </c>
      <c r="WD17" s="14">
        <v>0.6</v>
      </c>
      <c r="WE17" s="14">
        <v>0</v>
      </c>
      <c r="WF17" s="14">
        <v>0</v>
      </c>
      <c r="WG17" s="14">
        <v>1</v>
      </c>
      <c r="WH17" s="14">
        <v>1</v>
      </c>
      <c r="WI17" s="14">
        <v>-1</v>
      </c>
      <c r="WJ17" s="14">
        <v>0</v>
      </c>
      <c r="WK17" s="14">
        <v>1</v>
      </c>
      <c r="WL17" s="14">
        <v>1</v>
      </c>
      <c r="WM17" s="14">
        <v>-1</v>
      </c>
      <c r="WN17" s="14">
        <v>0</v>
      </c>
      <c r="WO17" s="14"/>
      <c r="WP17" s="14"/>
      <c r="WQ17" s="14">
        <v>0</v>
      </c>
      <c r="WR17" s="14">
        <v>0</v>
      </c>
      <c r="WS17" s="14"/>
      <c r="WT17" s="14"/>
      <c r="WU17" s="14">
        <v>0</v>
      </c>
      <c r="WV17" s="14">
        <v>6.8</v>
      </c>
      <c r="WW17" s="14">
        <v>6.6</v>
      </c>
      <c r="WX17" s="14">
        <v>6.6</v>
      </c>
      <c r="WY17" s="14">
        <v>0.2</v>
      </c>
      <c r="WZ17" s="14">
        <v>18.2</v>
      </c>
      <c r="XA17" s="14">
        <v>17.475729999999999</v>
      </c>
      <c r="XB17" s="14">
        <v>17.475729999999999</v>
      </c>
      <c r="XC17" s="14">
        <v>0.72426999999999997</v>
      </c>
      <c r="XD17" s="14">
        <v>0</v>
      </c>
      <c r="XE17" s="14">
        <v>10.8</v>
      </c>
      <c r="XF17" s="14">
        <v>10.8</v>
      </c>
      <c r="XG17" s="14">
        <v>-10.8</v>
      </c>
      <c r="XH17" s="14">
        <v>0</v>
      </c>
      <c r="XI17" s="14">
        <v>16.5</v>
      </c>
      <c r="XJ17" s="14">
        <v>30</v>
      </c>
      <c r="XK17" s="14">
        <v>-30</v>
      </c>
      <c r="XL17" s="14">
        <v>32.9</v>
      </c>
      <c r="XM17" s="14">
        <v>16.5</v>
      </c>
      <c r="XN17" s="14">
        <v>30</v>
      </c>
      <c r="XO17" s="14">
        <v>2.9</v>
      </c>
      <c r="XP17" s="14"/>
      <c r="XQ17" s="14"/>
      <c r="XR17" s="14"/>
      <c r="XS17" s="14">
        <v>0</v>
      </c>
      <c r="XT17" s="14">
        <v>19.100000000000001</v>
      </c>
      <c r="XU17" s="14">
        <v>19</v>
      </c>
      <c r="XV17" s="14">
        <v>19</v>
      </c>
      <c r="XW17" s="14">
        <v>0.1</v>
      </c>
      <c r="XX17" s="14">
        <v>3.8</v>
      </c>
      <c r="XY17" s="14"/>
      <c r="XZ17" s="14"/>
      <c r="YA17" s="14">
        <v>3.8</v>
      </c>
      <c r="YB17" s="14"/>
      <c r="YC17" s="14"/>
      <c r="YD17" s="14"/>
      <c r="YE17" s="14">
        <v>0</v>
      </c>
      <c r="YF17" s="14"/>
      <c r="YG17" s="14"/>
      <c r="YH17" s="14"/>
      <c r="YI17" s="14">
        <v>0</v>
      </c>
    </row>
    <row r="18" spans="1:659" ht="24" customHeight="1" x14ac:dyDescent="0.25">
      <c r="A18" s="1"/>
      <c r="B18" s="16" t="s">
        <v>66</v>
      </c>
      <c r="C18" s="16" t="s">
        <v>690</v>
      </c>
      <c r="D18" s="17">
        <v>49.3</v>
      </c>
      <c r="E18" s="17">
        <v>81.755300000000005</v>
      </c>
      <c r="F18" s="17">
        <v>65.637020000000007</v>
      </c>
      <c r="G18" s="17">
        <v>-16.337019999999999</v>
      </c>
      <c r="H18" s="17">
        <v>634.9</v>
      </c>
      <c r="I18" s="17">
        <v>644.05345999999997</v>
      </c>
      <c r="J18" s="17">
        <v>644.05345999999997</v>
      </c>
      <c r="K18" s="17">
        <v>-9.1534600000000008</v>
      </c>
      <c r="L18" s="17">
        <v>214</v>
      </c>
      <c r="M18" s="17">
        <v>209.52204</v>
      </c>
      <c r="N18" s="17">
        <v>209.52204</v>
      </c>
      <c r="O18" s="17">
        <v>4.4779600000000004</v>
      </c>
      <c r="P18" s="17"/>
      <c r="Q18" s="17"/>
      <c r="R18" s="17"/>
      <c r="S18" s="17">
        <v>0</v>
      </c>
      <c r="T18" s="17"/>
      <c r="U18" s="17"/>
      <c r="V18" s="17"/>
      <c r="W18" s="17">
        <v>0</v>
      </c>
      <c r="X18" s="17">
        <v>11</v>
      </c>
      <c r="Y18" s="17"/>
      <c r="Z18" s="17">
        <v>10.309279999999999</v>
      </c>
      <c r="AA18" s="17">
        <v>0.69072</v>
      </c>
      <c r="AB18" s="17">
        <v>81.599999999999994</v>
      </c>
      <c r="AC18" s="17">
        <v>85.741600000000005</v>
      </c>
      <c r="AD18" s="17">
        <v>85.741600000000005</v>
      </c>
      <c r="AE18" s="17">
        <v>-4.1416000000000004</v>
      </c>
      <c r="AF18" s="17"/>
      <c r="AG18" s="17"/>
      <c r="AH18" s="17"/>
      <c r="AI18" s="17">
        <v>0</v>
      </c>
      <c r="AJ18" s="17"/>
      <c r="AK18" s="17"/>
      <c r="AL18" s="17"/>
      <c r="AM18" s="17">
        <v>0</v>
      </c>
      <c r="AN18" s="17">
        <v>188.5</v>
      </c>
      <c r="AO18" s="17">
        <v>196.22801999999999</v>
      </c>
      <c r="AP18" s="17">
        <v>196.22801999999999</v>
      </c>
      <c r="AQ18" s="17">
        <v>-7.7280199999999999</v>
      </c>
      <c r="AR18" s="17">
        <v>209.5</v>
      </c>
      <c r="AS18" s="17">
        <v>196.22801999999999</v>
      </c>
      <c r="AT18" s="17">
        <v>196.22801999999999</v>
      </c>
      <c r="AU18" s="17">
        <v>13.271979999999999</v>
      </c>
      <c r="AV18" s="17">
        <v>211.3</v>
      </c>
      <c r="AW18" s="17">
        <v>196.22801999999999</v>
      </c>
      <c r="AX18" s="17">
        <v>196.22801999999999</v>
      </c>
      <c r="AY18" s="17">
        <v>15.07198</v>
      </c>
      <c r="AZ18" s="17">
        <v>291.7</v>
      </c>
      <c r="BA18" s="17">
        <v>295.22593999999998</v>
      </c>
      <c r="BB18" s="17">
        <v>295.22593999999998</v>
      </c>
      <c r="BC18" s="17">
        <v>-3.5259399999999999</v>
      </c>
      <c r="BD18" s="17">
        <v>217.2</v>
      </c>
      <c r="BE18" s="17">
        <v>208.07390000000001</v>
      </c>
      <c r="BF18" s="17">
        <v>208.07390000000001</v>
      </c>
      <c r="BG18" s="17">
        <v>9.1260999999999992</v>
      </c>
      <c r="BH18" s="17">
        <v>111.8</v>
      </c>
      <c r="BI18" s="17">
        <v>104.34936999999999</v>
      </c>
      <c r="BJ18" s="17">
        <v>104.34936999999999</v>
      </c>
      <c r="BK18" s="17">
        <v>7.4506300000000003</v>
      </c>
      <c r="BL18" s="17">
        <v>312.10000000000002</v>
      </c>
      <c r="BM18" s="17">
        <v>314.93599999999998</v>
      </c>
      <c r="BN18" s="17">
        <v>269.42450000000002</v>
      </c>
      <c r="BO18" s="17">
        <v>42.6755</v>
      </c>
      <c r="BP18" s="17">
        <v>4.0999999999999996</v>
      </c>
      <c r="BQ18" s="17">
        <v>4.4318400000000002</v>
      </c>
      <c r="BR18" s="17">
        <v>4.4318400000000002</v>
      </c>
      <c r="BS18" s="17">
        <v>-0.33184000000000002</v>
      </c>
      <c r="BT18" s="17"/>
      <c r="BU18" s="17"/>
      <c r="BV18" s="17"/>
      <c r="BW18" s="17">
        <v>0</v>
      </c>
      <c r="BX18" s="17"/>
      <c r="BY18" s="17"/>
      <c r="BZ18" s="17"/>
      <c r="CA18" s="17">
        <v>0</v>
      </c>
      <c r="CB18" s="17"/>
      <c r="CC18" s="17"/>
      <c r="CD18" s="17"/>
      <c r="CE18" s="17">
        <v>0</v>
      </c>
      <c r="CF18" s="17"/>
      <c r="CG18" s="17"/>
      <c r="CH18" s="17"/>
      <c r="CI18" s="17">
        <v>0</v>
      </c>
      <c r="CJ18" s="17">
        <v>105.3</v>
      </c>
      <c r="CK18" s="17">
        <v>99.583550000000002</v>
      </c>
      <c r="CL18" s="17">
        <v>99.583550000000002</v>
      </c>
      <c r="CM18" s="17">
        <v>5.71645</v>
      </c>
      <c r="CN18" s="17">
        <v>7.5</v>
      </c>
      <c r="CO18" s="17">
        <v>5.1333399999999996</v>
      </c>
      <c r="CP18" s="17">
        <v>5.1333399999999996</v>
      </c>
      <c r="CQ18" s="17">
        <v>2.36666</v>
      </c>
      <c r="CR18" s="17">
        <v>5.0999999999999996</v>
      </c>
      <c r="CS18" s="17">
        <v>2.8177599999999998</v>
      </c>
      <c r="CT18" s="17">
        <v>2.8177599999999998</v>
      </c>
      <c r="CU18" s="17">
        <v>2.2822399999999998</v>
      </c>
      <c r="CV18" s="17"/>
      <c r="CW18" s="17"/>
      <c r="CX18" s="17"/>
      <c r="CY18" s="17">
        <v>0</v>
      </c>
      <c r="CZ18" s="17">
        <v>7</v>
      </c>
      <c r="DA18" s="17">
        <v>6.8787000000000003</v>
      </c>
      <c r="DB18" s="17">
        <v>6.8787000000000003</v>
      </c>
      <c r="DC18" s="17">
        <v>0.12130000000000001</v>
      </c>
      <c r="DD18" s="17">
        <v>11.9</v>
      </c>
      <c r="DE18" s="17">
        <v>14.919420000000001</v>
      </c>
      <c r="DF18" s="17">
        <v>12.77125</v>
      </c>
      <c r="DG18" s="17">
        <v>-0.87124999999999997</v>
      </c>
      <c r="DH18" s="17">
        <v>59.9</v>
      </c>
      <c r="DI18" s="17">
        <v>80.125889999999998</v>
      </c>
      <c r="DJ18" s="17">
        <v>83.033450000000002</v>
      </c>
      <c r="DK18" s="17">
        <v>-23.13345</v>
      </c>
      <c r="DL18" s="17"/>
      <c r="DM18" s="17"/>
      <c r="DN18" s="17"/>
      <c r="DO18" s="17">
        <v>0</v>
      </c>
      <c r="DP18" s="17"/>
      <c r="DQ18" s="17"/>
      <c r="DR18" s="17"/>
      <c r="DS18" s="17">
        <v>0</v>
      </c>
      <c r="DT18" s="17"/>
      <c r="DU18" s="17"/>
      <c r="DV18" s="17"/>
      <c r="DW18" s="17">
        <v>0</v>
      </c>
      <c r="DX18" s="17"/>
      <c r="DY18" s="17"/>
      <c r="DZ18" s="17"/>
      <c r="EA18" s="17">
        <v>0</v>
      </c>
      <c r="EB18" s="17">
        <v>49.6</v>
      </c>
      <c r="EC18" s="17">
        <v>52.53734</v>
      </c>
      <c r="ED18" s="17">
        <v>47.986159999999998</v>
      </c>
      <c r="EE18" s="17">
        <v>1.6138399999999999</v>
      </c>
      <c r="EF18" s="17">
        <v>22.4</v>
      </c>
      <c r="EG18" s="17">
        <v>20.618559999999999</v>
      </c>
      <c r="EH18" s="17"/>
      <c r="EI18" s="17">
        <v>22.4</v>
      </c>
      <c r="EJ18" s="17"/>
      <c r="EK18" s="17"/>
      <c r="EL18" s="17"/>
      <c r="EM18" s="17">
        <v>0</v>
      </c>
      <c r="EN18" s="17"/>
      <c r="EO18" s="17"/>
      <c r="EP18" s="17"/>
      <c r="EQ18" s="17">
        <v>0</v>
      </c>
      <c r="ER18" s="17"/>
      <c r="ES18" s="17"/>
      <c r="ET18" s="17"/>
      <c r="EU18" s="17">
        <v>0</v>
      </c>
      <c r="EV18" s="17">
        <v>6.5</v>
      </c>
      <c r="EW18" s="17">
        <v>6.39</v>
      </c>
      <c r="EX18" s="17">
        <v>6.39</v>
      </c>
      <c r="EY18" s="17">
        <v>0.11</v>
      </c>
      <c r="EZ18" s="17">
        <v>0</v>
      </c>
      <c r="FA18" s="17"/>
      <c r="FB18" s="17"/>
      <c r="FC18" s="17">
        <v>0</v>
      </c>
      <c r="FD18" s="17">
        <v>49</v>
      </c>
      <c r="FE18" s="17">
        <v>41.086080000000003</v>
      </c>
      <c r="FF18" s="17">
        <v>41.086080000000003</v>
      </c>
      <c r="FG18" s="17">
        <v>7.9139200000000001</v>
      </c>
      <c r="FH18" s="17">
        <v>129.30000000000001</v>
      </c>
      <c r="FI18" s="17">
        <v>75</v>
      </c>
      <c r="FJ18" s="17"/>
      <c r="FK18" s="17">
        <v>129.30000000000001</v>
      </c>
      <c r="FL18" s="17">
        <v>31.3</v>
      </c>
      <c r="FM18" s="17">
        <v>27.33249</v>
      </c>
      <c r="FN18" s="17">
        <v>27.33249</v>
      </c>
      <c r="FO18" s="17">
        <v>3.9675099999999999</v>
      </c>
      <c r="FP18" s="17">
        <v>18.7</v>
      </c>
      <c r="FQ18" s="17">
        <v>17.91338</v>
      </c>
      <c r="FR18" s="17">
        <v>17.91338</v>
      </c>
      <c r="FS18" s="17">
        <v>0.78661999999999999</v>
      </c>
      <c r="FT18" s="17">
        <v>13.6</v>
      </c>
      <c r="FU18" s="17">
        <v>11.65049</v>
      </c>
      <c r="FV18" s="17">
        <v>11.65049</v>
      </c>
      <c r="FW18" s="17">
        <v>1.9495100000000001</v>
      </c>
      <c r="FX18" s="17">
        <v>55.5</v>
      </c>
      <c r="FY18" s="17">
        <v>54.41619</v>
      </c>
      <c r="FZ18" s="17">
        <v>54.41619</v>
      </c>
      <c r="GA18" s="17">
        <v>1.0838099999999999</v>
      </c>
      <c r="GB18" s="17">
        <v>182.2</v>
      </c>
      <c r="GC18" s="17">
        <v>184.91498000000001</v>
      </c>
      <c r="GD18" s="17">
        <v>184.91498000000001</v>
      </c>
      <c r="GE18" s="17">
        <v>-2.7149800000000002</v>
      </c>
      <c r="GF18" s="17">
        <v>182.6</v>
      </c>
      <c r="GG18" s="17">
        <v>184.91498000000001</v>
      </c>
      <c r="GH18" s="17">
        <v>184.91498000000001</v>
      </c>
      <c r="GI18" s="17">
        <v>-2.3149799999999998</v>
      </c>
      <c r="GJ18" s="17">
        <v>183.7</v>
      </c>
      <c r="GK18" s="17">
        <v>185.47028</v>
      </c>
      <c r="GL18" s="17">
        <v>185.47028</v>
      </c>
      <c r="GM18" s="17">
        <v>-1.7702800000000001</v>
      </c>
      <c r="GN18" s="17">
        <v>86.7</v>
      </c>
      <c r="GO18" s="17">
        <v>88.410179999999997</v>
      </c>
      <c r="GP18" s="17">
        <v>73.672430000000006</v>
      </c>
      <c r="GQ18" s="17">
        <v>13.027570000000001</v>
      </c>
      <c r="GR18" s="17">
        <v>8.1</v>
      </c>
      <c r="GS18" s="17">
        <v>6.5736800000000004</v>
      </c>
      <c r="GT18" s="17">
        <v>6.5736800000000004</v>
      </c>
      <c r="GU18" s="17">
        <v>1.5263199999999999</v>
      </c>
      <c r="GV18" s="17">
        <v>5.2</v>
      </c>
      <c r="GW18" s="17">
        <v>6.8964100000000004</v>
      </c>
      <c r="GX18" s="17">
        <v>6.8964100000000004</v>
      </c>
      <c r="GY18" s="17">
        <v>-1.69641</v>
      </c>
      <c r="GZ18" s="17">
        <v>35.9</v>
      </c>
      <c r="HA18" s="17">
        <v>34.47804</v>
      </c>
      <c r="HB18" s="17">
        <v>34.47804</v>
      </c>
      <c r="HC18" s="17">
        <v>1.4219599999999999</v>
      </c>
      <c r="HD18" s="17">
        <v>31.1</v>
      </c>
      <c r="HE18" s="17">
        <v>32.627180000000003</v>
      </c>
      <c r="HF18" s="17">
        <v>32.627180000000003</v>
      </c>
      <c r="HG18" s="17">
        <v>-1.52718</v>
      </c>
      <c r="HH18" s="17">
        <v>2</v>
      </c>
      <c r="HI18" s="17">
        <v>1.97359</v>
      </c>
      <c r="HJ18" s="17">
        <v>1.97359</v>
      </c>
      <c r="HK18" s="17">
        <v>2.6409999999999999E-2</v>
      </c>
      <c r="HL18" s="17">
        <v>0</v>
      </c>
      <c r="HM18" s="17"/>
      <c r="HN18" s="17"/>
      <c r="HO18" s="17">
        <v>0</v>
      </c>
      <c r="HP18" s="17">
        <v>47.5</v>
      </c>
      <c r="HQ18" s="17">
        <v>50</v>
      </c>
      <c r="HR18" s="17">
        <v>50</v>
      </c>
      <c r="HS18" s="17">
        <v>-2.5</v>
      </c>
      <c r="HT18" s="17"/>
      <c r="HU18" s="17"/>
      <c r="HV18" s="17"/>
      <c r="HW18" s="17">
        <v>0</v>
      </c>
      <c r="HX18" s="17"/>
      <c r="HY18" s="17"/>
      <c r="HZ18" s="17"/>
      <c r="IA18" s="17">
        <v>0</v>
      </c>
      <c r="IB18" s="17">
        <v>0</v>
      </c>
      <c r="IC18" s="17"/>
      <c r="ID18" s="17"/>
      <c r="IE18" s="17">
        <v>0</v>
      </c>
      <c r="IF18" s="17"/>
      <c r="IG18" s="17"/>
      <c r="IH18" s="17"/>
      <c r="II18" s="17">
        <v>0</v>
      </c>
      <c r="IJ18" s="17"/>
      <c r="IK18" s="17"/>
      <c r="IL18" s="17"/>
      <c r="IM18" s="17">
        <v>0</v>
      </c>
      <c r="IN18" s="17">
        <v>47.7</v>
      </c>
      <c r="IO18" s="17">
        <v>48.181449999999998</v>
      </c>
      <c r="IP18" s="17">
        <v>48.181449999999998</v>
      </c>
      <c r="IQ18" s="17">
        <v>-0.48144999999999999</v>
      </c>
      <c r="IR18" s="17"/>
      <c r="IS18" s="17"/>
      <c r="IT18" s="17"/>
      <c r="IU18" s="17">
        <v>0</v>
      </c>
      <c r="IV18" s="17"/>
      <c r="IW18" s="17"/>
      <c r="IX18" s="17"/>
      <c r="IY18" s="17">
        <v>0</v>
      </c>
      <c r="IZ18" s="17"/>
      <c r="JA18" s="17"/>
      <c r="JB18" s="17"/>
      <c r="JC18" s="17">
        <v>0</v>
      </c>
      <c r="JD18" s="17">
        <v>65.5</v>
      </c>
      <c r="JE18" s="17">
        <v>60</v>
      </c>
      <c r="JF18" s="17">
        <v>57.278770000000002</v>
      </c>
      <c r="JG18" s="17">
        <v>8.2212300000000003</v>
      </c>
      <c r="JH18" s="17">
        <v>178.2</v>
      </c>
      <c r="JI18" s="17">
        <v>178.35103000000001</v>
      </c>
      <c r="JJ18" s="17">
        <v>178.35103000000001</v>
      </c>
      <c r="JK18" s="17">
        <v>-0.15103</v>
      </c>
      <c r="JL18" s="17">
        <v>175.9</v>
      </c>
      <c r="JM18" s="17">
        <v>178.35103000000001</v>
      </c>
      <c r="JN18" s="17">
        <v>178.35103000000001</v>
      </c>
      <c r="JO18" s="17">
        <v>-2.4510299999999998</v>
      </c>
      <c r="JP18" s="17">
        <v>209</v>
      </c>
      <c r="JQ18" s="17">
        <v>178.35103000000001</v>
      </c>
      <c r="JR18" s="17">
        <v>178.35103000000001</v>
      </c>
      <c r="JS18" s="17">
        <v>30.648969999999998</v>
      </c>
      <c r="JT18" s="17">
        <v>273.7</v>
      </c>
      <c r="JU18" s="17">
        <v>268.32992000000002</v>
      </c>
      <c r="JV18" s="17">
        <v>268.32992000000002</v>
      </c>
      <c r="JW18" s="17">
        <v>5.3700799999999997</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v>0</v>
      </c>
      <c r="KS18" s="17"/>
      <c r="KT18" s="17"/>
      <c r="KU18" s="17">
        <v>0</v>
      </c>
      <c r="KV18" s="17"/>
      <c r="KW18" s="17"/>
      <c r="KX18" s="17"/>
      <c r="KY18" s="17">
        <v>0</v>
      </c>
      <c r="KZ18" s="17"/>
      <c r="LA18" s="17"/>
      <c r="LB18" s="17"/>
      <c r="LC18" s="17">
        <v>0</v>
      </c>
      <c r="LD18" s="17">
        <v>1</v>
      </c>
      <c r="LE18" s="17">
        <v>0.89207999999999998</v>
      </c>
      <c r="LF18" s="17">
        <v>0.89207999999999998</v>
      </c>
      <c r="LG18" s="17">
        <v>0.10792</v>
      </c>
      <c r="LH18" s="17">
        <v>54</v>
      </c>
      <c r="LI18" s="17">
        <v>48.049500000000002</v>
      </c>
      <c r="LJ18" s="17">
        <v>91.701310000000007</v>
      </c>
      <c r="LK18" s="17">
        <v>-37.701309999999999</v>
      </c>
      <c r="LL18" s="17">
        <v>96.9</v>
      </c>
      <c r="LM18" s="17">
        <v>82.178799999999995</v>
      </c>
      <c r="LN18" s="17">
        <v>82.178749999999994</v>
      </c>
      <c r="LO18" s="17">
        <v>14.72125</v>
      </c>
      <c r="LP18" s="17">
        <v>62.8</v>
      </c>
      <c r="LQ18" s="17">
        <v>67.133979999999994</v>
      </c>
      <c r="LR18" s="17">
        <v>67.133979999999994</v>
      </c>
      <c r="LS18" s="17">
        <v>-4.3339800000000004</v>
      </c>
      <c r="LT18" s="17">
        <v>66.8</v>
      </c>
      <c r="LU18" s="17">
        <v>68.319999999999993</v>
      </c>
      <c r="LV18" s="17">
        <v>68.319999999999993</v>
      </c>
      <c r="LW18" s="17">
        <v>-1.52</v>
      </c>
      <c r="LX18" s="17">
        <v>28.5</v>
      </c>
      <c r="LY18" s="17">
        <v>28.273790000000002</v>
      </c>
      <c r="LZ18" s="17">
        <v>28.273790000000002</v>
      </c>
      <c r="MA18" s="17">
        <v>0.22620999999999999</v>
      </c>
      <c r="MB18" s="17"/>
      <c r="MC18" s="17"/>
      <c r="MD18" s="17"/>
      <c r="ME18" s="17">
        <v>0</v>
      </c>
      <c r="MF18" s="17"/>
      <c r="MG18" s="17"/>
      <c r="MH18" s="17"/>
      <c r="MI18" s="17">
        <v>0</v>
      </c>
      <c r="MJ18" s="17"/>
      <c r="MK18" s="17"/>
      <c r="ML18" s="17"/>
      <c r="MM18" s="17">
        <v>0</v>
      </c>
      <c r="MN18" s="17">
        <v>146.5</v>
      </c>
      <c r="MO18" s="17">
        <v>149.62423000000001</v>
      </c>
      <c r="MP18" s="17">
        <v>149.62423000000001</v>
      </c>
      <c r="MQ18" s="17">
        <v>-3.1242299999999998</v>
      </c>
      <c r="MR18" s="17">
        <v>148.6</v>
      </c>
      <c r="MS18" s="17">
        <v>149.62423000000001</v>
      </c>
      <c r="MT18" s="17">
        <v>149.62423000000001</v>
      </c>
      <c r="MU18" s="17">
        <v>-1.02423</v>
      </c>
      <c r="MV18" s="17">
        <v>149.69999999999999</v>
      </c>
      <c r="MW18" s="17">
        <v>150.07355000000001</v>
      </c>
      <c r="MX18" s="17">
        <v>150.07355000000001</v>
      </c>
      <c r="MY18" s="17">
        <v>-0.37354999999999999</v>
      </c>
      <c r="MZ18" s="17">
        <v>0</v>
      </c>
      <c r="NA18" s="17"/>
      <c r="NB18" s="17"/>
      <c r="NC18" s="17">
        <v>0</v>
      </c>
      <c r="ND18" s="17"/>
      <c r="NE18" s="17"/>
      <c r="NF18" s="17"/>
      <c r="NG18" s="17">
        <v>0</v>
      </c>
      <c r="NH18" s="17"/>
      <c r="NI18" s="17"/>
      <c r="NJ18" s="17"/>
      <c r="NK18" s="17">
        <v>0</v>
      </c>
      <c r="NL18" s="17"/>
      <c r="NM18" s="17"/>
      <c r="NN18" s="17"/>
      <c r="NO18" s="17">
        <v>0</v>
      </c>
      <c r="NP18" s="17"/>
      <c r="NQ18" s="17"/>
      <c r="NR18" s="17"/>
      <c r="NS18" s="17">
        <v>0</v>
      </c>
      <c r="NT18" s="17">
        <v>137.69999999999999</v>
      </c>
      <c r="NU18" s="17">
        <v>144.87216000000001</v>
      </c>
      <c r="NV18" s="17">
        <v>192.23302000000001</v>
      </c>
      <c r="NW18" s="17">
        <v>-54.53302</v>
      </c>
      <c r="NX18" s="17">
        <v>77.900000000000006</v>
      </c>
      <c r="NY18" s="17">
        <v>72.65361</v>
      </c>
      <c r="NZ18" s="17">
        <v>96.405150000000006</v>
      </c>
      <c r="OA18" s="17">
        <v>-18.50515</v>
      </c>
      <c r="OB18" s="17">
        <v>0</v>
      </c>
      <c r="OC18" s="17"/>
      <c r="OD18" s="17"/>
      <c r="OE18" s="17">
        <v>0</v>
      </c>
      <c r="OF18" s="17">
        <v>0</v>
      </c>
      <c r="OG18" s="17">
        <v>11.03</v>
      </c>
      <c r="OH18" s="17">
        <v>11.03</v>
      </c>
      <c r="OI18" s="17">
        <v>-11.03</v>
      </c>
      <c r="OJ18" s="17">
        <v>0</v>
      </c>
      <c r="OK18" s="17"/>
      <c r="OL18" s="17"/>
      <c r="OM18" s="17">
        <v>0</v>
      </c>
      <c r="ON18" s="17">
        <v>12.9</v>
      </c>
      <c r="OO18" s="17">
        <v>13.396000000000001</v>
      </c>
      <c r="OP18" s="17">
        <v>13.396000000000001</v>
      </c>
      <c r="OQ18" s="17">
        <v>-0.496</v>
      </c>
      <c r="OR18" s="17">
        <v>0</v>
      </c>
      <c r="OS18" s="17"/>
      <c r="OT18" s="17"/>
      <c r="OU18" s="17">
        <v>0</v>
      </c>
      <c r="OV18" s="17">
        <v>7.8</v>
      </c>
      <c r="OW18" s="17">
        <v>7.3</v>
      </c>
      <c r="OX18" s="17">
        <v>7.3</v>
      </c>
      <c r="OY18" s="17">
        <v>0.5</v>
      </c>
      <c r="OZ18" s="17">
        <v>10.9</v>
      </c>
      <c r="PA18" s="17"/>
      <c r="PB18" s="17"/>
      <c r="PC18" s="17">
        <v>10.9</v>
      </c>
      <c r="PD18" s="17">
        <v>9.9</v>
      </c>
      <c r="PE18" s="17">
        <v>9</v>
      </c>
      <c r="PF18" s="17">
        <v>9</v>
      </c>
      <c r="PG18" s="17">
        <v>0.9</v>
      </c>
      <c r="PH18" s="17">
        <v>1.1000000000000001</v>
      </c>
      <c r="PI18" s="17"/>
      <c r="PJ18" s="17">
        <v>1.3440700000000001</v>
      </c>
      <c r="PK18" s="17">
        <v>-0.24407000000000001</v>
      </c>
      <c r="PL18" s="17">
        <v>0.3</v>
      </c>
      <c r="PM18" s="17">
        <v>1</v>
      </c>
      <c r="PN18" s="17">
        <v>1</v>
      </c>
      <c r="PO18" s="17">
        <v>-0.7</v>
      </c>
      <c r="PP18" s="17">
        <v>1.5</v>
      </c>
      <c r="PQ18" s="17">
        <v>1.51</v>
      </c>
      <c r="PR18" s="17">
        <v>1.51</v>
      </c>
      <c r="PS18" s="17">
        <v>-0.01</v>
      </c>
      <c r="PT18" s="17">
        <v>1.9</v>
      </c>
      <c r="PU18" s="17">
        <v>1.9</v>
      </c>
      <c r="PV18" s="17">
        <v>1.9</v>
      </c>
      <c r="PW18" s="17">
        <v>0</v>
      </c>
      <c r="PX18" s="17">
        <v>19.600000000000001</v>
      </c>
      <c r="PY18" s="17">
        <v>19.417480000000001</v>
      </c>
      <c r="PZ18" s="17">
        <v>19.417480000000001</v>
      </c>
      <c r="QA18" s="17">
        <v>0.18251999999999999</v>
      </c>
      <c r="QB18" s="17">
        <v>7.1</v>
      </c>
      <c r="QC18" s="17">
        <v>6</v>
      </c>
      <c r="QD18" s="17">
        <v>6</v>
      </c>
      <c r="QE18" s="17">
        <v>1.1000000000000001</v>
      </c>
      <c r="QF18" s="17">
        <v>4</v>
      </c>
      <c r="QG18" s="17">
        <v>4</v>
      </c>
      <c r="QH18" s="17">
        <v>4</v>
      </c>
      <c r="QI18" s="17">
        <v>0</v>
      </c>
      <c r="QJ18" s="17">
        <v>3.4</v>
      </c>
      <c r="QK18" s="17">
        <v>3.5</v>
      </c>
      <c r="QL18" s="17">
        <v>3.5</v>
      </c>
      <c r="QM18" s="17">
        <v>-0.1</v>
      </c>
      <c r="QN18" s="17">
        <v>18.399999999999999</v>
      </c>
      <c r="QO18" s="17">
        <v>17.864080000000001</v>
      </c>
      <c r="QP18" s="17">
        <v>17.864080000000001</v>
      </c>
      <c r="QQ18" s="17">
        <v>0.53591999999999995</v>
      </c>
      <c r="QR18" s="17">
        <v>0</v>
      </c>
      <c r="QS18" s="17"/>
      <c r="QT18" s="17"/>
      <c r="QU18" s="17">
        <v>0</v>
      </c>
      <c r="QV18" s="17">
        <v>0</v>
      </c>
      <c r="QW18" s="17"/>
      <c r="QX18" s="17"/>
      <c r="QY18" s="17">
        <v>0</v>
      </c>
      <c r="QZ18" s="17">
        <v>0</v>
      </c>
      <c r="RA18" s="17">
        <v>1.331</v>
      </c>
      <c r="RB18" s="17">
        <v>1.331</v>
      </c>
      <c r="RC18" s="17">
        <v>-1.331</v>
      </c>
      <c r="RD18" s="17">
        <v>0</v>
      </c>
      <c r="RE18" s="17">
        <v>3.2120000000000002</v>
      </c>
      <c r="RF18" s="17">
        <v>3.2120000000000002</v>
      </c>
      <c r="RG18" s="17">
        <v>-3.2120000000000002</v>
      </c>
      <c r="RH18" s="17">
        <v>4.5</v>
      </c>
      <c r="RI18" s="17">
        <v>4.2</v>
      </c>
      <c r="RJ18" s="17">
        <v>4.2</v>
      </c>
      <c r="RK18" s="17">
        <v>0.3</v>
      </c>
      <c r="RL18" s="17">
        <v>1.1000000000000001</v>
      </c>
      <c r="RM18" s="17">
        <v>1.2</v>
      </c>
      <c r="RN18" s="17">
        <v>1.2</v>
      </c>
      <c r="RO18" s="17">
        <v>-0.1</v>
      </c>
      <c r="RP18" s="17">
        <v>2.2999999999999998</v>
      </c>
      <c r="RQ18" s="17">
        <v>2.4</v>
      </c>
      <c r="RR18" s="17">
        <v>2.4</v>
      </c>
      <c r="RS18" s="17">
        <v>-0.1</v>
      </c>
      <c r="RT18" s="17">
        <v>1.3</v>
      </c>
      <c r="RU18" s="17">
        <v>1.4</v>
      </c>
      <c r="RV18" s="17">
        <v>1.4</v>
      </c>
      <c r="RW18" s="17">
        <v>-0.1</v>
      </c>
      <c r="RX18" s="17">
        <v>0</v>
      </c>
      <c r="RY18" s="17"/>
      <c r="RZ18" s="17"/>
      <c r="SA18" s="17">
        <v>0</v>
      </c>
      <c r="SB18" s="17">
        <v>2.4</v>
      </c>
      <c r="SC18" s="17">
        <v>2.25</v>
      </c>
      <c r="SD18" s="17">
        <v>2.25</v>
      </c>
      <c r="SE18" s="17">
        <v>0.15</v>
      </c>
      <c r="SF18" s="17">
        <v>0</v>
      </c>
      <c r="SG18" s="17"/>
      <c r="SH18" s="17"/>
      <c r="SI18" s="17">
        <v>0</v>
      </c>
      <c r="SJ18" s="17">
        <v>1.1000000000000001</v>
      </c>
      <c r="SK18" s="17">
        <v>1.2</v>
      </c>
      <c r="SL18" s="17">
        <v>1.2</v>
      </c>
      <c r="SM18" s="17">
        <v>-0.1</v>
      </c>
      <c r="SN18" s="17"/>
      <c r="SO18" s="17">
        <v>0.4</v>
      </c>
      <c r="SP18" s="17">
        <v>0.4</v>
      </c>
      <c r="SQ18" s="17">
        <v>-0.4</v>
      </c>
      <c r="SR18" s="17">
        <v>10</v>
      </c>
      <c r="SS18" s="17">
        <v>8.4</v>
      </c>
      <c r="ST18" s="17">
        <v>8.4</v>
      </c>
      <c r="SU18" s="17">
        <v>1.6</v>
      </c>
      <c r="SV18" s="17">
        <v>4.0999999999999996</v>
      </c>
      <c r="SW18" s="17">
        <v>3.8</v>
      </c>
      <c r="SX18" s="17">
        <v>3.8</v>
      </c>
      <c r="SY18" s="17">
        <v>0.3</v>
      </c>
      <c r="SZ18" s="17">
        <v>4.7</v>
      </c>
      <c r="TA18" s="17">
        <v>4</v>
      </c>
      <c r="TB18" s="17">
        <v>4</v>
      </c>
      <c r="TC18" s="17">
        <v>0.7</v>
      </c>
      <c r="TD18" s="17">
        <v>6.7</v>
      </c>
      <c r="TE18" s="17">
        <v>5.5</v>
      </c>
      <c r="TF18" s="17">
        <v>5.5</v>
      </c>
      <c r="TG18" s="17">
        <v>1.2</v>
      </c>
      <c r="TH18" s="17">
        <v>13</v>
      </c>
      <c r="TI18" s="17">
        <v>13.78641</v>
      </c>
      <c r="TJ18" s="17">
        <v>13.78641</v>
      </c>
      <c r="TK18" s="17">
        <v>-0.78641000000000005</v>
      </c>
      <c r="TL18" s="17">
        <v>22.8</v>
      </c>
      <c r="TM18" s="17">
        <v>20.789000000000001</v>
      </c>
      <c r="TN18" s="17">
        <v>20.789000000000001</v>
      </c>
      <c r="TO18" s="17">
        <v>2.0110000000000001</v>
      </c>
      <c r="TP18" s="17">
        <v>6</v>
      </c>
      <c r="TQ18" s="17">
        <v>18.899999999999999</v>
      </c>
      <c r="TR18" s="17">
        <v>18.827999999999999</v>
      </c>
      <c r="TS18" s="17">
        <v>-12.827999999999999</v>
      </c>
      <c r="TT18" s="17">
        <v>0</v>
      </c>
      <c r="TU18" s="17"/>
      <c r="TV18" s="17"/>
      <c r="TW18" s="17">
        <v>0</v>
      </c>
      <c r="TX18" s="17">
        <v>0</v>
      </c>
      <c r="TY18" s="17">
        <v>1.2</v>
      </c>
      <c r="TZ18" s="17">
        <v>5.8860000000000001</v>
      </c>
      <c r="UA18" s="17">
        <v>-5.8860000000000001</v>
      </c>
      <c r="UB18" s="17">
        <v>0</v>
      </c>
      <c r="UC18" s="17">
        <v>1.2</v>
      </c>
      <c r="UD18" s="17">
        <v>20.166</v>
      </c>
      <c r="UE18" s="17">
        <v>-20.166</v>
      </c>
      <c r="UF18" s="17">
        <v>0</v>
      </c>
      <c r="UG18" s="17">
        <v>8.7999999999999995E-2</v>
      </c>
      <c r="UH18" s="17">
        <v>8.7999999999999995E-2</v>
      </c>
      <c r="UI18" s="17">
        <v>-8.7999999999999995E-2</v>
      </c>
      <c r="UJ18" s="17">
        <v>0</v>
      </c>
      <c r="UK18" s="17">
        <v>8.5999999999999993E-2</v>
      </c>
      <c r="UL18" s="17">
        <v>8.5999999999999993E-2</v>
      </c>
      <c r="UM18" s="17">
        <v>-8.5999999999999993E-2</v>
      </c>
      <c r="UN18" s="17">
        <v>10.5</v>
      </c>
      <c r="UO18" s="17">
        <v>9</v>
      </c>
      <c r="UP18" s="17">
        <v>9</v>
      </c>
      <c r="UQ18" s="17">
        <v>1.5</v>
      </c>
      <c r="UR18" s="17">
        <v>4.3</v>
      </c>
      <c r="US18" s="17">
        <v>3.5</v>
      </c>
      <c r="UT18" s="17">
        <v>3.5</v>
      </c>
      <c r="UU18" s="17">
        <v>0.8</v>
      </c>
      <c r="UV18" s="17">
        <v>8.1999999999999993</v>
      </c>
      <c r="UW18" s="17">
        <v>7.7</v>
      </c>
      <c r="UX18" s="17">
        <v>7.7</v>
      </c>
      <c r="UY18" s="17">
        <v>0.5</v>
      </c>
      <c r="UZ18" s="17">
        <v>4.5</v>
      </c>
      <c r="VA18" s="17">
        <v>4.3</v>
      </c>
      <c r="VB18" s="17">
        <v>4.3</v>
      </c>
      <c r="VC18" s="17">
        <v>0.2</v>
      </c>
      <c r="VD18" s="17">
        <v>5.2</v>
      </c>
      <c r="VE18" s="17">
        <v>5</v>
      </c>
      <c r="VF18" s="17">
        <v>5</v>
      </c>
      <c r="VG18" s="17">
        <v>0.2</v>
      </c>
      <c r="VH18" s="17">
        <v>5.3</v>
      </c>
      <c r="VI18" s="17">
        <v>5.2</v>
      </c>
      <c r="VJ18" s="17">
        <v>5.2</v>
      </c>
      <c r="VK18" s="17">
        <v>0.1</v>
      </c>
      <c r="VL18" s="17">
        <v>10.6</v>
      </c>
      <c r="VM18" s="17">
        <v>9.1959999999999997</v>
      </c>
      <c r="VN18" s="17">
        <v>9.1959999999999997</v>
      </c>
      <c r="VO18" s="17">
        <v>1.4039999999999999</v>
      </c>
      <c r="VP18" s="17">
        <v>0</v>
      </c>
      <c r="VQ18" s="17"/>
      <c r="VR18" s="17"/>
      <c r="VS18" s="17">
        <v>0</v>
      </c>
      <c r="VT18" s="17">
        <v>0</v>
      </c>
      <c r="VU18" s="17"/>
      <c r="VV18" s="17"/>
      <c r="VW18" s="17">
        <v>0</v>
      </c>
      <c r="VX18" s="17">
        <v>0</v>
      </c>
      <c r="VY18" s="17"/>
      <c r="VZ18" s="17"/>
      <c r="WA18" s="17">
        <v>0</v>
      </c>
      <c r="WB18" s="17">
        <v>0.6</v>
      </c>
      <c r="WC18" s="17">
        <v>0.6</v>
      </c>
      <c r="WD18" s="17">
        <v>0.6</v>
      </c>
      <c r="WE18" s="17">
        <v>0</v>
      </c>
      <c r="WF18" s="17">
        <v>0</v>
      </c>
      <c r="WG18" s="17">
        <v>2</v>
      </c>
      <c r="WH18" s="17">
        <v>2</v>
      </c>
      <c r="WI18" s="17">
        <v>-2</v>
      </c>
      <c r="WJ18" s="17">
        <v>0</v>
      </c>
      <c r="WK18" s="17">
        <v>1</v>
      </c>
      <c r="WL18" s="17">
        <v>1</v>
      </c>
      <c r="WM18" s="17">
        <v>-1</v>
      </c>
      <c r="WN18" s="17">
        <v>0</v>
      </c>
      <c r="WO18" s="17"/>
      <c r="WP18" s="17"/>
      <c r="WQ18" s="17">
        <v>0</v>
      </c>
      <c r="WR18" s="17">
        <v>0</v>
      </c>
      <c r="WS18" s="17"/>
      <c r="WT18" s="17"/>
      <c r="WU18" s="17">
        <v>0</v>
      </c>
      <c r="WV18" s="17">
        <v>6.8</v>
      </c>
      <c r="WW18" s="17">
        <v>6.6</v>
      </c>
      <c r="WX18" s="17">
        <v>6.6</v>
      </c>
      <c r="WY18" s="17">
        <v>0.2</v>
      </c>
      <c r="WZ18" s="17">
        <v>18.399999999999999</v>
      </c>
      <c r="XA18" s="17">
        <v>17.475729999999999</v>
      </c>
      <c r="XB18" s="17">
        <v>17.475729999999999</v>
      </c>
      <c r="XC18" s="17">
        <v>0.92427000000000004</v>
      </c>
      <c r="XD18" s="17">
        <v>0</v>
      </c>
      <c r="XE18" s="17">
        <v>10.8</v>
      </c>
      <c r="XF18" s="17">
        <v>10.8</v>
      </c>
      <c r="XG18" s="17">
        <v>-10.8</v>
      </c>
      <c r="XH18" s="17">
        <v>0</v>
      </c>
      <c r="XI18" s="17">
        <v>16.5</v>
      </c>
      <c r="XJ18" s="17">
        <v>30</v>
      </c>
      <c r="XK18" s="17">
        <v>-30</v>
      </c>
      <c r="XL18" s="17">
        <v>33.9</v>
      </c>
      <c r="XM18" s="17">
        <v>16.5</v>
      </c>
      <c r="XN18" s="17">
        <v>30</v>
      </c>
      <c r="XO18" s="17">
        <v>3.9</v>
      </c>
      <c r="XP18" s="17"/>
      <c r="XQ18" s="17"/>
      <c r="XR18" s="17"/>
      <c r="XS18" s="17">
        <v>0</v>
      </c>
      <c r="XT18" s="17">
        <v>19.100000000000001</v>
      </c>
      <c r="XU18" s="17">
        <v>19</v>
      </c>
      <c r="XV18" s="17">
        <v>19</v>
      </c>
      <c r="XW18" s="17">
        <v>0.1</v>
      </c>
      <c r="XX18" s="17">
        <v>3.6</v>
      </c>
      <c r="XY18" s="17"/>
      <c r="XZ18" s="17"/>
      <c r="YA18" s="17">
        <v>3.6</v>
      </c>
      <c r="YB18" s="17"/>
      <c r="YC18" s="17"/>
      <c r="YD18" s="17"/>
      <c r="YE18" s="17">
        <v>0</v>
      </c>
      <c r="YF18" s="17"/>
      <c r="YG18" s="17"/>
      <c r="YH18" s="17"/>
      <c r="YI18" s="17">
        <v>0</v>
      </c>
    </row>
    <row r="19" spans="1:659" ht="24" customHeight="1" x14ac:dyDescent="0.25">
      <c r="A19" s="1"/>
      <c r="B19" s="16" t="s">
        <v>66</v>
      </c>
      <c r="C19" s="16" t="s">
        <v>691</v>
      </c>
      <c r="D19" s="17">
        <v>53.2</v>
      </c>
      <c r="E19" s="17">
        <v>91.510450000000006</v>
      </c>
      <c r="F19" s="17">
        <v>83.564359999999994</v>
      </c>
      <c r="G19" s="17">
        <v>-30.364360000000001</v>
      </c>
      <c r="H19" s="17">
        <v>642.20000000000005</v>
      </c>
      <c r="I19" s="17">
        <v>644.05345999999997</v>
      </c>
      <c r="J19" s="17">
        <v>644.05345999999997</v>
      </c>
      <c r="K19" s="17">
        <v>-1.8534600000000001</v>
      </c>
      <c r="L19" s="17">
        <v>215.7</v>
      </c>
      <c r="M19" s="17">
        <v>209.52204</v>
      </c>
      <c r="N19" s="17">
        <v>209.52204</v>
      </c>
      <c r="O19" s="17">
        <v>6.1779599999999997</v>
      </c>
      <c r="P19" s="17"/>
      <c r="Q19" s="17"/>
      <c r="R19" s="17"/>
      <c r="S19" s="17">
        <v>0</v>
      </c>
      <c r="T19" s="17"/>
      <c r="U19" s="17"/>
      <c r="V19" s="17"/>
      <c r="W19" s="17">
        <v>0</v>
      </c>
      <c r="X19" s="17">
        <v>11.2</v>
      </c>
      <c r="Y19" s="17"/>
      <c r="Z19" s="17">
        <v>10.309279999999999</v>
      </c>
      <c r="AA19" s="17">
        <v>0.89071999999999996</v>
      </c>
      <c r="AB19" s="17">
        <v>83.2</v>
      </c>
      <c r="AC19" s="17">
        <v>85.741600000000005</v>
      </c>
      <c r="AD19" s="17">
        <v>85.741600000000005</v>
      </c>
      <c r="AE19" s="17">
        <v>-2.5415999999999999</v>
      </c>
      <c r="AF19" s="17"/>
      <c r="AG19" s="17"/>
      <c r="AH19" s="17"/>
      <c r="AI19" s="17">
        <v>0</v>
      </c>
      <c r="AJ19" s="17"/>
      <c r="AK19" s="17"/>
      <c r="AL19" s="17"/>
      <c r="AM19" s="17">
        <v>0</v>
      </c>
      <c r="AN19" s="17">
        <v>187</v>
      </c>
      <c r="AO19" s="17">
        <v>196.22801999999999</v>
      </c>
      <c r="AP19" s="17">
        <v>196.22801999999999</v>
      </c>
      <c r="AQ19" s="17">
        <v>-9.2280200000000008</v>
      </c>
      <c r="AR19" s="17">
        <v>207.5</v>
      </c>
      <c r="AS19" s="17">
        <v>196.22801999999999</v>
      </c>
      <c r="AT19" s="17">
        <v>196.22801999999999</v>
      </c>
      <c r="AU19" s="17">
        <v>11.271979999999999</v>
      </c>
      <c r="AV19" s="17">
        <v>209.8</v>
      </c>
      <c r="AW19" s="17">
        <v>196.22801999999999</v>
      </c>
      <c r="AX19" s="17">
        <v>196.22801999999999</v>
      </c>
      <c r="AY19" s="17">
        <v>13.57198</v>
      </c>
      <c r="AZ19" s="17">
        <v>291.89999999999998</v>
      </c>
      <c r="BA19" s="17">
        <v>295.22593999999998</v>
      </c>
      <c r="BB19" s="17">
        <v>295.22593999999998</v>
      </c>
      <c r="BC19" s="17">
        <v>-3.3259400000000001</v>
      </c>
      <c r="BD19" s="17">
        <v>215.6</v>
      </c>
      <c r="BE19" s="17">
        <v>208.07390000000001</v>
      </c>
      <c r="BF19" s="17">
        <v>208.07390000000001</v>
      </c>
      <c r="BG19" s="17">
        <v>7.5260999999999996</v>
      </c>
      <c r="BH19" s="17">
        <v>111.3</v>
      </c>
      <c r="BI19" s="17">
        <v>104.34936999999999</v>
      </c>
      <c r="BJ19" s="17">
        <v>104.34936999999999</v>
      </c>
      <c r="BK19" s="17">
        <v>6.9506300000000003</v>
      </c>
      <c r="BL19" s="17">
        <v>453.8</v>
      </c>
      <c r="BM19" s="17">
        <v>448.58996999999999</v>
      </c>
      <c r="BN19" s="17">
        <v>275.42144000000002</v>
      </c>
      <c r="BO19" s="17">
        <v>178.37855999999999</v>
      </c>
      <c r="BP19" s="17">
        <v>4.3</v>
      </c>
      <c r="BQ19" s="17">
        <v>4.4318400000000002</v>
      </c>
      <c r="BR19" s="17">
        <v>4.4318400000000002</v>
      </c>
      <c r="BS19" s="17">
        <v>-0.13184000000000001</v>
      </c>
      <c r="BT19" s="17"/>
      <c r="BU19" s="17"/>
      <c r="BV19" s="17"/>
      <c r="BW19" s="17">
        <v>0</v>
      </c>
      <c r="BX19" s="17"/>
      <c r="BY19" s="17"/>
      <c r="BZ19" s="17"/>
      <c r="CA19" s="17">
        <v>0</v>
      </c>
      <c r="CB19" s="17"/>
      <c r="CC19" s="17"/>
      <c r="CD19" s="17"/>
      <c r="CE19" s="17">
        <v>0</v>
      </c>
      <c r="CF19" s="17"/>
      <c r="CG19" s="17"/>
      <c r="CH19" s="17"/>
      <c r="CI19" s="17">
        <v>0</v>
      </c>
      <c r="CJ19" s="17">
        <v>103.6</v>
      </c>
      <c r="CK19" s="17">
        <v>99.583550000000002</v>
      </c>
      <c r="CL19" s="17">
        <v>99.583550000000002</v>
      </c>
      <c r="CM19" s="17">
        <v>4.0164499999999999</v>
      </c>
      <c r="CN19" s="17">
        <v>8.1</v>
      </c>
      <c r="CO19" s="17">
        <v>5.1333399999999996</v>
      </c>
      <c r="CP19" s="17">
        <v>5.1333399999999996</v>
      </c>
      <c r="CQ19" s="17">
        <v>2.9666600000000001</v>
      </c>
      <c r="CR19" s="17">
        <v>5.3</v>
      </c>
      <c r="CS19" s="17">
        <v>2.8177599999999998</v>
      </c>
      <c r="CT19" s="17">
        <v>2.8177599999999998</v>
      </c>
      <c r="CU19" s="17">
        <v>2.48224</v>
      </c>
      <c r="CV19" s="17"/>
      <c r="CW19" s="17"/>
      <c r="CX19" s="17"/>
      <c r="CY19" s="17">
        <v>0</v>
      </c>
      <c r="CZ19" s="17">
        <v>6.9</v>
      </c>
      <c r="DA19" s="17">
        <v>6.8787000000000003</v>
      </c>
      <c r="DB19" s="17">
        <v>6.8787000000000003</v>
      </c>
      <c r="DC19" s="17">
        <v>2.1299999999999999E-2</v>
      </c>
      <c r="DD19" s="17">
        <v>11.9</v>
      </c>
      <c r="DE19" s="17">
        <v>14.919420000000001</v>
      </c>
      <c r="DF19" s="17">
        <v>14.9194</v>
      </c>
      <c r="DG19" s="17">
        <v>-3.0194000000000001</v>
      </c>
      <c r="DH19" s="17">
        <v>60.9</v>
      </c>
      <c r="DI19" s="17">
        <v>103.45663</v>
      </c>
      <c r="DJ19" s="17">
        <v>126.70974</v>
      </c>
      <c r="DK19" s="17">
        <v>-65.809740000000005</v>
      </c>
      <c r="DL19" s="17"/>
      <c r="DM19" s="17"/>
      <c r="DN19" s="17"/>
      <c r="DO19" s="17">
        <v>0</v>
      </c>
      <c r="DP19" s="17"/>
      <c r="DQ19" s="17"/>
      <c r="DR19" s="17"/>
      <c r="DS19" s="17">
        <v>0</v>
      </c>
      <c r="DT19" s="17"/>
      <c r="DU19" s="17"/>
      <c r="DV19" s="17"/>
      <c r="DW19" s="17">
        <v>0</v>
      </c>
      <c r="DX19" s="17"/>
      <c r="DY19" s="17"/>
      <c r="DZ19" s="17"/>
      <c r="EA19" s="17">
        <v>0</v>
      </c>
      <c r="EB19" s="17">
        <v>50.8</v>
      </c>
      <c r="EC19" s="17">
        <v>55.358989999999999</v>
      </c>
      <c r="ED19" s="17">
        <v>52.696280000000002</v>
      </c>
      <c r="EE19" s="17">
        <v>-1.89628</v>
      </c>
      <c r="EF19" s="17">
        <v>21.5</v>
      </c>
      <c r="EG19" s="17">
        <v>20.618559999999999</v>
      </c>
      <c r="EH19" s="17"/>
      <c r="EI19" s="17">
        <v>21.5</v>
      </c>
      <c r="EJ19" s="17"/>
      <c r="EK19" s="17"/>
      <c r="EL19" s="17"/>
      <c r="EM19" s="17">
        <v>0</v>
      </c>
      <c r="EN19" s="17"/>
      <c r="EO19" s="17"/>
      <c r="EP19" s="17"/>
      <c r="EQ19" s="17">
        <v>0</v>
      </c>
      <c r="ER19" s="17"/>
      <c r="ES19" s="17"/>
      <c r="ET19" s="17"/>
      <c r="EU19" s="17">
        <v>0</v>
      </c>
      <c r="EV19" s="17">
        <v>6.5</v>
      </c>
      <c r="EW19" s="17">
        <v>6.39</v>
      </c>
      <c r="EX19" s="17">
        <v>6.39</v>
      </c>
      <c r="EY19" s="17">
        <v>0.11</v>
      </c>
      <c r="EZ19" s="17">
        <v>0</v>
      </c>
      <c r="FA19" s="17"/>
      <c r="FB19" s="17"/>
      <c r="FC19" s="17">
        <v>0</v>
      </c>
      <c r="FD19" s="17">
        <v>48.2</v>
      </c>
      <c r="FE19" s="17">
        <v>41.086080000000003</v>
      </c>
      <c r="FF19" s="17">
        <v>41.086080000000003</v>
      </c>
      <c r="FG19" s="17">
        <v>7.1139200000000002</v>
      </c>
      <c r="FH19" s="17">
        <v>105.7</v>
      </c>
      <c r="FI19" s="17">
        <v>106.86381</v>
      </c>
      <c r="FJ19" s="17"/>
      <c r="FK19" s="17">
        <v>105.7</v>
      </c>
      <c r="FL19" s="17">
        <v>30.6</v>
      </c>
      <c r="FM19" s="17">
        <v>27.33249</v>
      </c>
      <c r="FN19" s="17">
        <v>27.33249</v>
      </c>
      <c r="FO19" s="17">
        <v>3.2675100000000001</v>
      </c>
      <c r="FP19" s="17">
        <v>18.8</v>
      </c>
      <c r="FQ19" s="17">
        <v>17.91338</v>
      </c>
      <c r="FR19" s="17">
        <v>17.91338</v>
      </c>
      <c r="FS19" s="17">
        <v>0.88661999999999996</v>
      </c>
      <c r="FT19" s="17">
        <v>13.6</v>
      </c>
      <c r="FU19" s="17">
        <v>11.65049</v>
      </c>
      <c r="FV19" s="17">
        <v>11.65049</v>
      </c>
      <c r="FW19" s="17">
        <v>1.9495100000000001</v>
      </c>
      <c r="FX19" s="17">
        <v>56.2</v>
      </c>
      <c r="FY19" s="17">
        <v>54.41619</v>
      </c>
      <c r="FZ19" s="17">
        <v>54.41619</v>
      </c>
      <c r="GA19" s="17">
        <v>1.7838099999999999</v>
      </c>
      <c r="GB19" s="17">
        <v>183.7</v>
      </c>
      <c r="GC19" s="17">
        <v>184.91498000000001</v>
      </c>
      <c r="GD19" s="17">
        <v>184.91498000000001</v>
      </c>
      <c r="GE19" s="17">
        <v>-1.2149799999999999</v>
      </c>
      <c r="GF19" s="17">
        <v>184.3</v>
      </c>
      <c r="GG19" s="17">
        <v>184.91498000000001</v>
      </c>
      <c r="GH19" s="17">
        <v>184.91498000000001</v>
      </c>
      <c r="GI19" s="17">
        <v>-0.61497999999999997</v>
      </c>
      <c r="GJ19" s="17">
        <v>184.9</v>
      </c>
      <c r="GK19" s="17">
        <v>185.47028</v>
      </c>
      <c r="GL19" s="17">
        <v>185.47028</v>
      </c>
      <c r="GM19" s="17">
        <v>-0.57028000000000001</v>
      </c>
      <c r="GN19" s="17">
        <v>87.7</v>
      </c>
      <c r="GO19" s="17">
        <v>88.410179999999997</v>
      </c>
      <c r="GP19" s="17">
        <v>88.410179999999997</v>
      </c>
      <c r="GQ19" s="17">
        <v>-0.71018000000000003</v>
      </c>
      <c r="GR19" s="17">
        <v>8.1</v>
      </c>
      <c r="GS19" s="17">
        <v>6.5736800000000004</v>
      </c>
      <c r="GT19" s="17">
        <v>6.5736800000000004</v>
      </c>
      <c r="GU19" s="17">
        <v>1.5263199999999999</v>
      </c>
      <c r="GV19" s="17">
        <v>5.0999999999999996</v>
      </c>
      <c r="GW19" s="17">
        <v>6.8964100000000004</v>
      </c>
      <c r="GX19" s="17">
        <v>6.8964100000000004</v>
      </c>
      <c r="GY19" s="17">
        <v>-1.7964100000000001</v>
      </c>
      <c r="GZ19" s="17">
        <v>36.799999999999997</v>
      </c>
      <c r="HA19" s="17">
        <v>34.47804</v>
      </c>
      <c r="HB19" s="17">
        <v>34.47804</v>
      </c>
      <c r="HC19" s="17">
        <v>2.3219599999999998</v>
      </c>
      <c r="HD19" s="17">
        <v>35.9</v>
      </c>
      <c r="HE19" s="17">
        <v>32.627180000000003</v>
      </c>
      <c r="HF19" s="17">
        <v>32.627180000000003</v>
      </c>
      <c r="HG19" s="17">
        <v>3.2728199999999998</v>
      </c>
      <c r="HH19" s="17">
        <v>2</v>
      </c>
      <c r="HI19" s="17">
        <v>1.97359</v>
      </c>
      <c r="HJ19" s="17">
        <v>1.97359</v>
      </c>
      <c r="HK19" s="17">
        <v>2.6409999999999999E-2</v>
      </c>
      <c r="HL19" s="17">
        <v>0</v>
      </c>
      <c r="HM19" s="17"/>
      <c r="HN19" s="17"/>
      <c r="HO19" s="17">
        <v>0</v>
      </c>
      <c r="HP19" s="17">
        <v>100</v>
      </c>
      <c r="HQ19" s="17">
        <v>50</v>
      </c>
      <c r="HR19" s="17">
        <v>50</v>
      </c>
      <c r="HS19" s="17">
        <v>50</v>
      </c>
      <c r="HT19" s="17"/>
      <c r="HU19" s="17"/>
      <c r="HV19" s="17"/>
      <c r="HW19" s="17">
        <v>0</v>
      </c>
      <c r="HX19" s="17"/>
      <c r="HY19" s="17"/>
      <c r="HZ19" s="17"/>
      <c r="IA19" s="17">
        <v>0</v>
      </c>
      <c r="IB19" s="17">
        <v>0</v>
      </c>
      <c r="IC19" s="17"/>
      <c r="ID19" s="17">
        <v>46.96913</v>
      </c>
      <c r="IE19" s="17">
        <v>-46.96913</v>
      </c>
      <c r="IF19" s="17"/>
      <c r="IG19" s="17"/>
      <c r="IH19" s="17"/>
      <c r="II19" s="17">
        <v>0</v>
      </c>
      <c r="IJ19" s="17"/>
      <c r="IK19" s="17"/>
      <c r="IL19" s="17"/>
      <c r="IM19" s="17">
        <v>0</v>
      </c>
      <c r="IN19" s="17">
        <v>47.4</v>
      </c>
      <c r="IO19" s="17">
        <v>48.181449999999998</v>
      </c>
      <c r="IP19" s="17">
        <v>48.181449999999998</v>
      </c>
      <c r="IQ19" s="17">
        <v>-0.78144999999999998</v>
      </c>
      <c r="IR19" s="17"/>
      <c r="IS19" s="17"/>
      <c r="IT19" s="17"/>
      <c r="IU19" s="17">
        <v>0</v>
      </c>
      <c r="IV19" s="17"/>
      <c r="IW19" s="17"/>
      <c r="IX19" s="17"/>
      <c r="IY19" s="17">
        <v>0</v>
      </c>
      <c r="IZ19" s="17"/>
      <c r="JA19" s="17"/>
      <c r="JB19" s="17"/>
      <c r="JC19" s="17">
        <v>0</v>
      </c>
      <c r="JD19" s="17">
        <v>66</v>
      </c>
      <c r="JE19" s="17">
        <v>60</v>
      </c>
      <c r="JF19" s="17">
        <v>75.210710000000006</v>
      </c>
      <c r="JG19" s="17">
        <v>-9.2107100000000006</v>
      </c>
      <c r="JH19" s="17">
        <v>177.1</v>
      </c>
      <c r="JI19" s="17">
        <v>178.35103000000001</v>
      </c>
      <c r="JJ19" s="17">
        <v>178.35103000000001</v>
      </c>
      <c r="JK19" s="17">
        <v>-1.2510300000000001</v>
      </c>
      <c r="JL19" s="17">
        <v>174.9</v>
      </c>
      <c r="JM19" s="17">
        <v>178.35103000000001</v>
      </c>
      <c r="JN19" s="17">
        <v>178.35103000000001</v>
      </c>
      <c r="JO19" s="17">
        <v>-3.4510299999999998</v>
      </c>
      <c r="JP19" s="17">
        <v>209.1</v>
      </c>
      <c r="JQ19" s="17">
        <v>178.35103000000001</v>
      </c>
      <c r="JR19" s="17">
        <v>178.35103000000001</v>
      </c>
      <c r="JS19" s="17">
        <v>30.74897</v>
      </c>
      <c r="JT19" s="17">
        <v>274.60000000000002</v>
      </c>
      <c r="JU19" s="17">
        <v>268.32992000000002</v>
      </c>
      <c r="JV19" s="17">
        <v>268.32992000000002</v>
      </c>
      <c r="JW19" s="17">
        <v>6.2700800000000001</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v>0</v>
      </c>
      <c r="KS19" s="17"/>
      <c r="KT19" s="17"/>
      <c r="KU19" s="17">
        <v>0</v>
      </c>
      <c r="KV19" s="17"/>
      <c r="KW19" s="17"/>
      <c r="KX19" s="17"/>
      <c r="KY19" s="17">
        <v>0</v>
      </c>
      <c r="KZ19" s="17"/>
      <c r="LA19" s="17"/>
      <c r="LB19" s="17"/>
      <c r="LC19" s="17">
        <v>0</v>
      </c>
      <c r="LD19" s="17">
        <v>1</v>
      </c>
      <c r="LE19" s="17">
        <v>0.89207999999999998</v>
      </c>
      <c r="LF19" s="17">
        <v>0.89207999999999998</v>
      </c>
      <c r="LG19" s="17">
        <v>0.10792</v>
      </c>
      <c r="LH19" s="17">
        <v>44.6</v>
      </c>
      <c r="LI19" s="17">
        <v>28.868600000000001</v>
      </c>
      <c r="LJ19" s="17">
        <v>107.39400000000001</v>
      </c>
      <c r="LK19" s="17">
        <v>-62.793999999999997</v>
      </c>
      <c r="LL19" s="17">
        <v>107.1</v>
      </c>
      <c r="LM19" s="17">
        <v>82.178799999999995</v>
      </c>
      <c r="LN19" s="17">
        <v>82.178799999999995</v>
      </c>
      <c r="LO19" s="17">
        <v>24.921199999999999</v>
      </c>
      <c r="LP19" s="17">
        <v>63.4</v>
      </c>
      <c r="LQ19" s="17">
        <v>67.133979999999994</v>
      </c>
      <c r="LR19" s="17">
        <v>67.133979999999994</v>
      </c>
      <c r="LS19" s="17">
        <v>-3.7339799999999999</v>
      </c>
      <c r="LT19" s="17">
        <v>66.900000000000006</v>
      </c>
      <c r="LU19" s="17">
        <v>68.319999999999993</v>
      </c>
      <c r="LV19" s="17">
        <v>68.319999999999993</v>
      </c>
      <c r="LW19" s="17">
        <v>-1.42</v>
      </c>
      <c r="LX19" s="17">
        <v>29</v>
      </c>
      <c r="LY19" s="17">
        <v>28.273790000000002</v>
      </c>
      <c r="LZ19" s="17">
        <v>28.273790000000002</v>
      </c>
      <c r="MA19" s="17">
        <v>0.72621000000000002</v>
      </c>
      <c r="MB19" s="17"/>
      <c r="MC19" s="17"/>
      <c r="MD19" s="17"/>
      <c r="ME19" s="17">
        <v>0</v>
      </c>
      <c r="MF19" s="17"/>
      <c r="MG19" s="17"/>
      <c r="MH19" s="17"/>
      <c r="MI19" s="17">
        <v>0</v>
      </c>
      <c r="MJ19" s="17"/>
      <c r="MK19" s="17"/>
      <c r="ML19" s="17"/>
      <c r="MM19" s="17">
        <v>0</v>
      </c>
      <c r="MN19" s="17">
        <v>145.9</v>
      </c>
      <c r="MO19" s="17">
        <v>149.62423000000001</v>
      </c>
      <c r="MP19" s="17">
        <v>149.62423000000001</v>
      </c>
      <c r="MQ19" s="17">
        <v>-3.7242299999999999</v>
      </c>
      <c r="MR19" s="17">
        <v>148.1</v>
      </c>
      <c r="MS19" s="17">
        <v>149.62423000000001</v>
      </c>
      <c r="MT19" s="17">
        <v>149.62423000000001</v>
      </c>
      <c r="MU19" s="17">
        <v>-1.52423</v>
      </c>
      <c r="MV19" s="17">
        <v>149.4</v>
      </c>
      <c r="MW19" s="17">
        <v>150.07355000000001</v>
      </c>
      <c r="MX19" s="17">
        <v>150.07355000000001</v>
      </c>
      <c r="MY19" s="17">
        <v>-0.67354999999999998</v>
      </c>
      <c r="MZ19" s="17">
        <v>0</v>
      </c>
      <c r="NA19" s="17"/>
      <c r="NB19" s="17"/>
      <c r="NC19" s="17">
        <v>0</v>
      </c>
      <c r="ND19" s="17"/>
      <c r="NE19" s="17"/>
      <c r="NF19" s="17"/>
      <c r="NG19" s="17">
        <v>0</v>
      </c>
      <c r="NH19" s="17"/>
      <c r="NI19" s="17"/>
      <c r="NJ19" s="17"/>
      <c r="NK19" s="17">
        <v>0</v>
      </c>
      <c r="NL19" s="17"/>
      <c r="NM19" s="17"/>
      <c r="NN19" s="17"/>
      <c r="NO19" s="17">
        <v>0</v>
      </c>
      <c r="NP19" s="17"/>
      <c r="NQ19" s="17"/>
      <c r="NR19" s="17"/>
      <c r="NS19" s="17">
        <v>0</v>
      </c>
      <c r="NT19" s="17">
        <v>137.69999999999999</v>
      </c>
      <c r="NU19" s="17">
        <v>144.87216000000001</v>
      </c>
      <c r="NV19" s="17">
        <v>192.23309</v>
      </c>
      <c r="NW19" s="17">
        <v>-54.533090000000001</v>
      </c>
      <c r="NX19" s="17">
        <v>78</v>
      </c>
      <c r="NY19" s="17">
        <v>72.65361</v>
      </c>
      <c r="NZ19" s="17">
        <v>96.405180000000001</v>
      </c>
      <c r="OA19" s="17">
        <v>-18.405180000000001</v>
      </c>
      <c r="OB19" s="17">
        <v>0</v>
      </c>
      <c r="OC19" s="17"/>
      <c r="OD19" s="17"/>
      <c r="OE19" s="17">
        <v>0</v>
      </c>
      <c r="OF19" s="17">
        <v>0</v>
      </c>
      <c r="OG19" s="17">
        <v>11.14</v>
      </c>
      <c r="OH19" s="17">
        <v>11.14</v>
      </c>
      <c r="OI19" s="17">
        <v>-11.14</v>
      </c>
      <c r="OJ19" s="17">
        <v>0</v>
      </c>
      <c r="OK19" s="17"/>
      <c r="OL19" s="17"/>
      <c r="OM19" s="17">
        <v>0</v>
      </c>
      <c r="ON19" s="17">
        <v>14.6</v>
      </c>
      <c r="OO19" s="17">
        <v>13.455</v>
      </c>
      <c r="OP19" s="17">
        <v>13.455</v>
      </c>
      <c r="OQ19" s="17">
        <v>1.145</v>
      </c>
      <c r="OR19" s="17">
        <v>0</v>
      </c>
      <c r="OS19" s="17"/>
      <c r="OT19" s="17"/>
      <c r="OU19" s="17">
        <v>0</v>
      </c>
      <c r="OV19" s="17">
        <v>7.8</v>
      </c>
      <c r="OW19" s="17">
        <v>7.3</v>
      </c>
      <c r="OX19" s="17">
        <v>7.3</v>
      </c>
      <c r="OY19" s="17">
        <v>0.5</v>
      </c>
      <c r="OZ19" s="17">
        <v>10</v>
      </c>
      <c r="PA19" s="17"/>
      <c r="PB19" s="17"/>
      <c r="PC19" s="17">
        <v>10</v>
      </c>
      <c r="PD19" s="17">
        <v>10</v>
      </c>
      <c r="PE19" s="17">
        <v>9</v>
      </c>
      <c r="PF19" s="17">
        <v>9</v>
      </c>
      <c r="PG19" s="17">
        <v>1</v>
      </c>
      <c r="PH19" s="17">
        <v>1</v>
      </c>
      <c r="PI19" s="17"/>
      <c r="PJ19" s="17">
        <v>1.3440700000000001</v>
      </c>
      <c r="PK19" s="17">
        <v>-0.34406999999999999</v>
      </c>
      <c r="PL19" s="17">
        <v>0.3</v>
      </c>
      <c r="PM19" s="17">
        <v>1</v>
      </c>
      <c r="PN19" s="17">
        <v>1</v>
      </c>
      <c r="PO19" s="17">
        <v>-0.7</v>
      </c>
      <c r="PP19" s="17">
        <v>1.5</v>
      </c>
      <c r="PQ19" s="17">
        <v>1.51</v>
      </c>
      <c r="PR19" s="17">
        <v>1.51</v>
      </c>
      <c r="PS19" s="17">
        <v>-0.01</v>
      </c>
      <c r="PT19" s="17">
        <v>1.9</v>
      </c>
      <c r="PU19" s="17">
        <v>1.9</v>
      </c>
      <c r="PV19" s="17">
        <v>1.9</v>
      </c>
      <c r="PW19" s="17">
        <v>0</v>
      </c>
      <c r="PX19" s="17">
        <v>20</v>
      </c>
      <c r="PY19" s="17">
        <v>19.417480000000001</v>
      </c>
      <c r="PZ19" s="17">
        <v>19.417480000000001</v>
      </c>
      <c r="QA19" s="17">
        <v>0.58252000000000004</v>
      </c>
      <c r="QB19" s="17">
        <v>7.6</v>
      </c>
      <c r="QC19" s="17">
        <v>6</v>
      </c>
      <c r="QD19" s="17">
        <v>6</v>
      </c>
      <c r="QE19" s="17">
        <v>1.6</v>
      </c>
      <c r="QF19" s="17">
        <v>4</v>
      </c>
      <c r="QG19" s="17">
        <v>4</v>
      </c>
      <c r="QH19" s="17">
        <v>4</v>
      </c>
      <c r="QI19" s="17">
        <v>0</v>
      </c>
      <c r="QJ19" s="17">
        <v>3.4</v>
      </c>
      <c r="QK19" s="17">
        <v>3.5</v>
      </c>
      <c r="QL19" s="17">
        <v>3.5</v>
      </c>
      <c r="QM19" s="17">
        <v>-0.1</v>
      </c>
      <c r="QN19" s="17">
        <v>18.399999999999999</v>
      </c>
      <c r="QO19" s="17">
        <v>17.864080000000001</v>
      </c>
      <c r="QP19" s="17">
        <v>17.864080000000001</v>
      </c>
      <c r="QQ19" s="17">
        <v>0.53591999999999995</v>
      </c>
      <c r="QR19" s="17">
        <v>0</v>
      </c>
      <c r="QS19" s="17"/>
      <c r="QT19" s="17"/>
      <c r="QU19" s="17">
        <v>0</v>
      </c>
      <c r="QV19" s="17">
        <v>0</v>
      </c>
      <c r="QW19" s="17"/>
      <c r="QX19" s="17"/>
      <c r="QY19" s="17">
        <v>0</v>
      </c>
      <c r="QZ19" s="17">
        <v>0</v>
      </c>
      <c r="RA19" s="17">
        <v>1.4159999999999999</v>
      </c>
      <c r="RB19" s="17">
        <v>1.4159999999999999</v>
      </c>
      <c r="RC19" s="17">
        <v>-1.4159999999999999</v>
      </c>
      <c r="RD19" s="17">
        <v>0</v>
      </c>
      <c r="RE19" s="17">
        <v>3.6930000000000001</v>
      </c>
      <c r="RF19" s="17">
        <v>3.6930000000000001</v>
      </c>
      <c r="RG19" s="17">
        <v>-3.6930000000000001</v>
      </c>
      <c r="RH19" s="17">
        <v>4.5</v>
      </c>
      <c r="RI19" s="17">
        <v>4.2</v>
      </c>
      <c r="RJ19" s="17">
        <v>4.2</v>
      </c>
      <c r="RK19" s="17">
        <v>0.3</v>
      </c>
      <c r="RL19" s="17">
        <v>1.1000000000000001</v>
      </c>
      <c r="RM19" s="17">
        <v>1.2</v>
      </c>
      <c r="RN19" s="17">
        <v>1.2</v>
      </c>
      <c r="RO19" s="17">
        <v>-0.1</v>
      </c>
      <c r="RP19" s="17">
        <v>2.2999999999999998</v>
      </c>
      <c r="RQ19" s="17">
        <v>2.4</v>
      </c>
      <c r="RR19" s="17">
        <v>2.4</v>
      </c>
      <c r="RS19" s="17">
        <v>-0.1</v>
      </c>
      <c r="RT19" s="17">
        <v>1.3</v>
      </c>
      <c r="RU19" s="17">
        <v>1.4</v>
      </c>
      <c r="RV19" s="17">
        <v>1.4</v>
      </c>
      <c r="RW19" s="17">
        <v>-0.1</v>
      </c>
      <c r="RX19" s="17">
        <v>0</v>
      </c>
      <c r="RY19" s="17"/>
      <c r="RZ19" s="17"/>
      <c r="SA19" s="17">
        <v>0</v>
      </c>
      <c r="SB19" s="17">
        <v>1.9</v>
      </c>
      <c r="SC19" s="17">
        <v>2.25</v>
      </c>
      <c r="SD19" s="17">
        <v>2.25</v>
      </c>
      <c r="SE19" s="17">
        <v>-0.35</v>
      </c>
      <c r="SF19" s="17">
        <v>0</v>
      </c>
      <c r="SG19" s="17"/>
      <c r="SH19" s="17">
        <v>10.864330000000001</v>
      </c>
      <c r="SI19" s="17">
        <v>-10.864330000000001</v>
      </c>
      <c r="SJ19" s="17">
        <v>1.1000000000000001</v>
      </c>
      <c r="SK19" s="17">
        <v>1.2</v>
      </c>
      <c r="SL19" s="17">
        <v>1.2</v>
      </c>
      <c r="SM19" s="17">
        <v>-0.1</v>
      </c>
      <c r="SN19" s="17"/>
      <c r="SO19" s="17">
        <v>0.4</v>
      </c>
      <c r="SP19" s="17">
        <v>0.4</v>
      </c>
      <c r="SQ19" s="17">
        <v>-0.4</v>
      </c>
      <c r="SR19" s="17">
        <v>10</v>
      </c>
      <c r="SS19" s="17">
        <v>8.4</v>
      </c>
      <c r="ST19" s="17">
        <v>8.4</v>
      </c>
      <c r="SU19" s="17">
        <v>1.6</v>
      </c>
      <c r="SV19" s="17">
        <v>4.0999999999999996</v>
      </c>
      <c r="SW19" s="17">
        <v>3.8</v>
      </c>
      <c r="SX19" s="17">
        <v>3.8</v>
      </c>
      <c r="SY19" s="17">
        <v>0.3</v>
      </c>
      <c r="SZ19" s="17">
        <v>4.9000000000000004</v>
      </c>
      <c r="TA19" s="17">
        <v>4</v>
      </c>
      <c r="TB19" s="17">
        <v>4</v>
      </c>
      <c r="TC19" s="17">
        <v>0.9</v>
      </c>
      <c r="TD19" s="17">
        <v>6.9</v>
      </c>
      <c r="TE19" s="17">
        <v>5.5</v>
      </c>
      <c r="TF19" s="17">
        <v>5.5</v>
      </c>
      <c r="TG19" s="17">
        <v>1.4</v>
      </c>
      <c r="TH19" s="17">
        <v>13.2</v>
      </c>
      <c r="TI19" s="17">
        <v>13.78641</v>
      </c>
      <c r="TJ19" s="17">
        <v>13.78641</v>
      </c>
      <c r="TK19" s="17">
        <v>-0.58640999999999999</v>
      </c>
      <c r="TL19" s="17">
        <v>22.3</v>
      </c>
      <c r="TM19" s="17">
        <v>21.34</v>
      </c>
      <c r="TN19" s="17">
        <v>21.34</v>
      </c>
      <c r="TO19" s="17">
        <v>0.96</v>
      </c>
      <c r="TP19" s="17">
        <v>0.5</v>
      </c>
      <c r="TQ19" s="17">
        <v>19.100000000000001</v>
      </c>
      <c r="TR19" s="17">
        <v>19.462</v>
      </c>
      <c r="TS19" s="17">
        <v>-18.962</v>
      </c>
      <c r="TT19" s="17">
        <v>0</v>
      </c>
      <c r="TU19" s="17"/>
      <c r="TV19" s="17"/>
      <c r="TW19" s="17">
        <v>0</v>
      </c>
      <c r="TX19" s="17">
        <v>0</v>
      </c>
      <c r="TY19" s="17">
        <v>1.7</v>
      </c>
      <c r="TZ19" s="17">
        <v>4.617</v>
      </c>
      <c r="UA19" s="17">
        <v>-4.617</v>
      </c>
      <c r="UB19" s="17">
        <v>0</v>
      </c>
      <c r="UC19" s="17">
        <v>1.7</v>
      </c>
      <c r="UD19" s="17">
        <v>17.837</v>
      </c>
      <c r="UE19" s="17">
        <v>-17.837</v>
      </c>
      <c r="UF19" s="17">
        <v>0</v>
      </c>
      <c r="UG19" s="17">
        <v>5.7000000000000002E-2</v>
      </c>
      <c r="UH19" s="17">
        <v>5.7000000000000002E-2</v>
      </c>
      <c r="UI19" s="17">
        <v>-5.7000000000000002E-2</v>
      </c>
      <c r="UJ19" s="17">
        <v>0</v>
      </c>
      <c r="UK19" s="17">
        <v>7.0999999999999994E-2</v>
      </c>
      <c r="UL19" s="17">
        <v>7.0999999999999994E-2</v>
      </c>
      <c r="UM19" s="17">
        <v>-7.0999999999999994E-2</v>
      </c>
      <c r="UN19" s="17">
        <v>10.5</v>
      </c>
      <c r="UO19" s="17">
        <v>9</v>
      </c>
      <c r="UP19" s="17">
        <v>9</v>
      </c>
      <c r="UQ19" s="17">
        <v>1.5</v>
      </c>
      <c r="UR19" s="17">
        <v>4.3</v>
      </c>
      <c r="US19" s="17">
        <v>3.5</v>
      </c>
      <c r="UT19" s="17">
        <v>3.5</v>
      </c>
      <c r="UU19" s="17">
        <v>0.8</v>
      </c>
      <c r="UV19" s="17">
        <v>8.1999999999999993</v>
      </c>
      <c r="UW19" s="17">
        <v>7.7</v>
      </c>
      <c r="UX19" s="17">
        <v>7.7</v>
      </c>
      <c r="UY19" s="17">
        <v>0.5</v>
      </c>
      <c r="UZ19" s="17">
        <v>4.5</v>
      </c>
      <c r="VA19" s="17">
        <v>4.3</v>
      </c>
      <c r="VB19" s="17">
        <v>4.3</v>
      </c>
      <c r="VC19" s="17">
        <v>0.2</v>
      </c>
      <c r="VD19" s="17">
        <v>5.2</v>
      </c>
      <c r="VE19" s="17">
        <v>5</v>
      </c>
      <c r="VF19" s="17">
        <v>5</v>
      </c>
      <c r="VG19" s="17">
        <v>0.2</v>
      </c>
      <c r="VH19" s="17">
        <v>5.3</v>
      </c>
      <c r="VI19" s="17">
        <v>5.2</v>
      </c>
      <c r="VJ19" s="17">
        <v>5.2</v>
      </c>
      <c r="VK19" s="17">
        <v>0.1</v>
      </c>
      <c r="VL19" s="17">
        <v>11.6</v>
      </c>
      <c r="VM19" s="17">
        <v>9.2899999999999991</v>
      </c>
      <c r="VN19" s="17">
        <v>9.2899999999999991</v>
      </c>
      <c r="VO19" s="17">
        <v>2.31</v>
      </c>
      <c r="VP19" s="17">
        <v>0</v>
      </c>
      <c r="VQ19" s="17"/>
      <c r="VR19" s="17"/>
      <c r="VS19" s="17">
        <v>0</v>
      </c>
      <c r="VT19" s="17">
        <v>0</v>
      </c>
      <c r="VU19" s="17"/>
      <c r="VV19" s="17"/>
      <c r="VW19" s="17">
        <v>0</v>
      </c>
      <c r="VX19" s="17">
        <v>0</v>
      </c>
      <c r="VY19" s="17"/>
      <c r="VZ19" s="17"/>
      <c r="WA19" s="17">
        <v>0</v>
      </c>
      <c r="WB19" s="17">
        <v>0.6</v>
      </c>
      <c r="WC19" s="17">
        <v>0.6</v>
      </c>
      <c r="WD19" s="17">
        <v>0.6</v>
      </c>
      <c r="WE19" s="17">
        <v>0</v>
      </c>
      <c r="WF19" s="17">
        <v>0</v>
      </c>
      <c r="WG19" s="17">
        <v>3</v>
      </c>
      <c r="WH19" s="17">
        <v>3</v>
      </c>
      <c r="WI19" s="17">
        <v>-3</v>
      </c>
      <c r="WJ19" s="17">
        <v>0</v>
      </c>
      <c r="WK19" s="17">
        <v>2</v>
      </c>
      <c r="WL19" s="17">
        <v>2</v>
      </c>
      <c r="WM19" s="17">
        <v>-2</v>
      </c>
      <c r="WN19" s="17">
        <v>0</v>
      </c>
      <c r="WO19" s="17"/>
      <c r="WP19" s="17"/>
      <c r="WQ19" s="17">
        <v>0</v>
      </c>
      <c r="WR19" s="17">
        <v>0</v>
      </c>
      <c r="WS19" s="17"/>
      <c r="WT19" s="17"/>
      <c r="WU19" s="17">
        <v>0</v>
      </c>
      <c r="WV19" s="17">
        <v>6.6</v>
      </c>
      <c r="WW19" s="17">
        <v>6.6</v>
      </c>
      <c r="WX19" s="17">
        <v>6.6</v>
      </c>
      <c r="WY19" s="17">
        <v>0</v>
      </c>
      <c r="WZ19" s="17">
        <v>18.5</v>
      </c>
      <c r="XA19" s="17">
        <v>17.475729999999999</v>
      </c>
      <c r="XB19" s="17">
        <v>17.475729999999999</v>
      </c>
      <c r="XC19" s="17">
        <v>1.02427</v>
      </c>
      <c r="XD19" s="17">
        <v>0</v>
      </c>
      <c r="XE19" s="17">
        <v>10.8</v>
      </c>
      <c r="XF19" s="17">
        <v>10.8</v>
      </c>
      <c r="XG19" s="17">
        <v>-10.8</v>
      </c>
      <c r="XH19" s="17">
        <v>0</v>
      </c>
      <c r="XI19" s="17">
        <v>16.5</v>
      </c>
      <c r="XJ19" s="17">
        <v>30</v>
      </c>
      <c r="XK19" s="17">
        <v>-30</v>
      </c>
      <c r="XL19" s="17">
        <v>33.6</v>
      </c>
      <c r="XM19" s="17">
        <v>16.5</v>
      </c>
      <c r="XN19" s="17">
        <v>30</v>
      </c>
      <c r="XO19" s="17">
        <v>3.6</v>
      </c>
      <c r="XP19" s="17"/>
      <c r="XQ19" s="17"/>
      <c r="XR19" s="17"/>
      <c r="XS19" s="17">
        <v>0</v>
      </c>
      <c r="XT19" s="17">
        <v>19.100000000000001</v>
      </c>
      <c r="XU19" s="17">
        <v>19</v>
      </c>
      <c r="XV19" s="17">
        <v>19</v>
      </c>
      <c r="XW19" s="17">
        <v>0.1</v>
      </c>
      <c r="XX19" s="17">
        <v>3.6</v>
      </c>
      <c r="XY19" s="17"/>
      <c r="XZ19" s="17"/>
      <c r="YA19" s="17">
        <v>3.6</v>
      </c>
      <c r="YB19" s="17"/>
      <c r="YC19" s="17"/>
      <c r="YD19" s="17"/>
      <c r="YE19" s="17">
        <v>0</v>
      </c>
      <c r="YF19" s="17"/>
      <c r="YG19" s="17"/>
      <c r="YH19" s="17"/>
      <c r="YI19" s="17">
        <v>0</v>
      </c>
    </row>
    <row r="20" spans="1:659" ht="24" customHeight="1" x14ac:dyDescent="0.25">
      <c r="A20" s="1"/>
      <c r="B20" s="16" t="s">
        <v>66</v>
      </c>
      <c r="C20" s="16" t="s">
        <v>692</v>
      </c>
      <c r="D20" s="17">
        <v>43.7</v>
      </c>
      <c r="E20" s="17">
        <v>93.609629999999996</v>
      </c>
      <c r="F20" s="17">
        <v>87.994460000000004</v>
      </c>
      <c r="G20" s="17">
        <v>-44.294460000000001</v>
      </c>
      <c r="H20" s="17">
        <v>636.1</v>
      </c>
      <c r="I20" s="17">
        <v>644.05345999999997</v>
      </c>
      <c r="J20" s="17">
        <v>644.05345999999997</v>
      </c>
      <c r="K20" s="17">
        <v>-7.9534599999999998</v>
      </c>
      <c r="L20" s="17">
        <v>214.8</v>
      </c>
      <c r="M20" s="17">
        <v>209.52204</v>
      </c>
      <c r="N20" s="17">
        <v>209.52204</v>
      </c>
      <c r="O20" s="17">
        <v>5.2779600000000002</v>
      </c>
      <c r="P20" s="17"/>
      <c r="Q20" s="17"/>
      <c r="R20" s="17"/>
      <c r="S20" s="17">
        <v>0</v>
      </c>
      <c r="T20" s="17"/>
      <c r="U20" s="17"/>
      <c r="V20" s="17"/>
      <c r="W20" s="17">
        <v>0</v>
      </c>
      <c r="X20" s="17">
        <v>10.8</v>
      </c>
      <c r="Y20" s="17"/>
      <c r="Z20" s="17">
        <v>10.309279999999999</v>
      </c>
      <c r="AA20" s="17">
        <v>0.49071999999999999</v>
      </c>
      <c r="AB20" s="17">
        <v>84.4</v>
      </c>
      <c r="AC20" s="17">
        <v>85.741600000000005</v>
      </c>
      <c r="AD20" s="17">
        <v>85.741600000000005</v>
      </c>
      <c r="AE20" s="17">
        <v>-1.3415999999999999</v>
      </c>
      <c r="AF20" s="17"/>
      <c r="AG20" s="17"/>
      <c r="AH20" s="17"/>
      <c r="AI20" s="17">
        <v>0</v>
      </c>
      <c r="AJ20" s="17"/>
      <c r="AK20" s="17"/>
      <c r="AL20" s="17"/>
      <c r="AM20" s="17">
        <v>0</v>
      </c>
      <c r="AN20" s="17">
        <v>188.7</v>
      </c>
      <c r="AO20" s="17">
        <v>196.22801999999999</v>
      </c>
      <c r="AP20" s="17">
        <v>196.22801999999999</v>
      </c>
      <c r="AQ20" s="17">
        <v>-7.5280199999999997</v>
      </c>
      <c r="AR20" s="17">
        <v>208.6</v>
      </c>
      <c r="AS20" s="17">
        <v>196.22801999999999</v>
      </c>
      <c r="AT20" s="17">
        <v>196.22801999999999</v>
      </c>
      <c r="AU20" s="17">
        <v>12.371980000000001</v>
      </c>
      <c r="AV20" s="17">
        <v>210.9</v>
      </c>
      <c r="AW20" s="17">
        <v>196.22801999999999</v>
      </c>
      <c r="AX20" s="17">
        <v>196.22801999999999</v>
      </c>
      <c r="AY20" s="17">
        <v>14.67198</v>
      </c>
      <c r="AZ20" s="17">
        <v>293.3</v>
      </c>
      <c r="BA20" s="17">
        <v>295.22593999999998</v>
      </c>
      <c r="BB20" s="17">
        <v>295.22593999999998</v>
      </c>
      <c r="BC20" s="17">
        <v>-1.92594</v>
      </c>
      <c r="BD20" s="17">
        <v>216.9</v>
      </c>
      <c r="BE20" s="17">
        <v>208.07390000000001</v>
      </c>
      <c r="BF20" s="17">
        <v>208.07390000000001</v>
      </c>
      <c r="BG20" s="17">
        <v>8.8261000000000003</v>
      </c>
      <c r="BH20" s="17">
        <v>111.7</v>
      </c>
      <c r="BI20" s="17">
        <v>104.34936999999999</v>
      </c>
      <c r="BJ20" s="17">
        <v>104.34936999999999</v>
      </c>
      <c r="BK20" s="17">
        <v>7.3506299999999998</v>
      </c>
      <c r="BL20" s="17">
        <v>412.8</v>
      </c>
      <c r="BM20" s="17">
        <v>464.04156999999998</v>
      </c>
      <c r="BN20" s="17">
        <v>328.84318000000002</v>
      </c>
      <c r="BO20" s="17">
        <v>83.956819999999993</v>
      </c>
      <c r="BP20" s="17">
        <v>4.0999999999999996</v>
      </c>
      <c r="BQ20" s="17">
        <v>4.4318400000000002</v>
      </c>
      <c r="BR20" s="17">
        <v>4.4318400000000002</v>
      </c>
      <c r="BS20" s="17">
        <v>-0.33184000000000002</v>
      </c>
      <c r="BT20" s="17"/>
      <c r="BU20" s="17"/>
      <c r="BV20" s="17"/>
      <c r="BW20" s="17">
        <v>0</v>
      </c>
      <c r="BX20" s="17"/>
      <c r="BY20" s="17"/>
      <c r="BZ20" s="17"/>
      <c r="CA20" s="17">
        <v>0</v>
      </c>
      <c r="CB20" s="17"/>
      <c r="CC20" s="17"/>
      <c r="CD20" s="17"/>
      <c r="CE20" s="17">
        <v>0</v>
      </c>
      <c r="CF20" s="17"/>
      <c r="CG20" s="17"/>
      <c r="CH20" s="17"/>
      <c r="CI20" s="17">
        <v>0</v>
      </c>
      <c r="CJ20" s="17">
        <v>106.1</v>
      </c>
      <c r="CK20" s="17">
        <v>99.583550000000002</v>
      </c>
      <c r="CL20" s="17">
        <v>99.583550000000002</v>
      </c>
      <c r="CM20" s="17">
        <v>6.5164499999999999</v>
      </c>
      <c r="CN20" s="17">
        <v>7.2</v>
      </c>
      <c r="CO20" s="17">
        <v>5.1333399999999996</v>
      </c>
      <c r="CP20" s="17">
        <v>5.1333399999999996</v>
      </c>
      <c r="CQ20" s="17">
        <v>2.0666600000000002</v>
      </c>
      <c r="CR20" s="17">
        <v>5.3</v>
      </c>
      <c r="CS20" s="17">
        <v>2.8177599999999998</v>
      </c>
      <c r="CT20" s="17">
        <v>2.8177599999999998</v>
      </c>
      <c r="CU20" s="17">
        <v>2.48224</v>
      </c>
      <c r="CV20" s="17"/>
      <c r="CW20" s="17"/>
      <c r="CX20" s="17"/>
      <c r="CY20" s="17">
        <v>0</v>
      </c>
      <c r="CZ20" s="17">
        <v>7</v>
      </c>
      <c r="DA20" s="17">
        <v>6.8787000000000003</v>
      </c>
      <c r="DB20" s="17">
        <v>6.8787000000000003</v>
      </c>
      <c r="DC20" s="17">
        <v>0.12130000000000001</v>
      </c>
      <c r="DD20" s="17">
        <v>11.3</v>
      </c>
      <c r="DE20" s="17">
        <v>14.919420000000001</v>
      </c>
      <c r="DF20" s="17">
        <v>14.919409999999999</v>
      </c>
      <c r="DG20" s="17">
        <v>-3.6194099999999998</v>
      </c>
      <c r="DH20" s="17">
        <v>59.9</v>
      </c>
      <c r="DI20" s="17">
        <v>117.04128</v>
      </c>
      <c r="DJ20" s="17">
        <v>142.30581000000001</v>
      </c>
      <c r="DK20" s="17">
        <v>-82.405810000000002</v>
      </c>
      <c r="DL20" s="17"/>
      <c r="DM20" s="17"/>
      <c r="DN20" s="17"/>
      <c r="DO20" s="17">
        <v>0</v>
      </c>
      <c r="DP20" s="17"/>
      <c r="DQ20" s="17"/>
      <c r="DR20" s="17"/>
      <c r="DS20" s="17">
        <v>0</v>
      </c>
      <c r="DT20" s="17"/>
      <c r="DU20" s="17"/>
      <c r="DV20" s="17"/>
      <c r="DW20" s="17">
        <v>0</v>
      </c>
      <c r="DX20" s="17"/>
      <c r="DY20" s="17"/>
      <c r="DZ20" s="17"/>
      <c r="EA20" s="17">
        <v>0</v>
      </c>
      <c r="EB20" s="17">
        <v>49.3</v>
      </c>
      <c r="EC20" s="17">
        <v>56.306190000000001</v>
      </c>
      <c r="ED20" s="17">
        <v>54.177709999999998</v>
      </c>
      <c r="EE20" s="17">
        <v>-4.8777100000000004</v>
      </c>
      <c r="EF20" s="17">
        <v>53.2</v>
      </c>
      <c r="EG20" s="17">
        <v>20.618559999999999</v>
      </c>
      <c r="EH20" s="17"/>
      <c r="EI20" s="17">
        <v>53.2</v>
      </c>
      <c r="EJ20" s="17"/>
      <c r="EK20" s="17"/>
      <c r="EL20" s="17"/>
      <c r="EM20" s="17">
        <v>0</v>
      </c>
      <c r="EN20" s="17"/>
      <c r="EO20" s="17"/>
      <c r="EP20" s="17"/>
      <c r="EQ20" s="17">
        <v>0</v>
      </c>
      <c r="ER20" s="17"/>
      <c r="ES20" s="17"/>
      <c r="ET20" s="17"/>
      <c r="EU20" s="17">
        <v>0</v>
      </c>
      <c r="EV20" s="17">
        <v>6.5</v>
      </c>
      <c r="EW20" s="17">
        <v>6.39</v>
      </c>
      <c r="EX20" s="17">
        <v>6.39</v>
      </c>
      <c r="EY20" s="17">
        <v>0.11</v>
      </c>
      <c r="EZ20" s="17">
        <v>0</v>
      </c>
      <c r="FA20" s="17"/>
      <c r="FB20" s="17"/>
      <c r="FC20" s="17">
        <v>0</v>
      </c>
      <c r="FD20" s="17">
        <v>48</v>
      </c>
      <c r="FE20" s="17">
        <v>41.086080000000003</v>
      </c>
      <c r="FF20" s="17">
        <v>41.086080000000003</v>
      </c>
      <c r="FG20" s="17">
        <v>6.9139200000000001</v>
      </c>
      <c r="FH20" s="17">
        <v>112.4</v>
      </c>
      <c r="FI20" s="17">
        <v>117.66516</v>
      </c>
      <c r="FJ20" s="17">
        <v>30.92784</v>
      </c>
      <c r="FK20" s="17">
        <v>81.472160000000002</v>
      </c>
      <c r="FL20" s="17">
        <v>31</v>
      </c>
      <c r="FM20" s="17">
        <v>27.33249</v>
      </c>
      <c r="FN20" s="17">
        <v>27.33249</v>
      </c>
      <c r="FO20" s="17">
        <v>3.66751</v>
      </c>
      <c r="FP20" s="17">
        <v>18.5</v>
      </c>
      <c r="FQ20" s="17">
        <v>17.91338</v>
      </c>
      <c r="FR20" s="17">
        <v>17.91338</v>
      </c>
      <c r="FS20" s="17">
        <v>0.58662000000000003</v>
      </c>
      <c r="FT20" s="17">
        <v>13.6</v>
      </c>
      <c r="FU20" s="17">
        <v>11.65049</v>
      </c>
      <c r="FV20" s="17">
        <v>11.65049</v>
      </c>
      <c r="FW20" s="17">
        <v>1.9495100000000001</v>
      </c>
      <c r="FX20" s="17">
        <v>55.7</v>
      </c>
      <c r="FY20" s="17">
        <v>54.41619</v>
      </c>
      <c r="FZ20" s="17">
        <v>54.41619</v>
      </c>
      <c r="GA20" s="17">
        <v>1.2838099999999999</v>
      </c>
      <c r="GB20" s="17">
        <v>180.2</v>
      </c>
      <c r="GC20" s="17">
        <v>184.91498000000001</v>
      </c>
      <c r="GD20" s="17">
        <v>184.91498000000001</v>
      </c>
      <c r="GE20" s="17">
        <v>-4.7149799999999997</v>
      </c>
      <c r="GF20" s="17">
        <v>180.8</v>
      </c>
      <c r="GG20" s="17">
        <v>184.91498000000001</v>
      </c>
      <c r="GH20" s="17">
        <v>184.91498000000001</v>
      </c>
      <c r="GI20" s="17">
        <v>-4.1149800000000001</v>
      </c>
      <c r="GJ20" s="17">
        <v>183.7</v>
      </c>
      <c r="GK20" s="17">
        <v>185.47028</v>
      </c>
      <c r="GL20" s="17">
        <v>185.47028</v>
      </c>
      <c r="GM20" s="17">
        <v>-1.7702800000000001</v>
      </c>
      <c r="GN20" s="17">
        <v>86.2</v>
      </c>
      <c r="GO20" s="17">
        <v>88.410179999999997</v>
      </c>
      <c r="GP20" s="17">
        <v>88.410179999999997</v>
      </c>
      <c r="GQ20" s="17">
        <v>-2.2101799999999998</v>
      </c>
      <c r="GR20" s="17">
        <v>8.1999999999999993</v>
      </c>
      <c r="GS20" s="17">
        <v>6.5736800000000004</v>
      </c>
      <c r="GT20" s="17">
        <v>6.5736800000000004</v>
      </c>
      <c r="GU20" s="17">
        <v>1.62632</v>
      </c>
      <c r="GV20" s="17">
        <v>5</v>
      </c>
      <c r="GW20" s="17">
        <v>6.8964100000000004</v>
      </c>
      <c r="GX20" s="17">
        <v>6.8964100000000004</v>
      </c>
      <c r="GY20" s="17">
        <v>-1.8964099999999999</v>
      </c>
      <c r="GZ20" s="17">
        <v>35.299999999999997</v>
      </c>
      <c r="HA20" s="17">
        <v>34.47804</v>
      </c>
      <c r="HB20" s="17">
        <v>34.47804</v>
      </c>
      <c r="HC20" s="17">
        <v>0.82196000000000002</v>
      </c>
      <c r="HD20" s="17">
        <v>29.3</v>
      </c>
      <c r="HE20" s="17">
        <v>32.627180000000003</v>
      </c>
      <c r="HF20" s="17">
        <v>32.627180000000003</v>
      </c>
      <c r="HG20" s="17">
        <v>-3.3271799999999998</v>
      </c>
      <c r="HH20" s="17">
        <v>2</v>
      </c>
      <c r="HI20" s="17">
        <v>1.97359</v>
      </c>
      <c r="HJ20" s="17">
        <v>1.97359</v>
      </c>
      <c r="HK20" s="17">
        <v>2.6409999999999999E-2</v>
      </c>
      <c r="HL20" s="17">
        <v>0</v>
      </c>
      <c r="HM20" s="17"/>
      <c r="HN20" s="17"/>
      <c r="HO20" s="17">
        <v>0</v>
      </c>
      <c r="HP20" s="17">
        <v>47.6</v>
      </c>
      <c r="HQ20" s="17">
        <v>50</v>
      </c>
      <c r="HR20" s="17">
        <v>50</v>
      </c>
      <c r="HS20" s="17">
        <v>-2.4</v>
      </c>
      <c r="HT20" s="17"/>
      <c r="HU20" s="17"/>
      <c r="HV20" s="17"/>
      <c r="HW20" s="17">
        <v>0</v>
      </c>
      <c r="HX20" s="17"/>
      <c r="HY20" s="17"/>
      <c r="HZ20" s="17"/>
      <c r="IA20" s="17">
        <v>0</v>
      </c>
      <c r="IB20" s="17">
        <v>28.1</v>
      </c>
      <c r="IC20" s="17">
        <v>33.516739999999999</v>
      </c>
      <c r="ID20" s="17">
        <v>46.96913</v>
      </c>
      <c r="IE20" s="17">
        <v>-18.869129999999998</v>
      </c>
      <c r="IF20" s="17"/>
      <c r="IG20" s="17"/>
      <c r="IH20" s="17"/>
      <c r="II20" s="17">
        <v>0</v>
      </c>
      <c r="IJ20" s="17"/>
      <c r="IK20" s="17"/>
      <c r="IL20" s="17"/>
      <c r="IM20" s="17">
        <v>0</v>
      </c>
      <c r="IN20" s="17">
        <v>47.5</v>
      </c>
      <c r="IO20" s="17">
        <v>48.181449999999998</v>
      </c>
      <c r="IP20" s="17">
        <v>48.181449999999998</v>
      </c>
      <c r="IQ20" s="17">
        <v>-0.68145</v>
      </c>
      <c r="IR20" s="17"/>
      <c r="IS20" s="17"/>
      <c r="IT20" s="17"/>
      <c r="IU20" s="17">
        <v>0</v>
      </c>
      <c r="IV20" s="17"/>
      <c r="IW20" s="17"/>
      <c r="IX20" s="17"/>
      <c r="IY20" s="17">
        <v>0</v>
      </c>
      <c r="IZ20" s="17"/>
      <c r="JA20" s="17"/>
      <c r="JB20" s="17"/>
      <c r="JC20" s="17">
        <v>0</v>
      </c>
      <c r="JD20" s="17">
        <v>65.3</v>
      </c>
      <c r="JE20" s="17">
        <v>60</v>
      </c>
      <c r="JF20" s="17">
        <v>75.210710000000006</v>
      </c>
      <c r="JG20" s="17">
        <v>-9.9107099999999999</v>
      </c>
      <c r="JH20" s="17">
        <v>178.2</v>
      </c>
      <c r="JI20" s="17">
        <v>178.35103000000001</v>
      </c>
      <c r="JJ20" s="17">
        <v>178.35103000000001</v>
      </c>
      <c r="JK20" s="17">
        <v>-0.15103</v>
      </c>
      <c r="JL20" s="17">
        <v>176.2</v>
      </c>
      <c r="JM20" s="17">
        <v>178.35103000000001</v>
      </c>
      <c r="JN20" s="17">
        <v>178.35103000000001</v>
      </c>
      <c r="JO20" s="17">
        <v>-2.15103</v>
      </c>
      <c r="JP20" s="17">
        <v>209.8</v>
      </c>
      <c r="JQ20" s="17">
        <v>178.35103000000001</v>
      </c>
      <c r="JR20" s="17">
        <v>178.35103000000001</v>
      </c>
      <c r="JS20" s="17">
        <v>31.448969999999999</v>
      </c>
      <c r="JT20" s="17">
        <v>274.2</v>
      </c>
      <c r="JU20" s="17">
        <v>268.32992000000002</v>
      </c>
      <c r="JV20" s="17">
        <v>268.32992000000002</v>
      </c>
      <c r="JW20" s="17">
        <v>5.8700799999999997</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v>0</v>
      </c>
      <c r="KS20" s="17"/>
      <c r="KT20" s="17"/>
      <c r="KU20" s="17">
        <v>0</v>
      </c>
      <c r="KV20" s="17"/>
      <c r="KW20" s="17"/>
      <c r="KX20" s="17"/>
      <c r="KY20" s="17">
        <v>0</v>
      </c>
      <c r="KZ20" s="17"/>
      <c r="LA20" s="17"/>
      <c r="LB20" s="17"/>
      <c r="LC20" s="17">
        <v>0</v>
      </c>
      <c r="LD20" s="17">
        <v>1</v>
      </c>
      <c r="LE20" s="17">
        <v>0.89207999999999998</v>
      </c>
      <c r="LF20" s="17">
        <v>0.89207999999999998</v>
      </c>
      <c r="LG20" s="17">
        <v>0.10792</v>
      </c>
      <c r="LH20" s="17">
        <v>44.7</v>
      </c>
      <c r="LI20" s="17">
        <v>50.32423</v>
      </c>
      <c r="LJ20" s="17">
        <v>107.39400000000001</v>
      </c>
      <c r="LK20" s="17">
        <v>-62.694000000000003</v>
      </c>
      <c r="LL20" s="17">
        <v>83.3</v>
      </c>
      <c r="LM20" s="17">
        <v>82.178799999999995</v>
      </c>
      <c r="LN20" s="17">
        <v>82.178799999999995</v>
      </c>
      <c r="LO20" s="17">
        <v>1.1212</v>
      </c>
      <c r="LP20" s="17">
        <v>62.7</v>
      </c>
      <c r="LQ20" s="17">
        <v>67.133979999999994</v>
      </c>
      <c r="LR20" s="17">
        <v>67.133979999999994</v>
      </c>
      <c r="LS20" s="17">
        <v>-4.43398</v>
      </c>
      <c r="LT20" s="17">
        <v>70.7</v>
      </c>
      <c r="LU20" s="17">
        <v>68.319999999999993</v>
      </c>
      <c r="LV20" s="17">
        <v>68.319999999999993</v>
      </c>
      <c r="LW20" s="17">
        <v>2.38</v>
      </c>
      <c r="LX20" s="17">
        <v>28.4</v>
      </c>
      <c r="LY20" s="17">
        <v>28.273790000000002</v>
      </c>
      <c r="LZ20" s="17">
        <v>28.273790000000002</v>
      </c>
      <c r="MA20" s="17">
        <v>0.12620999999999999</v>
      </c>
      <c r="MB20" s="17"/>
      <c r="MC20" s="17"/>
      <c r="MD20" s="17"/>
      <c r="ME20" s="17">
        <v>0</v>
      </c>
      <c r="MF20" s="17"/>
      <c r="MG20" s="17"/>
      <c r="MH20" s="17"/>
      <c r="MI20" s="17">
        <v>0</v>
      </c>
      <c r="MJ20" s="17"/>
      <c r="MK20" s="17"/>
      <c r="ML20" s="17"/>
      <c r="MM20" s="17">
        <v>0</v>
      </c>
      <c r="MN20" s="17">
        <v>146.6</v>
      </c>
      <c r="MO20" s="17">
        <v>149.62423000000001</v>
      </c>
      <c r="MP20" s="17">
        <v>149.62423000000001</v>
      </c>
      <c r="MQ20" s="17">
        <v>-3.0242300000000002</v>
      </c>
      <c r="MR20" s="17">
        <v>148.80000000000001</v>
      </c>
      <c r="MS20" s="17">
        <v>149.62423000000001</v>
      </c>
      <c r="MT20" s="17">
        <v>149.62423000000001</v>
      </c>
      <c r="MU20" s="17">
        <v>-0.82423000000000002</v>
      </c>
      <c r="MV20" s="17">
        <v>150.30000000000001</v>
      </c>
      <c r="MW20" s="17">
        <v>150.07355000000001</v>
      </c>
      <c r="MX20" s="17">
        <v>150.07355000000001</v>
      </c>
      <c r="MY20" s="17">
        <v>0.22645000000000001</v>
      </c>
      <c r="MZ20" s="17">
        <v>0</v>
      </c>
      <c r="NA20" s="17"/>
      <c r="NB20" s="17"/>
      <c r="NC20" s="17">
        <v>0</v>
      </c>
      <c r="ND20" s="17"/>
      <c r="NE20" s="17"/>
      <c r="NF20" s="17"/>
      <c r="NG20" s="17">
        <v>0</v>
      </c>
      <c r="NH20" s="17"/>
      <c r="NI20" s="17"/>
      <c r="NJ20" s="17"/>
      <c r="NK20" s="17">
        <v>0</v>
      </c>
      <c r="NL20" s="17"/>
      <c r="NM20" s="17"/>
      <c r="NN20" s="17"/>
      <c r="NO20" s="17">
        <v>0</v>
      </c>
      <c r="NP20" s="17"/>
      <c r="NQ20" s="17"/>
      <c r="NR20" s="17"/>
      <c r="NS20" s="17">
        <v>0</v>
      </c>
      <c r="NT20" s="17">
        <v>173.9</v>
      </c>
      <c r="NU20" s="17">
        <v>144.87216000000001</v>
      </c>
      <c r="NV20" s="17">
        <v>192.23309</v>
      </c>
      <c r="NW20" s="17">
        <v>-18.333089999999999</v>
      </c>
      <c r="NX20" s="17">
        <v>84.4</v>
      </c>
      <c r="NY20" s="17">
        <v>72.65361</v>
      </c>
      <c r="NZ20" s="17">
        <v>96.405180000000001</v>
      </c>
      <c r="OA20" s="17">
        <v>-12.005179999999999</v>
      </c>
      <c r="OB20" s="17">
        <v>0</v>
      </c>
      <c r="OC20" s="17"/>
      <c r="OD20" s="17"/>
      <c r="OE20" s="17">
        <v>0</v>
      </c>
      <c r="OF20" s="17">
        <v>0</v>
      </c>
      <c r="OG20" s="17">
        <v>11.27</v>
      </c>
      <c r="OH20" s="17">
        <v>11.27</v>
      </c>
      <c r="OI20" s="17">
        <v>-11.27</v>
      </c>
      <c r="OJ20" s="17">
        <v>0</v>
      </c>
      <c r="OK20" s="17"/>
      <c r="OL20" s="17"/>
      <c r="OM20" s="17">
        <v>0</v>
      </c>
      <c r="ON20" s="17">
        <v>15.3</v>
      </c>
      <c r="OO20" s="17">
        <v>13.523999999999999</v>
      </c>
      <c r="OP20" s="17">
        <v>13.523999999999999</v>
      </c>
      <c r="OQ20" s="17">
        <v>1.776</v>
      </c>
      <c r="OR20" s="17">
        <v>0</v>
      </c>
      <c r="OS20" s="17"/>
      <c r="OT20" s="17"/>
      <c r="OU20" s="17">
        <v>0</v>
      </c>
      <c r="OV20" s="17">
        <v>7.9</v>
      </c>
      <c r="OW20" s="17">
        <v>7.3</v>
      </c>
      <c r="OX20" s="17">
        <v>7.3</v>
      </c>
      <c r="OY20" s="17">
        <v>0.6</v>
      </c>
      <c r="OZ20" s="17">
        <v>9.8000000000000007</v>
      </c>
      <c r="PA20" s="17"/>
      <c r="PB20" s="17"/>
      <c r="PC20" s="17">
        <v>9.8000000000000007</v>
      </c>
      <c r="PD20" s="17">
        <v>9.9</v>
      </c>
      <c r="PE20" s="17">
        <v>9</v>
      </c>
      <c r="PF20" s="17">
        <v>9</v>
      </c>
      <c r="PG20" s="17">
        <v>0.9</v>
      </c>
      <c r="PH20" s="17">
        <v>1</v>
      </c>
      <c r="PI20" s="17"/>
      <c r="PJ20" s="17">
        <v>1.3440700000000001</v>
      </c>
      <c r="PK20" s="17">
        <v>-0.34406999999999999</v>
      </c>
      <c r="PL20" s="17">
        <v>0.3</v>
      </c>
      <c r="PM20" s="17">
        <v>1</v>
      </c>
      <c r="PN20" s="17">
        <v>1</v>
      </c>
      <c r="PO20" s="17">
        <v>-0.7</v>
      </c>
      <c r="PP20" s="17">
        <v>1.5</v>
      </c>
      <c r="PQ20" s="17">
        <v>1.51</v>
      </c>
      <c r="PR20" s="17">
        <v>1.51</v>
      </c>
      <c r="PS20" s="17">
        <v>-0.01</v>
      </c>
      <c r="PT20" s="17">
        <v>1.8</v>
      </c>
      <c r="PU20" s="17">
        <v>1.9</v>
      </c>
      <c r="PV20" s="17">
        <v>1.9</v>
      </c>
      <c r="PW20" s="17">
        <v>-0.1</v>
      </c>
      <c r="PX20" s="17">
        <v>19.600000000000001</v>
      </c>
      <c r="PY20" s="17">
        <v>19.417480000000001</v>
      </c>
      <c r="PZ20" s="17">
        <v>19.417480000000001</v>
      </c>
      <c r="QA20" s="17">
        <v>0.18251999999999999</v>
      </c>
      <c r="QB20" s="17">
        <v>7.6</v>
      </c>
      <c r="QC20" s="17">
        <v>6</v>
      </c>
      <c r="QD20" s="17">
        <v>6</v>
      </c>
      <c r="QE20" s="17">
        <v>1.6</v>
      </c>
      <c r="QF20" s="17">
        <v>4</v>
      </c>
      <c r="QG20" s="17">
        <v>4</v>
      </c>
      <c r="QH20" s="17">
        <v>4</v>
      </c>
      <c r="QI20" s="17">
        <v>0</v>
      </c>
      <c r="QJ20" s="17">
        <v>3.4</v>
      </c>
      <c r="QK20" s="17">
        <v>3.5</v>
      </c>
      <c r="QL20" s="17">
        <v>3.5</v>
      </c>
      <c r="QM20" s="17">
        <v>-0.1</v>
      </c>
      <c r="QN20" s="17">
        <v>18.399999999999999</v>
      </c>
      <c r="QO20" s="17">
        <v>17.864080000000001</v>
      </c>
      <c r="QP20" s="17">
        <v>17.864080000000001</v>
      </c>
      <c r="QQ20" s="17">
        <v>0.53591999999999995</v>
      </c>
      <c r="QR20" s="17">
        <v>0.1</v>
      </c>
      <c r="QS20" s="17"/>
      <c r="QT20" s="17">
        <v>0.02</v>
      </c>
      <c r="QU20" s="17">
        <v>0.08</v>
      </c>
      <c r="QV20" s="17">
        <v>0</v>
      </c>
      <c r="QW20" s="17"/>
      <c r="QX20" s="17"/>
      <c r="QY20" s="17">
        <v>0</v>
      </c>
      <c r="QZ20" s="17">
        <v>0</v>
      </c>
      <c r="RA20" s="17">
        <v>1.6339999999999999</v>
      </c>
      <c r="RB20" s="17">
        <v>1.6339999999999999</v>
      </c>
      <c r="RC20" s="17">
        <v>-1.6339999999999999</v>
      </c>
      <c r="RD20" s="17">
        <v>0</v>
      </c>
      <c r="RE20" s="17">
        <v>4.38</v>
      </c>
      <c r="RF20" s="17">
        <v>4.38</v>
      </c>
      <c r="RG20" s="17">
        <v>-4.38</v>
      </c>
      <c r="RH20" s="17">
        <v>4.5</v>
      </c>
      <c r="RI20" s="17">
        <v>4.2</v>
      </c>
      <c r="RJ20" s="17">
        <v>4.2</v>
      </c>
      <c r="RK20" s="17">
        <v>0.3</v>
      </c>
      <c r="RL20" s="17">
        <v>1.1000000000000001</v>
      </c>
      <c r="RM20" s="17">
        <v>1.2</v>
      </c>
      <c r="RN20" s="17">
        <v>1.2</v>
      </c>
      <c r="RO20" s="17">
        <v>-0.1</v>
      </c>
      <c r="RP20" s="17">
        <v>2.2999999999999998</v>
      </c>
      <c r="RQ20" s="17">
        <v>2.4</v>
      </c>
      <c r="RR20" s="17">
        <v>2.4</v>
      </c>
      <c r="RS20" s="17">
        <v>-0.1</v>
      </c>
      <c r="RT20" s="17">
        <v>1.3</v>
      </c>
      <c r="RU20" s="17">
        <v>1.4</v>
      </c>
      <c r="RV20" s="17">
        <v>1.4</v>
      </c>
      <c r="RW20" s="17">
        <v>-0.1</v>
      </c>
      <c r="RX20" s="17">
        <v>0</v>
      </c>
      <c r="RY20" s="17"/>
      <c r="RZ20" s="17"/>
      <c r="SA20" s="17">
        <v>0</v>
      </c>
      <c r="SB20" s="17">
        <v>2.4</v>
      </c>
      <c r="SC20" s="17">
        <v>2.25</v>
      </c>
      <c r="SD20" s="17">
        <v>2.25</v>
      </c>
      <c r="SE20" s="17">
        <v>0.15</v>
      </c>
      <c r="SF20" s="17">
        <v>0</v>
      </c>
      <c r="SG20" s="17">
        <v>7.7526799999999998</v>
      </c>
      <c r="SH20" s="17">
        <v>10.864319999999999</v>
      </c>
      <c r="SI20" s="17">
        <v>-10.864319999999999</v>
      </c>
      <c r="SJ20" s="17">
        <v>1.1000000000000001</v>
      </c>
      <c r="SK20" s="17">
        <v>1.24</v>
      </c>
      <c r="SL20" s="17">
        <v>1.24</v>
      </c>
      <c r="SM20" s="17">
        <v>-0.14000000000000001</v>
      </c>
      <c r="SN20" s="17"/>
      <c r="SO20" s="17">
        <v>0.4</v>
      </c>
      <c r="SP20" s="17">
        <v>0.4</v>
      </c>
      <c r="SQ20" s="17">
        <v>-0.4</v>
      </c>
      <c r="SR20" s="17">
        <v>10</v>
      </c>
      <c r="SS20" s="17">
        <v>8.4</v>
      </c>
      <c r="ST20" s="17">
        <v>8.4</v>
      </c>
      <c r="SU20" s="17">
        <v>1.6</v>
      </c>
      <c r="SV20" s="17">
        <v>4</v>
      </c>
      <c r="SW20" s="17">
        <v>3.8</v>
      </c>
      <c r="SX20" s="17">
        <v>3.8</v>
      </c>
      <c r="SY20" s="17">
        <v>0.2</v>
      </c>
      <c r="SZ20" s="17">
        <v>4.7</v>
      </c>
      <c r="TA20" s="17">
        <v>4</v>
      </c>
      <c r="TB20" s="17">
        <v>4</v>
      </c>
      <c r="TC20" s="17">
        <v>0.7</v>
      </c>
      <c r="TD20" s="17">
        <v>6.7</v>
      </c>
      <c r="TE20" s="17">
        <v>5.5</v>
      </c>
      <c r="TF20" s="17">
        <v>5.5</v>
      </c>
      <c r="TG20" s="17">
        <v>1.2</v>
      </c>
      <c r="TH20" s="17">
        <v>13</v>
      </c>
      <c r="TI20" s="17">
        <v>13.78641</v>
      </c>
      <c r="TJ20" s="17">
        <v>13.78641</v>
      </c>
      <c r="TK20" s="17">
        <v>-0.78641000000000005</v>
      </c>
      <c r="TL20" s="17">
        <v>22</v>
      </c>
      <c r="TM20" s="17">
        <v>21.719000000000001</v>
      </c>
      <c r="TN20" s="17">
        <v>21.719000000000001</v>
      </c>
      <c r="TO20" s="17">
        <v>0.28100000000000003</v>
      </c>
      <c r="TP20" s="17">
        <v>0</v>
      </c>
      <c r="TQ20" s="17">
        <v>19.3</v>
      </c>
      <c r="TR20" s="17">
        <v>21.905999999999999</v>
      </c>
      <c r="TS20" s="17">
        <v>-21.905999999999999</v>
      </c>
      <c r="TT20" s="17">
        <v>0</v>
      </c>
      <c r="TU20" s="17"/>
      <c r="TV20" s="17"/>
      <c r="TW20" s="17">
        <v>0</v>
      </c>
      <c r="TX20" s="17">
        <v>0</v>
      </c>
      <c r="TY20" s="17">
        <v>2.8</v>
      </c>
      <c r="TZ20" s="17">
        <v>4.3490000000000002</v>
      </c>
      <c r="UA20" s="17">
        <v>-4.3490000000000002</v>
      </c>
      <c r="UB20" s="17">
        <v>0</v>
      </c>
      <c r="UC20" s="17">
        <v>2.8</v>
      </c>
      <c r="UD20" s="17">
        <v>16.681999999999999</v>
      </c>
      <c r="UE20" s="17">
        <v>-16.681999999999999</v>
      </c>
      <c r="UF20" s="17">
        <v>0</v>
      </c>
      <c r="UG20" s="17">
        <v>5.0999999999999997E-2</v>
      </c>
      <c r="UH20" s="17">
        <v>5.0999999999999997E-2</v>
      </c>
      <c r="UI20" s="17">
        <v>-5.0999999999999997E-2</v>
      </c>
      <c r="UJ20" s="17">
        <v>0</v>
      </c>
      <c r="UK20" s="17">
        <v>7.2999999999999995E-2</v>
      </c>
      <c r="UL20" s="17">
        <v>7.2999999999999995E-2</v>
      </c>
      <c r="UM20" s="17">
        <v>-7.2999999999999995E-2</v>
      </c>
      <c r="UN20" s="17">
        <v>10.5</v>
      </c>
      <c r="UO20" s="17">
        <v>9</v>
      </c>
      <c r="UP20" s="17">
        <v>9</v>
      </c>
      <c r="UQ20" s="17">
        <v>1.5</v>
      </c>
      <c r="UR20" s="17">
        <v>4.3</v>
      </c>
      <c r="US20" s="17">
        <v>3.5</v>
      </c>
      <c r="UT20" s="17">
        <v>3.5</v>
      </c>
      <c r="UU20" s="17">
        <v>0.8</v>
      </c>
      <c r="UV20" s="17">
        <v>8.1999999999999993</v>
      </c>
      <c r="UW20" s="17">
        <v>7.7</v>
      </c>
      <c r="UX20" s="17">
        <v>7.7</v>
      </c>
      <c r="UY20" s="17">
        <v>0.5</v>
      </c>
      <c r="UZ20" s="17">
        <v>4.5</v>
      </c>
      <c r="VA20" s="17">
        <v>4.3</v>
      </c>
      <c r="VB20" s="17">
        <v>4.3</v>
      </c>
      <c r="VC20" s="17">
        <v>0.2</v>
      </c>
      <c r="VD20" s="17">
        <v>5.2</v>
      </c>
      <c r="VE20" s="17">
        <v>5</v>
      </c>
      <c r="VF20" s="17">
        <v>5</v>
      </c>
      <c r="VG20" s="17">
        <v>0.2</v>
      </c>
      <c r="VH20" s="17">
        <v>5.3</v>
      </c>
      <c r="VI20" s="17">
        <v>5.2</v>
      </c>
      <c r="VJ20" s="17">
        <v>5.2</v>
      </c>
      <c r="VK20" s="17">
        <v>0.1</v>
      </c>
      <c r="VL20" s="17">
        <v>11.8</v>
      </c>
      <c r="VM20" s="17">
        <v>9.6370000000000005</v>
      </c>
      <c r="VN20" s="17">
        <v>9.6370000000000005</v>
      </c>
      <c r="VO20" s="17">
        <v>2.1629999999999998</v>
      </c>
      <c r="VP20" s="17">
        <v>0</v>
      </c>
      <c r="VQ20" s="17"/>
      <c r="VR20" s="17"/>
      <c r="VS20" s="17">
        <v>0</v>
      </c>
      <c r="VT20" s="17">
        <v>0</v>
      </c>
      <c r="VU20" s="17"/>
      <c r="VV20" s="17"/>
      <c r="VW20" s="17">
        <v>0</v>
      </c>
      <c r="VX20" s="17">
        <v>0</v>
      </c>
      <c r="VY20" s="17"/>
      <c r="VZ20" s="17"/>
      <c r="WA20" s="17">
        <v>0</v>
      </c>
      <c r="WB20" s="17">
        <v>0.6</v>
      </c>
      <c r="WC20" s="17">
        <v>0.6</v>
      </c>
      <c r="WD20" s="17">
        <v>0.6</v>
      </c>
      <c r="WE20" s="17">
        <v>0</v>
      </c>
      <c r="WF20" s="17">
        <v>0</v>
      </c>
      <c r="WG20" s="17">
        <v>3</v>
      </c>
      <c r="WH20" s="17">
        <v>3</v>
      </c>
      <c r="WI20" s="17">
        <v>-3</v>
      </c>
      <c r="WJ20" s="17">
        <v>0</v>
      </c>
      <c r="WK20" s="17">
        <v>2</v>
      </c>
      <c r="WL20" s="17">
        <v>2</v>
      </c>
      <c r="WM20" s="17">
        <v>-2</v>
      </c>
      <c r="WN20" s="17">
        <v>0</v>
      </c>
      <c r="WO20" s="17"/>
      <c r="WP20" s="17"/>
      <c r="WQ20" s="17">
        <v>0</v>
      </c>
      <c r="WR20" s="17">
        <v>0</v>
      </c>
      <c r="WS20" s="17"/>
      <c r="WT20" s="17"/>
      <c r="WU20" s="17">
        <v>0</v>
      </c>
      <c r="WV20" s="17">
        <v>6.7</v>
      </c>
      <c r="WW20" s="17">
        <v>6.6</v>
      </c>
      <c r="WX20" s="17">
        <v>6.6</v>
      </c>
      <c r="WY20" s="17">
        <v>0.1</v>
      </c>
      <c r="WZ20" s="17">
        <v>18.100000000000001</v>
      </c>
      <c r="XA20" s="17">
        <v>17.475729999999999</v>
      </c>
      <c r="XB20" s="17">
        <v>17.475729999999999</v>
      </c>
      <c r="XC20" s="17">
        <v>0.62426999999999999</v>
      </c>
      <c r="XD20" s="17">
        <v>0</v>
      </c>
      <c r="XE20" s="17">
        <v>10.8</v>
      </c>
      <c r="XF20" s="17">
        <v>10.8</v>
      </c>
      <c r="XG20" s="17">
        <v>-10.8</v>
      </c>
      <c r="XH20" s="17">
        <v>0</v>
      </c>
      <c r="XI20" s="17">
        <v>16.5</v>
      </c>
      <c r="XJ20" s="17">
        <v>30</v>
      </c>
      <c r="XK20" s="17">
        <v>-30</v>
      </c>
      <c r="XL20" s="17">
        <v>33.4</v>
      </c>
      <c r="XM20" s="17">
        <v>16.5</v>
      </c>
      <c r="XN20" s="17">
        <v>30</v>
      </c>
      <c r="XO20" s="17">
        <v>3.4</v>
      </c>
      <c r="XP20" s="17"/>
      <c r="XQ20" s="17"/>
      <c r="XR20" s="17"/>
      <c r="XS20" s="17">
        <v>0</v>
      </c>
      <c r="XT20" s="17">
        <v>19.100000000000001</v>
      </c>
      <c r="XU20" s="17">
        <v>19</v>
      </c>
      <c r="XV20" s="17">
        <v>19</v>
      </c>
      <c r="XW20" s="17">
        <v>0.1</v>
      </c>
      <c r="XX20" s="17">
        <v>3.6</v>
      </c>
      <c r="XY20" s="17"/>
      <c r="XZ20" s="17"/>
      <c r="YA20" s="17">
        <v>3.6</v>
      </c>
      <c r="YB20" s="17"/>
      <c r="YC20" s="17"/>
      <c r="YD20" s="17"/>
      <c r="YE20" s="17">
        <v>0</v>
      </c>
      <c r="YF20" s="17"/>
      <c r="YG20" s="17"/>
      <c r="YH20" s="17"/>
      <c r="YI20" s="17">
        <v>0</v>
      </c>
    </row>
    <row r="21" spans="1:659" ht="24" customHeight="1" x14ac:dyDescent="0.25">
      <c r="A21" s="1"/>
      <c r="B21" s="16" t="s">
        <v>66</v>
      </c>
      <c r="C21" s="16" t="s">
        <v>693</v>
      </c>
      <c r="D21" s="17">
        <v>46.6</v>
      </c>
      <c r="E21" s="17">
        <v>92.599189999999993</v>
      </c>
      <c r="F21" s="17">
        <v>90.711129999999997</v>
      </c>
      <c r="G21" s="17">
        <v>-44.111130000000003</v>
      </c>
      <c r="H21" s="17">
        <v>638.6</v>
      </c>
      <c r="I21" s="17">
        <v>644.05345999999997</v>
      </c>
      <c r="J21" s="17">
        <v>644.05345999999997</v>
      </c>
      <c r="K21" s="17">
        <v>-5.4534599999999998</v>
      </c>
      <c r="L21" s="17">
        <v>215.3</v>
      </c>
      <c r="M21" s="17">
        <v>209.52204</v>
      </c>
      <c r="N21" s="17">
        <v>209.52204</v>
      </c>
      <c r="O21" s="17">
        <v>5.7779600000000002</v>
      </c>
      <c r="P21" s="17"/>
      <c r="Q21" s="17"/>
      <c r="R21" s="17"/>
      <c r="S21" s="17">
        <v>0</v>
      </c>
      <c r="T21" s="17"/>
      <c r="U21" s="17"/>
      <c r="V21" s="17"/>
      <c r="W21" s="17">
        <v>0</v>
      </c>
      <c r="X21" s="17">
        <v>10.8</v>
      </c>
      <c r="Y21" s="17">
        <v>12.09104</v>
      </c>
      <c r="Z21" s="17">
        <v>12.09104</v>
      </c>
      <c r="AA21" s="17">
        <v>-1.29104</v>
      </c>
      <c r="AB21" s="17">
        <v>84.7</v>
      </c>
      <c r="AC21" s="17">
        <v>85.741600000000005</v>
      </c>
      <c r="AD21" s="17">
        <v>85.741600000000005</v>
      </c>
      <c r="AE21" s="17">
        <v>-1.0416000000000001</v>
      </c>
      <c r="AF21" s="17"/>
      <c r="AG21" s="17"/>
      <c r="AH21" s="17"/>
      <c r="AI21" s="17">
        <v>0</v>
      </c>
      <c r="AJ21" s="17"/>
      <c r="AK21" s="17"/>
      <c r="AL21" s="17"/>
      <c r="AM21" s="17">
        <v>0</v>
      </c>
      <c r="AN21" s="17">
        <v>188.9</v>
      </c>
      <c r="AO21" s="17">
        <v>196.22801999999999</v>
      </c>
      <c r="AP21" s="17">
        <v>196.22801999999999</v>
      </c>
      <c r="AQ21" s="17">
        <v>-7.3280200000000004</v>
      </c>
      <c r="AR21" s="17">
        <v>208.8</v>
      </c>
      <c r="AS21" s="17">
        <v>196.22801999999999</v>
      </c>
      <c r="AT21" s="17">
        <v>196.22801999999999</v>
      </c>
      <c r="AU21" s="17">
        <v>12.57198</v>
      </c>
      <c r="AV21" s="17">
        <v>210.8</v>
      </c>
      <c r="AW21" s="17">
        <v>196.22801999999999</v>
      </c>
      <c r="AX21" s="17">
        <v>196.22801999999999</v>
      </c>
      <c r="AY21" s="17">
        <v>14.57198</v>
      </c>
      <c r="AZ21" s="17">
        <v>291.7</v>
      </c>
      <c r="BA21" s="17">
        <v>295.22593999999998</v>
      </c>
      <c r="BB21" s="17">
        <v>295.22593999999998</v>
      </c>
      <c r="BC21" s="17">
        <v>-3.5259399999999999</v>
      </c>
      <c r="BD21" s="17">
        <v>216.8</v>
      </c>
      <c r="BE21" s="17">
        <v>208.07390000000001</v>
      </c>
      <c r="BF21" s="17">
        <v>208.07390000000001</v>
      </c>
      <c r="BG21" s="17">
        <v>8.7261000000000006</v>
      </c>
      <c r="BH21" s="17">
        <v>111.4</v>
      </c>
      <c r="BI21" s="17">
        <v>104.34936999999999</v>
      </c>
      <c r="BJ21" s="17">
        <v>104.34936999999999</v>
      </c>
      <c r="BK21" s="17">
        <v>7.05063</v>
      </c>
      <c r="BL21" s="17">
        <v>413.6</v>
      </c>
      <c r="BM21" s="17">
        <v>498.81112000000002</v>
      </c>
      <c r="BN21" s="17">
        <v>432.24502000000001</v>
      </c>
      <c r="BO21" s="17">
        <v>-18.645019999999999</v>
      </c>
      <c r="BP21" s="17">
        <v>4.2</v>
      </c>
      <c r="BQ21" s="17">
        <v>4.4318400000000002</v>
      </c>
      <c r="BR21" s="17">
        <v>4.4318400000000002</v>
      </c>
      <c r="BS21" s="17">
        <v>-0.23183999999999999</v>
      </c>
      <c r="BT21" s="17"/>
      <c r="BU21" s="17"/>
      <c r="BV21" s="17"/>
      <c r="BW21" s="17">
        <v>0</v>
      </c>
      <c r="BX21" s="17"/>
      <c r="BY21" s="17"/>
      <c r="BZ21" s="17"/>
      <c r="CA21" s="17">
        <v>0</v>
      </c>
      <c r="CB21" s="17"/>
      <c r="CC21" s="17"/>
      <c r="CD21" s="17"/>
      <c r="CE21" s="17">
        <v>0</v>
      </c>
      <c r="CF21" s="17"/>
      <c r="CG21" s="17"/>
      <c r="CH21" s="17"/>
      <c r="CI21" s="17">
        <v>0</v>
      </c>
      <c r="CJ21" s="17">
        <v>107</v>
      </c>
      <c r="CK21" s="17">
        <v>99.583550000000002</v>
      </c>
      <c r="CL21" s="17">
        <v>99.583550000000002</v>
      </c>
      <c r="CM21" s="17">
        <v>7.4164500000000002</v>
      </c>
      <c r="CN21" s="17">
        <v>7</v>
      </c>
      <c r="CO21" s="17">
        <v>5.1333399999999996</v>
      </c>
      <c r="CP21" s="17">
        <v>5.1333399999999996</v>
      </c>
      <c r="CQ21" s="17">
        <v>1.86666</v>
      </c>
      <c r="CR21" s="17">
        <v>5.3</v>
      </c>
      <c r="CS21" s="17">
        <v>2.8177599999999998</v>
      </c>
      <c r="CT21" s="17">
        <v>2.8177599999999998</v>
      </c>
      <c r="CU21" s="17">
        <v>2.48224</v>
      </c>
      <c r="CV21" s="17"/>
      <c r="CW21" s="17"/>
      <c r="CX21" s="17"/>
      <c r="CY21" s="17">
        <v>0</v>
      </c>
      <c r="CZ21" s="17">
        <v>6.9</v>
      </c>
      <c r="DA21" s="17">
        <v>6.8787000000000003</v>
      </c>
      <c r="DB21" s="17">
        <v>6.8787000000000003</v>
      </c>
      <c r="DC21" s="17">
        <v>2.1299999999999999E-2</v>
      </c>
      <c r="DD21" s="17">
        <v>11.3</v>
      </c>
      <c r="DE21" s="17">
        <v>14.919420000000001</v>
      </c>
      <c r="DF21" s="17">
        <v>14.919420000000001</v>
      </c>
      <c r="DG21" s="17">
        <v>-3.6194199999999999</v>
      </c>
      <c r="DH21" s="17">
        <v>60.2</v>
      </c>
      <c r="DI21" s="17">
        <v>118.07642</v>
      </c>
      <c r="DJ21" s="17">
        <v>142.30582000000001</v>
      </c>
      <c r="DK21" s="17">
        <v>-82.105819999999994</v>
      </c>
      <c r="DL21" s="17"/>
      <c r="DM21" s="17"/>
      <c r="DN21" s="17"/>
      <c r="DO21" s="17">
        <v>0</v>
      </c>
      <c r="DP21" s="17"/>
      <c r="DQ21" s="17"/>
      <c r="DR21" s="17"/>
      <c r="DS21" s="17">
        <v>0</v>
      </c>
      <c r="DT21" s="17"/>
      <c r="DU21" s="17"/>
      <c r="DV21" s="17"/>
      <c r="DW21" s="17">
        <v>0</v>
      </c>
      <c r="DX21" s="17"/>
      <c r="DY21" s="17"/>
      <c r="DZ21" s="17"/>
      <c r="EA21" s="17">
        <v>0</v>
      </c>
      <c r="EB21" s="17">
        <v>49.7</v>
      </c>
      <c r="EC21" s="17">
        <v>56.428449999999998</v>
      </c>
      <c r="ED21" s="17">
        <v>55.155209999999997</v>
      </c>
      <c r="EE21" s="17">
        <v>-5.4552100000000001</v>
      </c>
      <c r="EF21" s="17">
        <v>21.5</v>
      </c>
      <c r="EG21" s="17">
        <v>20.618559999999999</v>
      </c>
      <c r="EH21" s="17">
        <v>20.618559999999999</v>
      </c>
      <c r="EI21" s="17">
        <v>0.88144</v>
      </c>
      <c r="EJ21" s="17"/>
      <c r="EK21" s="17"/>
      <c r="EL21" s="17"/>
      <c r="EM21" s="17">
        <v>0</v>
      </c>
      <c r="EN21" s="17"/>
      <c r="EO21" s="17"/>
      <c r="EP21" s="17"/>
      <c r="EQ21" s="17">
        <v>0</v>
      </c>
      <c r="ER21" s="17"/>
      <c r="ES21" s="17"/>
      <c r="ET21" s="17"/>
      <c r="EU21" s="17">
        <v>0</v>
      </c>
      <c r="EV21" s="17">
        <v>6.5</v>
      </c>
      <c r="EW21" s="17">
        <v>6.39</v>
      </c>
      <c r="EX21" s="17">
        <v>6.39</v>
      </c>
      <c r="EY21" s="17">
        <v>0.11</v>
      </c>
      <c r="EZ21" s="17">
        <v>0</v>
      </c>
      <c r="FA21" s="17"/>
      <c r="FB21" s="17"/>
      <c r="FC21" s="17">
        <v>0</v>
      </c>
      <c r="FD21" s="17">
        <v>48</v>
      </c>
      <c r="FE21" s="17">
        <v>41.086080000000003</v>
      </c>
      <c r="FF21" s="17">
        <v>41.086080000000003</v>
      </c>
      <c r="FG21" s="17">
        <v>6.9139200000000001</v>
      </c>
      <c r="FH21" s="17">
        <v>113.3</v>
      </c>
      <c r="FI21" s="17">
        <v>117.66516</v>
      </c>
      <c r="FJ21" s="17">
        <v>45</v>
      </c>
      <c r="FK21" s="17">
        <v>68.3</v>
      </c>
      <c r="FL21" s="17">
        <v>31.4</v>
      </c>
      <c r="FM21" s="17">
        <v>27.33249</v>
      </c>
      <c r="FN21" s="17">
        <v>27.33249</v>
      </c>
      <c r="FO21" s="17">
        <v>4.0675100000000004</v>
      </c>
      <c r="FP21" s="17">
        <v>18.600000000000001</v>
      </c>
      <c r="FQ21" s="17">
        <v>17.91338</v>
      </c>
      <c r="FR21" s="17">
        <v>17.91338</v>
      </c>
      <c r="FS21" s="17">
        <v>0.68662000000000001</v>
      </c>
      <c r="FT21" s="17">
        <v>13.6</v>
      </c>
      <c r="FU21" s="17">
        <v>11.65049</v>
      </c>
      <c r="FV21" s="17">
        <v>11.65049</v>
      </c>
      <c r="FW21" s="17">
        <v>1.9495100000000001</v>
      </c>
      <c r="FX21" s="17">
        <v>56.3</v>
      </c>
      <c r="FY21" s="17">
        <v>54.41619</v>
      </c>
      <c r="FZ21" s="17">
        <v>54.41619</v>
      </c>
      <c r="GA21" s="17">
        <v>1.88381</v>
      </c>
      <c r="GB21" s="17">
        <v>180.7</v>
      </c>
      <c r="GC21" s="17">
        <v>184.91498000000001</v>
      </c>
      <c r="GD21" s="17">
        <v>184.91498000000001</v>
      </c>
      <c r="GE21" s="17">
        <v>-4.2149799999999997</v>
      </c>
      <c r="GF21" s="17">
        <v>181</v>
      </c>
      <c r="GG21" s="17">
        <v>184.91498000000001</v>
      </c>
      <c r="GH21" s="17">
        <v>184.91498000000001</v>
      </c>
      <c r="GI21" s="17">
        <v>-3.9149799999999999</v>
      </c>
      <c r="GJ21" s="17">
        <v>184.4</v>
      </c>
      <c r="GK21" s="17">
        <v>185.47028</v>
      </c>
      <c r="GL21" s="17">
        <v>185.47028</v>
      </c>
      <c r="GM21" s="17">
        <v>-1.0702799999999999</v>
      </c>
      <c r="GN21" s="17">
        <v>86.5</v>
      </c>
      <c r="GO21" s="17">
        <v>88.410179999999997</v>
      </c>
      <c r="GP21" s="17">
        <v>88.410179999999997</v>
      </c>
      <c r="GQ21" s="17">
        <v>-1.91018</v>
      </c>
      <c r="GR21" s="17">
        <v>8.1999999999999993</v>
      </c>
      <c r="GS21" s="17">
        <v>6.5736800000000004</v>
      </c>
      <c r="GT21" s="17">
        <v>6.5736800000000004</v>
      </c>
      <c r="GU21" s="17">
        <v>1.62632</v>
      </c>
      <c r="GV21" s="17">
        <v>5</v>
      </c>
      <c r="GW21" s="17">
        <v>6.8964100000000004</v>
      </c>
      <c r="GX21" s="17">
        <v>6.8964100000000004</v>
      </c>
      <c r="GY21" s="17">
        <v>-1.8964099999999999</v>
      </c>
      <c r="GZ21" s="17">
        <v>35.4</v>
      </c>
      <c r="HA21" s="17">
        <v>34.47804</v>
      </c>
      <c r="HB21" s="17">
        <v>34.47804</v>
      </c>
      <c r="HC21" s="17">
        <v>0.92196</v>
      </c>
      <c r="HD21" s="17">
        <v>24.6</v>
      </c>
      <c r="HE21" s="17">
        <v>32.627180000000003</v>
      </c>
      <c r="HF21" s="17">
        <v>32.627180000000003</v>
      </c>
      <c r="HG21" s="17">
        <v>-8.0271799999999995</v>
      </c>
      <c r="HH21" s="17">
        <v>2</v>
      </c>
      <c r="HI21" s="17">
        <v>1.97359</v>
      </c>
      <c r="HJ21" s="17">
        <v>1.97359</v>
      </c>
      <c r="HK21" s="17">
        <v>2.6409999999999999E-2</v>
      </c>
      <c r="HL21" s="17">
        <v>0</v>
      </c>
      <c r="HM21" s="17"/>
      <c r="HN21" s="17"/>
      <c r="HO21" s="17">
        <v>0</v>
      </c>
      <c r="HP21" s="17">
        <v>49.2</v>
      </c>
      <c r="HQ21" s="17">
        <v>50</v>
      </c>
      <c r="HR21" s="17">
        <v>50</v>
      </c>
      <c r="HS21" s="17">
        <v>-0.8</v>
      </c>
      <c r="HT21" s="17"/>
      <c r="HU21" s="17"/>
      <c r="HV21" s="17"/>
      <c r="HW21" s="17">
        <v>0</v>
      </c>
      <c r="HX21" s="17"/>
      <c r="HY21" s="17"/>
      <c r="HZ21" s="17"/>
      <c r="IA21" s="17">
        <v>0</v>
      </c>
      <c r="IB21" s="17">
        <v>57</v>
      </c>
      <c r="IC21" s="17">
        <v>62.109389999999998</v>
      </c>
      <c r="ID21" s="17">
        <v>47.263660000000002</v>
      </c>
      <c r="IE21" s="17">
        <v>9.7363400000000002</v>
      </c>
      <c r="IF21" s="17"/>
      <c r="IG21" s="17"/>
      <c r="IH21" s="17"/>
      <c r="II21" s="17">
        <v>0</v>
      </c>
      <c r="IJ21" s="17"/>
      <c r="IK21" s="17"/>
      <c r="IL21" s="17"/>
      <c r="IM21" s="17">
        <v>0</v>
      </c>
      <c r="IN21" s="17">
        <v>47.9</v>
      </c>
      <c r="IO21" s="17">
        <v>48.181449999999998</v>
      </c>
      <c r="IP21" s="17">
        <v>48.181449999999998</v>
      </c>
      <c r="IQ21" s="17">
        <v>-0.28144999999999998</v>
      </c>
      <c r="IR21" s="17"/>
      <c r="IS21" s="17"/>
      <c r="IT21" s="17"/>
      <c r="IU21" s="17">
        <v>0</v>
      </c>
      <c r="IV21" s="17"/>
      <c r="IW21" s="17"/>
      <c r="IX21" s="17"/>
      <c r="IY21" s="17">
        <v>0</v>
      </c>
      <c r="IZ21" s="17"/>
      <c r="JA21" s="17"/>
      <c r="JB21" s="17"/>
      <c r="JC21" s="17">
        <v>0</v>
      </c>
      <c r="JD21" s="17">
        <v>65.5</v>
      </c>
      <c r="JE21" s="17">
        <v>60</v>
      </c>
      <c r="JF21" s="17">
        <v>75.210710000000006</v>
      </c>
      <c r="JG21" s="17">
        <v>-9.7107100000000006</v>
      </c>
      <c r="JH21" s="17">
        <v>178</v>
      </c>
      <c r="JI21" s="17">
        <v>178.35103000000001</v>
      </c>
      <c r="JJ21" s="17">
        <v>178.35103000000001</v>
      </c>
      <c r="JK21" s="17">
        <v>-0.35103000000000001</v>
      </c>
      <c r="JL21" s="17">
        <v>176</v>
      </c>
      <c r="JM21" s="17">
        <v>178.35103000000001</v>
      </c>
      <c r="JN21" s="17">
        <v>178.35103000000001</v>
      </c>
      <c r="JO21" s="17">
        <v>-2.3510300000000002</v>
      </c>
      <c r="JP21" s="17">
        <v>210.2</v>
      </c>
      <c r="JQ21" s="17">
        <v>178.35103000000001</v>
      </c>
      <c r="JR21" s="17">
        <v>178.35103000000001</v>
      </c>
      <c r="JS21" s="17">
        <v>31.848970000000001</v>
      </c>
      <c r="JT21" s="17">
        <v>273.39999999999998</v>
      </c>
      <c r="JU21" s="17">
        <v>268.32992000000002</v>
      </c>
      <c r="JV21" s="17">
        <v>268.32992000000002</v>
      </c>
      <c r="JW21" s="17">
        <v>5.0700799999999999</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v>0</v>
      </c>
      <c r="KS21" s="17"/>
      <c r="KT21" s="17"/>
      <c r="KU21" s="17">
        <v>0</v>
      </c>
      <c r="KV21" s="17"/>
      <c r="KW21" s="17"/>
      <c r="KX21" s="17"/>
      <c r="KY21" s="17">
        <v>0</v>
      </c>
      <c r="KZ21" s="17"/>
      <c r="LA21" s="17"/>
      <c r="LB21" s="17"/>
      <c r="LC21" s="17">
        <v>0</v>
      </c>
      <c r="LD21" s="17">
        <v>1</v>
      </c>
      <c r="LE21" s="17">
        <v>0.89207999999999998</v>
      </c>
      <c r="LF21" s="17">
        <v>0.89207999999999998</v>
      </c>
      <c r="LG21" s="17">
        <v>0.10792</v>
      </c>
      <c r="LH21" s="17">
        <v>59.9</v>
      </c>
      <c r="LI21" s="17">
        <v>107.28348</v>
      </c>
      <c r="LJ21" s="17">
        <v>107.88642</v>
      </c>
      <c r="LK21" s="17">
        <v>-47.986420000000003</v>
      </c>
      <c r="LL21" s="17">
        <v>89.2</v>
      </c>
      <c r="LM21" s="17">
        <v>82.178799999999995</v>
      </c>
      <c r="LN21" s="17">
        <v>82.718500000000006</v>
      </c>
      <c r="LO21" s="17">
        <v>6.4814999999999996</v>
      </c>
      <c r="LP21" s="17">
        <v>62.8</v>
      </c>
      <c r="LQ21" s="17">
        <v>67.133979999999994</v>
      </c>
      <c r="LR21" s="17">
        <v>67.133979999999994</v>
      </c>
      <c r="LS21" s="17">
        <v>-4.3339800000000004</v>
      </c>
      <c r="LT21" s="17">
        <v>72</v>
      </c>
      <c r="LU21" s="17">
        <v>68.319999999999993</v>
      </c>
      <c r="LV21" s="17">
        <v>68.319999999999993</v>
      </c>
      <c r="LW21" s="17">
        <v>3.68</v>
      </c>
      <c r="LX21" s="17">
        <v>29.3</v>
      </c>
      <c r="LY21" s="17">
        <v>28.273790000000002</v>
      </c>
      <c r="LZ21" s="17">
        <v>28.273790000000002</v>
      </c>
      <c r="MA21" s="17">
        <v>1.0262100000000001</v>
      </c>
      <c r="MB21" s="17"/>
      <c r="MC21" s="17"/>
      <c r="MD21" s="17"/>
      <c r="ME21" s="17">
        <v>0</v>
      </c>
      <c r="MF21" s="17"/>
      <c r="MG21" s="17"/>
      <c r="MH21" s="17"/>
      <c r="MI21" s="17">
        <v>0</v>
      </c>
      <c r="MJ21" s="17"/>
      <c r="MK21" s="17"/>
      <c r="ML21" s="17"/>
      <c r="MM21" s="17">
        <v>0</v>
      </c>
      <c r="MN21" s="17">
        <v>146.4</v>
      </c>
      <c r="MO21" s="17">
        <v>149.62423000000001</v>
      </c>
      <c r="MP21" s="17">
        <v>149.62423000000001</v>
      </c>
      <c r="MQ21" s="17">
        <v>-3.2242299999999999</v>
      </c>
      <c r="MR21" s="17">
        <v>149</v>
      </c>
      <c r="MS21" s="17">
        <v>149.62423000000001</v>
      </c>
      <c r="MT21" s="17">
        <v>149.62423000000001</v>
      </c>
      <c r="MU21" s="17">
        <v>-0.62422999999999995</v>
      </c>
      <c r="MV21" s="17">
        <v>149.80000000000001</v>
      </c>
      <c r="MW21" s="17">
        <v>150.07355000000001</v>
      </c>
      <c r="MX21" s="17">
        <v>150.07355000000001</v>
      </c>
      <c r="MY21" s="17">
        <v>-0.27355000000000002</v>
      </c>
      <c r="MZ21" s="17">
        <v>0</v>
      </c>
      <c r="NA21" s="17"/>
      <c r="NB21" s="17"/>
      <c r="NC21" s="17">
        <v>0</v>
      </c>
      <c r="ND21" s="17"/>
      <c r="NE21" s="17"/>
      <c r="NF21" s="17"/>
      <c r="NG21" s="17">
        <v>0</v>
      </c>
      <c r="NH21" s="17"/>
      <c r="NI21" s="17"/>
      <c r="NJ21" s="17"/>
      <c r="NK21" s="17">
        <v>0</v>
      </c>
      <c r="NL21" s="17"/>
      <c r="NM21" s="17"/>
      <c r="NN21" s="17"/>
      <c r="NO21" s="17">
        <v>0</v>
      </c>
      <c r="NP21" s="17"/>
      <c r="NQ21" s="17"/>
      <c r="NR21" s="17"/>
      <c r="NS21" s="17">
        <v>0</v>
      </c>
      <c r="NT21" s="17">
        <v>217.6</v>
      </c>
      <c r="NU21" s="17">
        <v>144.87216000000001</v>
      </c>
      <c r="NV21" s="17">
        <v>192.23309</v>
      </c>
      <c r="NW21" s="17">
        <v>25.366910000000001</v>
      </c>
      <c r="NX21" s="17">
        <v>104.4</v>
      </c>
      <c r="NY21" s="17">
        <v>72.65361</v>
      </c>
      <c r="NZ21" s="17">
        <v>96.405180000000001</v>
      </c>
      <c r="OA21" s="17">
        <v>7.9948199999999998</v>
      </c>
      <c r="OB21" s="17">
        <v>0</v>
      </c>
      <c r="OC21" s="17"/>
      <c r="OD21" s="17">
        <v>3.3000000000000002E-2</v>
      </c>
      <c r="OE21" s="17">
        <v>-3.3000000000000002E-2</v>
      </c>
      <c r="OF21" s="17">
        <v>0.1</v>
      </c>
      <c r="OG21" s="17">
        <v>11.4</v>
      </c>
      <c r="OH21" s="17">
        <v>11.4</v>
      </c>
      <c r="OI21" s="17">
        <v>-11.3</v>
      </c>
      <c r="OJ21" s="17">
        <v>1.7</v>
      </c>
      <c r="OK21" s="17"/>
      <c r="OL21" s="17">
        <v>1.7549999999999999</v>
      </c>
      <c r="OM21" s="17">
        <v>-5.5E-2</v>
      </c>
      <c r="ON21" s="17">
        <v>16.399999999999999</v>
      </c>
      <c r="OO21" s="17">
        <v>13.651</v>
      </c>
      <c r="OP21" s="17">
        <v>13.651</v>
      </c>
      <c r="OQ21" s="17">
        <v>2.7490000000000001</v>
      </c>
      <c r="OR21" s="17">
        <v>0</v>
      </c>
      <c r="OS21" s="17"/>
      <c r="OT21" s="17"/>
      <c r="OU21" s="17">
        <v>0</v>
      </c>
      <c r="OV21" s="17">
        <v>7.9</v>
      </c>
      <c r="OW21" s="17">
        <v>7.3</v>
      </c>
      <c r="OX21" s="17">
        <v>7.3</v>
      </c>
      <c r="OY21" s="17">
        <v>0.6</v>
      </c>
      <c r="OZ21" s="17">
        <v>9.6</v>
      </c>
      <c r="PA21" s="17"/>
      <c r="PB21" s="17"/>
      <c r="PC21" s="17">
        <v>9.6</v>
      </c>
      <c r="PD21" s="17">
        <v>9.9</v>
      </c>
      <c r="PE21" s="17">
        <v>9</v>
      </c>
      <c r="PF21" s="17">
        <v>9</v>
      </c>
      <c r="PG21" s="17">
        <v>0.9</v>
      </c>
      <c r="PH21" s="17">
        <v>1.1000000000000001</v>
      </c>
      <c r="PI21" s="17">
        <v>1.46</v>
      </c>
      <c r="PJ21" s="17">
        <v>1.46</v>
      </c>
      <c r="PK21" s="17">
        <v>-0.36</v>
      </c>
      <c r="PL21" s="17">
        <v>0.3</v>
      </c>
      <c r="PM21" s="17">
        <v>1</v>
      </c>
      <c r="PN21" s="17">
        <v>1</v>
      </c>
      <c r="PO21" s="17">
        <v>-0.7</v>
      </c>
      <c r="PP21" s="17">
        <v>1.5</v>
      </c>
      <c r="PQ21" s="17">
        <v>1.51</v>
      </c>
      <c r="PR21" s="17">
        <v>1.51</v>
      </c>
      <c r="PS21" s="17">
        <v>-0.01</v>
      </c>
      <c r="PT21" s="17">
        <v>1.8</v>
      </c>
      <c r="PU21" s="17">
        <v>1.9</v>
      </c>
      <c r="PV21" s="17">
        <v>1.9</v>
      </c>
      <c r="PW21" s="17">
        <v>-0.1</v>
      </c>
      <c r="PX21" s="17">
        <v>19.600000000000001</v>
      </c>
      <c r="PY21" s="17">
        <v>19.417480000000001</v>
      </c>
      <c r="PZ21" s="17">
        <v>19.417480000000001</v>
      </c>
      <c r="QA21" s="17">
        <v>0.18251999999999999</v>
      </c>
      <c r="QB21" s="17">
        <v>7.6</v>
      </c>
      <c r="QC21" s="17">
        <v>6</v>
      </c>
      <c r="QD21" s="17">
        <v>6</v>
      </c>
      <c r="QE21" s="17">
        <v>1.6</v>
      </c>
      <c r="QF21" s="17">
        <v>4</v>
      </c>
      <c r="QG21" s="17">
        <v>4</v>
      </c>
      <c r="QH21" s="17">
        <v>4</v>
      </c>
      <c r="QI21" s="17">
        <v>0</v>
      </c>
      <c r="QJ21" s="17">
        <v>3.4</v>
      </c>
      <c r="QK21" s="17">
        <v>3.5</v>
      </c>
      <c r="QL21" s="17">
        <v>3.5</v>
      </c>
      <c r="QM21" s="17">
        <v>-0.1</v>
      </c>
      <c r="QN21" s="17">
        <v>18.399999999999999</v>
      </c>
      <c r="QO21" s="17">
        <v>17.864080000000001</v>
      </c>
      <c r="QP21" s="17">
        <v>17.864080000000001</v>
      </c>
      <c r="QQ21" s="17">
        <v>0.53591999999999995</v>
      </c>
      <c r="QR21" s="17">
        <v>3.2</v>
      </c>
      <c r="QS21" s="17"/>
      <c r="QT21" s="17">
        <v>0.83443000000000001</v>
      </c>
      <c r="QU21" s="17">
        <v>2.36557</v>
      </c>
      <c r="QV21" s="17">
        <v>3.4</v>
      </c>
      <c r="QW21" s="17"/>
      <c r="QX21" s="17">
        <v>0.41225000000000001</v>
      </c>
      <c r="QY21" s="17">
        <v>2.9877500000000001</v>
      </c>
      <c r="QZ21" s="17">
        <v>0</v>
      </c>
      <c r="RA21" s="17">
        <v>1.984</v>
      </c>
      <c r="RB21" s="17">
        <v>1.984</v>
      </c>
      <c r="RC21" s="17">
        <v>-1.984</v>
      </c>
      <c r="RD21" s="17">
        <v>0</v>
      </c>
      <c r="RE21" s="17">
        <v>5.274</v>
      </c>
      <c r="RF21" s="17">
        <v>5.274</v>
      </c>
      <c r="RG21" s="17">
        <v>-5.274</v>
      </c>
      <c r="RH21" s="17">
        <v>4.5</v>
      </c>
      <c r="RI21" s="17">
        <v>4.2</v>
      </c>
      <c r="RJ21" s="17">
        <v>4.2</v>
      </c>
      <c r="RK21" s="17">
        <v>0.3</v>
      </c>
      <c r="RL21" s="17">
        <v>1.1000000000000001</v>
      </c>
      <c r="RM21" s="17">
        <v>1.2</v>
      </c>
      <c r="RN21" s="17">
        <v>1.2</v>
      </c>
      <c r="RO21" s="17">
        <v>-0.1</v>
      </c>
      <c r="RP21" s="17">
        <v>2.2999999999999998</v>
      </c>
      <c r="RQ21" s="17">
        <v>2.4</v>
      </c>
      <c r="RR21" s="17">
        <v>2.4</v>
      </c>
      <c r="RS21" s="17">
        <v>-0.1</v>
      </c>
      <c r="RT21" s="17">
        <v>1.3</v>
      </c>
      <c r="RU21" s="17">
        <v>1.4</v>
      </c>
      <c r="RV21" s="17">
        <v>1.4</v>
      </c>
      <c r="RW21" s="17">
        <v>-0.1</v>
      </c>
      <c r="RX21" s="17">
        <v>0.8</v>
      </c>
      <c r="RY21" s="17"/>
      <c r="RZ21" s="17">
        <v>0.57040999999999997</v>
      </c>
      <c r="SA21" s="17">
        <v>0.22958999999999999</v>
      </c>
      <c r="SB21" s="17">
        <v>2.4</v>
      </c>
      <c r="SC21" s="17">
        <v>2.25</v>
      </c>
      <c r="SD21" s="17">
        <v>2.25</v>
      </c>
      <c r="SE21" s="17">
        <v>0.15</v>
      </c>
      <c r="SF21" s="17">
        <v>5.7</v>
      </c>
      <c r="SG21" s="17">
        <v>14.366379999999999</v>
      </c>
      <c r="SH21" s="17">
        <v>10.932449999999999</v>
      </c>
      <c r="SI21" s="17">
        <v>-5.23245</v>
      </c>
      <c r="SJ21" s="17">
        <v>1.1000000000000001</v>
      </c>
      <c r="SK21" s="17">
        <v>1.2</v>
      </c>
      <c r="SL21" s="17">
        <v>1.2</v>
      </c>
      <c r="SM21" s="17">
        <v>-0.1</v>
      </c>
      <c r="SN21" s="17"/>
      <c r="SO21" s="17">
        <v>0.4</v>
      </c>
      <c r="SP21" s="17">
        <v>0.4</v>
      </c>
      <c r="SQ21" s="17">
        <v>-0.4</v>
      </c>
      <c r="SR21" s="17">
        <v>10</v>
      </c>
      <c r="SS21" s="17">
        <v>8.4</v>
      </c>
      <c r="ST21" s="17">
        <v>8.4</v>
      </c>
      <c r="SU21" s="17">
        <v>1.6</v>
      </c>
      <c r="SV21" s="17">
        <v>4</v>
      </c>
      <c r="SW21" s="17">
        <v>3.8</v>
      </c>
      <c r="SX21" s="17">
        <v>3.8</v>
      </c>
      <c r="SY21" s="17">
        <v>0.2</v>
      </c>
      <c r="SZ21" s="17">
        <v>4.7</v>
      </c>
      <c r="TA21" s="17">
        <v>4</v>
      </c>
      <c r="TB21" s="17">
        <v>4</v>
      </c>
      <c r="TC21" s="17">
        <v>0.7</v>
      </c>
      <c r="TD21" s="17">
        <v>6.7</v>
      </c>
      <c r="TE21" s="17">
        <v>5.5</v>
      </c>
      <c r="TF21" s="17">
        <v>5.5</v>
      </c>
      <c r="TG21" s="17">
        <v>1.2</v>
      </c>
      <c r="TH21" s="17">
        <v>13</v>
      </c>
      <c r="TI21" s="17">
        <v>13.78641</v>
      </c>
      <c r="TJ21" s="17">
        <v>13.78641</v>
      </c>
      <c r="TK21" s="17">
        <v>-0.78641000000000005</v>
      </c>
      <c r="TL21" s="17">
        <v>16.899999999999999</v>
      </c>
      <c r="TM21" s="17">
        <v>22.096</v>
      </c>
      <c r="TN21" s="17">
        <v>22.096</v>
      </c>
      <c r="TO21" s="17">
        <v>-5.1959999999999997</v>
      </c>
      <c r="TP21" s="17">
        <v>0.4</v>
      </c>
      <c r="TQ21" s="17">
        <v>20</v>
      </c>
      <c r="TR21" s="17">
        <v>24.71</v>
      </c>
      <c r="TS21" s="17">
        <v>-24.31</v>
      </c>
      <c r="TT21" s="17">
        <v>0.3</v>
      </c>
      <c r="TU21" s="17"/>
      <c r="TV21" s="17">
        <v>0.14000000000000001</v>
      </c>
      <c r="TW21" s="17">
        <v>0.16</v>
      </c>
      <c r="TX21" s="17">
        <v>0</v>
      </c>
      <c r="TY21" s="17">
        <v>5.6</v>
      </c>
      <c r="TZ21" s="17">
        <v>4.5620000000000003</v>
      </c>
      <c r="UA21" s="17">
        <v>-4.5620000000000003</v>
      </c>
      <c r="UB21" s="17">
        <v>0</v>
      </c>
      <c r="UC21" s="17">
        <v>5.6</v>
      </c>
      <c r="UD21" s="17">
        <v>16.442</v>
      </c>
      <c r="UE21" s="17">
        <v>-16.442</v>
      </c>
      <c r="UF21" s="17">
        <v>0</v>
      </c>
      <c r="UG21" s="17">
        <v>4.3999999999999997E-2</v>
      </c>
      <c r="UH21" s="17">
        <v>4.3999999999999997E-2</v>
      </c>
      <c r="UI21" s="17">
        <v>-4.3999999999999997E-2</v>
      </c>
      <c r="UJ21" s="17">
        <v>0</v>
      </c>
      <c r="UK21" s="17">
        <v>8.2000000000000003E-2</v>
      </c>
      <c r="UL21" s="17">
        <v>8.2000000000000003E-2</v>
      </c>
      <c r="UM21" s="17">
        <v>-8.2000000000000003E-2</v>
      </c>
      <c r="UN21" s="17">
        <v>10.5</v>
      </c>
      <c r="UO21" s="17">
        <v>9</v>
      </c>
      <c r="UP21" s="17">
        <v>9</v>
      </c>
      <c r="UQ21" s="17">
        <v>1.5</v>
      </c>
      <c r="UR21" s="17">
        <v>4.3</v>
      </c>
      <c r="US21" s="17">
        <v>3.5</v>
      </c>
      <c r="UT21" s="17">
        <v>3.5</v>
      </c>
      <c r="UU21" s="17">
        <v>0.8</v>
      </c>
      <c r="UV21" s="17">
        <v>8.1999999999999993</v>
      </c>
      <c r="UW21" s="17">
        <v>7.7</v>
      </c>
      <c r="UX21" s="17">
        <v>7.7</v>
      </c>
      <c r="UY21" s="17">
        <v>0.5</v>
      </c>
      <c r="UZ21" s="17">
        <v>4.5</v>
      </c>
      <c r="VA21" s="17">
        <v>4.3</v>
      </c>
      <c r="VB21" s="17">
        <v>4.3</v>
      </c>
      <c r="VC21" s="17">
        <v>0.2</v>
      </c>
      <c r="VD21" s="17">
        <v>5.2</v>
      </c>
      <c r="VE21" s="17">
        <v>5</v>
      </c>
      <c r="VF21" s="17">
        <v>5</v>
      </c>
      <c r="VG21" s="17">
        <v>0.2</v>
      </c>
      <c r="VH21" s="17">
        <v>5.3</v>
      </c>
      <c r="VI21" s="17">
        <v>5.2</v>
      </c>
      <c r="VJ21" s="17">
        <v>5.2</v>
      </c>
      <c r="VK21" s="17">
        <v>0.1</v>
      </c>
      <c r="VL21" s="17">
        <v>13</v>
      </c>
      <c r="VM21" s="17">
        <v>10.022</v>
      </c>
      <c r="VN21" s="17">
        <v>10.022</v>
      </c>
      <c r="VO21" s="17">
        <v>2.9780000000000002</v>
      </c>
      <c r="VP21" s="17">
        <v>3.6</v>
      </c>
      <c r="VQ21" s="17"/>
      <c r="VR21" s="17">
        <v>12.391999999999999</v>
      </c>
      <c r="VS21" s="17">
        <v>-8.7919999999999998</v>
      </c>
      <c r="VT21" s="17">
        <v>0</v>
      </c>
      <c r="VU21" s="17"/>
      <c r="VV21" s="17">
        <v>0.57318000000000002</v>
      </c>
      <c r="VW21" s="17">
        <v>-0.57318000000000002</v>
      </c>
      <c r="VX21" s="17">
        <v>3.5</v>
      </c>
      <c r="VY21" s="17"/>
      <c r="VZ21" s="17">
        <v>2.0716199999999998</v>
      </c>
      <c r="WA21" s="17">
        <v>1.42838</v>
      </c>
      <c r="WB21" s="17">
        <v>0.6</v>
      </c>
      <c r="WC21" s="17">
        <v>0.6</v>
      </c>
      <c r="WD21" s="17">
        <v>0.6</v>
      </c>
      <c r="WE21" s="17">
        <v>0</v>
      </c>
      <c r="WF21" s="17">
        <v>8.9</v>
      </c>
      <c r="WG21" s="17">
        <v>3</v>
      </c>
      <c r="WH21" s="17">
        <v>3</v>
      </c>
      <c r="WI21" s="17">
        <v>5.9</v>
      </c>
      <c r="WJ21" s="17">
        <v>6</v>
      </c>
      <c r="WK21" s="17">
        <v>3</v>
      </c>
      <c r="WL21" s="17">
        <v>3</v>
      </c>
      <c r="WM21" s="17">
        <v>3</v>
      </c>
      <c r="WN21" s="17">
        <v>2.8</v>
      </c>
      <c r="WO21" s="17"/>
      <c r="WP21" s="17">
        <v>1.2395</v>
      </c>
      <c r="WQ21" s="17">
        <v>1.5605</v>
      </c>
      <c r="WR21" s="17">
        <v>0</v>
      </c>
      <c r="WS21" s="17"/>
      <c r="WT21" s="17"/>
      <c r="WU21" s="17">
        <v>0</v>
      </c>
      <c r="WV21" s="17">
        <v>6.7</v>
      </c>
      <c r="WW21" s="17">
        <v>6.6</v>
      </c>
      <c r="WX21" s="17">
        <v>6.6</v>
      </c>
      <c r="WY21" s="17">
        <v>0.1</v>
      </c>
      <c r="WZ21" s="17">
        <v>18.2</v>
      </c>
      <c r="XA21" s="17">
        <v>17.475729999999999</v>
      </c>
      <c r="XB21" s="17">
        <v>17.475729999999999</v>
      </c>
      <c r="XC21" s="17">
        <v>0.72426999999999997</v>
      </c>
      <c r="XD21" s="17">
        <v>0</v>
      </c>
      <c r="XE21" s="17">
        <v>10.8</v>
      </c>
      <c r="XF21" s="17">
        <v>10.8</v>
      </c>
      <c r="XG21" s="17">
        <v>-10.8</v>
      </c>
      <c r="XH21" s="17">
        <v>0</v>
      </c>
      <c r="XI21" s="17">
        <v>16.5</v>
      </c>
      <c r="XJ21" s="17">
        <v>30</v>
      </c>
      <c r="XK21" s="17">
        <v>-30</v>
      </c>
      <c r="XL21" s="17">
        <v>34.299999999999997</v>
      </c>
      <c r="XM21" s="17">
        <v>16.5</v>
      </c>
      <c r="XN21" s="17">
        <v>30</v>
      </c>
      <c r="XO21" s="17">
        <v>4.3</v>
      </c>
      <c r="XP21" s="17"/>
      <c r="XQ21" s="17"/>
      <c r="XR21" s="17"/>
      <c r="XS21" s="17">
        <v>0</v>
      </c>
      <c r="XT21" s="17">
        <v>17.8</v>
      </c>
      <c r="XU21" s="17">
        <v>19</v>
      </c>
      <c r="XV21" s="17">
        <v>19</v>
      </c>
      <c r="XW21" s="17">
        <v>-1.2</v>
      </c>
      <c r="XX21" s="17">
        <v>2.6</v>
      </c>
      <c r="XY21" s="17"/>
      <c r="XZ21" s="17"/>
      <c r="YA21" s="17">
        <v>2.6</v>
      </c>
      <c r="YB21" s="17"/>
      <c r="YC21" s="17"/>
      <c r="YD21" s="17"/>
      <c r="YE21" s="17">
        <v>0</v>
      </c>
      <c r="YF21" s="17"/>
      <c r="YG21" s="17"/>
      <c r="YH21" s="17"/>
      <c r="YI21" s="17">
        <v>0</v>
      </c>
    </row>
    <row r="22" spans="1:659" ht="24" customHeight="1" x14ac:dyDescent="0.25">
      <c r="A22" s="1"/>
      <c r="B22" s="16" t="s">
        <v>66</v>
      </c>
      <c r="C22" s="16" t="s">
        <v>694</v>
      </c>
      <c r="D22" s="17">
        <v>49.5</v>
      </c>
      <c r="E22" s="17">
        <v>77.375720000000001</v>
      </c>
      <c r="F22" s="17">
        <v>81.939350000000005</v>
      </c>
      <c r="G22" s="17">
        <v>-32.439349999999997</v>
      </c>
      <c r="H22" s="17">
        <v>642</v>
      </c>
      <c r="I22" s="17">
        <v>644.05345999999997</v>
      </c>
      <c r="J22" s="17">
        <v>644.05345999999997</v>
      </c>
      <c r="K22" s="17">
        <v>-2.0534599999999998</v>
      </c>
      <c r="L22" s="17">
        <v>216.1</v>
      </c>
      <c r="M22" s="17">
        <v>209.52204</v>
      </c>
      <c r="N22" s="17">
        <v>209.52204</v>
      </c>
      <c r="O22" s="17">
        <v>6.57796</v>
      </c>
      <c r="P22" s="17"/>
      <c r="Q22" s="17"/>
      <c r="R22" s="17"/>
      <c r="S22" s="17">
        <v>0</v>
      </c>
      <c r="T22" s="17"/>
      <c r="U22" s="17"/>
      <c r="V22" s="17"/>
      <c r="W22" s="17">
        <v>0</v>
      </c>
      <c r="X22" s="17">
        <v>11.1</v>
      </c>
      <c r="Y22" s="17">
        <v>12.09104</v>
      </c>
      <c r="Z22" s="17">
        <v>12.09104</v>
      </c>
      <c r="AA22" s="17">
        <v>-0.99104000000000003</v>
      </c>
      <c r="AB22" s="17">
        <v>86</v>
      </c>
      <c r="AC22" s="17">
        <v>85.741600000000005</v>
      </c>
      <c r="AD22" s="17">
        <v>85.741600000000005</v>
      </c>
      <c r="AE22" s="17">
        <v>0.25840000000000002</v>
      </c>
      <c r="AF22" s="17"/>
      <c r="AG22" s="17"/>
      <c r="AH22" s="17"/>
      <c r="AI22" s="17">
        <v>0</v>
      </c>
      <c r="AJ22" s="17"/>
      <c r="AK22" s="17"/>
      <c r="AL22" s="17"/>
      <c r="AM22" s="17">
        <v>0</v>
      </c>
      <c r="AN22" s="17">
        <v>189</v>
      </c>
      <c r="AO22" s="17">
        <v>196.22801999999999</v>
      </c>
      <c r="AP22" s="17">
        <v>196.22801999999999</v>
      </c>
      <c r="AQ22" s="17">
        <v>-7.2280199999999999</v>
      </c>
      <c r="AR22" s="17">
        <v>208.3</v>
      </c>
      <c r="AS22" s="17">
        <v>196.22801999999999</v>
      </c>
      <c r="AT22" s="17">
        <v>196.22801999999999</v>
      </c>
      <c r="AU22" s="17">
        <v>12.07198</v>
      </c>
      <c r="AV22" s="17">
        <v>212.2</v>
      </c>
      <c r="AW22" s="17">
        <v>196.22801999999999</v>
      </c>
      <c r="AX22" s="17">
        <v>196.22801999999999</v>
      </c>
      <c r="AY22" s="17">
        <v>15.97198</v>
      </c>
      <c r="AZ22" s="17">
        <v>291.5</v>
      </c>
      <c r="BA22" s="17">
        <v>295.22593999999998</v>
      </c>
      <c r="BB22" s="17">
        <v>295.22593999999998</v>
      </c>
      <c r="BC22" s="17">
        <v>-3.72594</v>
      </c>
      <c r="BD22" s="17">
        <v>218.3</v>
      </c>
      <c r="BE22" s="17">
        <v>208.07390000000001</v>
      </c>
      <c r="BF22" s="17">
        <v>208.07390000000001</v>
      </c>
      <c r="BG22" s="17">
        <v>10.226100000000001</v>
      </c>
      <c r="BH22" s="17">
        <v>112.3</v>
      </c>
      <c r="BI22" s="17">
        <v>104.34936999999999</v>
      </c>
      <c r="BJ22" s="17">
        <v>104.34936999999999</v>
      </c>
      <c r="BK22" s="17">
        <v>7.9506300000000003</v>
      </c>
      <c r="BL22" s="17">
        <v>142.9</v>
      </c>
      <c r="BM22" s="17">
        <v>392.26803999999998</v>
      </c>
      <c r="BN22" s="17">
        <v>400.32317999999998</v>
      </c>
      <c r="BO22" s="17">
        <v>-257.42318</v>
      </c>
      <c r="BP22" s="17">
        <v>4.2</v>
      </c>
      <c r="BQ22" s="17">
        <v>4.4318400000000002</v>
      </c>
      <c r="BR22" s="17">
        <v>4.4318400000000002</v>
      </c>
      <c r="BS22" s="17">
        <v>-0.23183999999999999</v>
      </c>
      <c r="BT22" s="17"/>
      <c r="BU22" s="17"/>
      <c r="BV22" s="17"/>
      <c r="BW22" s="17">
        <v>0</v>
      </c>
      <c r="BX22" s="17"/>
      <c r="BY22" s="17"/>
      <c r="BZ22" s="17"/>
      <c r="CA22" s="17">
        <v>0</v>
      </c>
      <c r="CB22" s="17"/>
      <c r="CC22" s="17"/>
      <c r="CD22" s="17"/>
      <c r="CE22" s="17">
        <v>0</v>
      </c>
      <c r="CF22" s="17"/>
      <c r="CG22" s="17"/>
      <c r="CH22" s="17"/>
      <c r="CI22" s="17">
        <v>0</v>
      </c>
      <c r="CJ22" s="17">
        <v>107</v>
      </c>
      <c r="CK22" s="17">
        <v>99.583550000000002</v>
      </c>
      <c r="CL22" s="17">
        <v>99.583550000000002</v>
      </c>
      <c r="CM22" s="17">
        <v>7.4164500000000002</v>
      </c>
      <c r="CN22" s="17">
        <v>7.4</v>
      </c>
      <c r="CO22" s="17">
        <v>5.1333399999999996</v>
      </c>
      <c r="CP22" s="17">
        <v>5.1333399999999996</v>
      </c>
      <c r="CQ22" s="17">
        <v>2.2666599999999999</v>
      </c>
      <c r="CR22" s="17">
        <v>5.6</v>
      </c>
      <c r="CS22" s="17">
        <v>2.8177599999999998</v>
      </c>
      <c r="CT22" s="17">
        <v>2.8177599999999998</v>
      </c>
      <c r="CU22" s="17">
        <v>2.7822399999999998</v>
      </c>
      <c r="CV22" s="17"/>
      <c r="CW22" s="17"/>
      <c r="CX22" s="17"/>
      <c r="CY22" s="17">
        <v>0</v>
      </c>
      <c r="CZ22" s="17">
        <v>6.9</v>
      </c>
      <c r="DA22" s="17">
        <v>6.8787000000000003</v>
      </c>
      <c r="DB22" s="17">
        <v>6.8787000000000003</v>
      </c>
      <c r="DC22" s="17">
        <v>2.1299999999999999E-2</v>
      </c>
      <c r="DD22" s="17">
        <v>11.4</v>
      </c>
      <c r="DE22" s="17">
        <v>14.919420000000001</v>
      </c>
      <c r="DF22" s="17">
        <v>12.77126</v>
      </c>
      <c r="DG22" s="17">
        <v>-1.3712599999999999</v>
      </c>
      <c r="DH22" s="17">
        <v>59.6</v>
      </c>
      <c r="DI22" s="17">
        <v>122.50502</v>
      </c>
      <c r="DJ22" s="17">
        <v>131.21960999999999</v>
      </c>
      <c r="DK22" s="17">
        <v>-71.619609999999994</v>
      </c>
      <c r="DL22" s="17"/>
      <c r="DM22" s="17"/>
      <c r="DN22" s="17"/>
      <c r="DO22" s="17">
        <v>0</v>
      </c>
      <c r="DP22" s="17"/>
      <c r="DQ22" s="17"/>
      <c r="DR22" s="17"/>
      <c r="DS22" s="17">
        <v>0</v>
      </c>
      <c r="DT22" s="17"/>
      <c r="DU22" s="17"/>
      <c r="DV22" s="17"/>
      <c r="DW22" s="17">
        <v>0</v>
      </c>
      <c r="DX22" s="17"/>
      <c r="DY22" s="17"/>
      <c r="DZ22" s="17"/>
      <c r="EA22" s="17">
        <v>0</v>
      </c>
      <c r="EB22" s="17">
        <v>50.2</v>
      </c>
      <c r="EC22" s="17">
        <v>54.80424</v>
      </c>
      <c r="ED22" s="17">
        <v>55.725259999999999</v>
      </c>
      <c r="EE22" s="17">
        <v>-5.5252600000000003</v>
      </c>
      <c r="EF22" s="17">
        <v>110.8</v>
      </c>
      <c r="EG22" s="17">
        <v>20.618559999999999</v>
      </c>
      <c r="EH22" s="17">
        <v>20.618559999999999</v>
      </c>
      <c r="EI22" s="17">
        <v>90.181439999999995</v>
      </c>
      <c r="EJ22" s="17"/>
      <c r="EK22" s="17"/>
      <c r="EL22" s="17"/>
      <c r="EM22" s="17">
        <v>0</v>
      </c>
      <c r="EN22" s="17"/>
      <c r="EO22" s="17"/>
      <c r="EP22" s="17"/>
      <c r="EQ22" s="17">
        <v>0</v>
      </c>
      <c r="ER22" s="17"/>
      <c r="ES22" s="17"/>
      <c r="ET22" s="17"/>
      <c r="EU22" s="17">
        <v>0</v>
      </c>
      <c r="EV22" s="17">
        <v>6.5</v>
      </c>
      <c r="EW22" s="17">
        <v>6.39</v>
      </c>
      <c r="EX22" s="17">
        <v>6.39</v>
      </c>
      <c r="EY22" s="17">
        <v>0.11</v>
      </c>
      <c r="EZ22" s="17">
        <v>152.80000000000001</v>
      </c>
      <c r="FA22" s="17">
        <v>197.14920000000001</v>
      </c>
      <c r="FB22" s="17"/>
      <c r="FC22" s="17">
        <v>152.80000000000001</v>
      </c>
      <c r="FD22" s="17">
        <v>47.8</v>
      </c>
      <c r="FE22" s="17">
        <v>41.086080000000003</v>
      </c>
      <c r="FF22" s="17">
        <v>41.086080000000003</v>
      </c>
      <c r="FG22" s="17">
        <v>6.7139199999999999</v>
      </c>
      <c r="FH22" s="17">
        <v>97.5</v>
      </c>
      <c r="FI22" s="17">
        <v>30.92784</v>
      </c>
      <c r="FJ22" s="17">
        <v>52.577330000000003</v>
      </c>
      <c r="FK22" s="17">
        <v>44.922669999999997</v>
      </c>
      <c r="FL22" s="17">
        <v>33.299999999999997</v>
      </c>
      <c r="FM22" s="17">
        <v>27.33249</v>
      </c>
      <c r="FN22" s="17">
        <v>27.33249</v>
      </c>
      <c r="FO22" s="17">
        <v>5.9675099999999999</v>
      </c>
      <c r="FP22" s="17">
        <v>18.5</v>
      </c>
      <c r="FQ22" s="17">
        <v>17.91338</v>
      </c>
      <c r="FR22" s="17">
        <v>17.91338</v>
      </c>
      <c r="FS22" s="17">
        <v>0.58662000000000003</v>
      </c>
      <c r="FT22" s="17">
        <v>13.6</v>
      </c>
      <c r="FU22" s="17">
        <v>11.65049</v>
      </c>
      <c r="FV22" s="17">
        <v>11.65049</v>
      </c>
      <c r="FW22" s="17">
        <v>1.9495100000000001</v>
      </c>
      <c r="FX22" s="17">
        <v>57.3</v>
      </c>
      <c r="FY22" s="17">
        <v>54.41619</v>
      </c>
      <c r="FZ22" s="17">
        <v>54.41619</v>
      </c>
      <c r="GA22" s="17">
        <v>2.88381</v>
      </c>
      <c r="GB22" s="17">
        <v>181.2</v>
      </c>
      <c r="GC22" s="17">
        <v>184.91498000000001</v>
      </c>
      <c r="GD22" s="17">
        <v>184.91498000000001</v>
      </c>
      <c r="GE22" s="17">
        <v>-3.7149800000000002</v>
      </c>
      <c r="GF22" s="17">
        <v>181.5</v>
      </c>
      <c r="GG22" s="17">
        <v>184.91498000000001</v>
      </c>
      <c r="GH22" s="17">
        <v>184.91498000000001</v>
      </c>
      <c r="GI22" s="17">
        <v>-3.4149799999999999</v>
      </c>
      <c r="GJ22" s="17">
        <v>183.8</v>
      </c>
      <c r="GK22" s="17">
        <v>185.47028</v>
      </c>
      <c r="GL22" s="17">
        <v>185.47028</v>
      </c>
      <c r="GM22" s="17">
        <v>-1.67028</v>
      </c>
      <c r="GN22" s="17">
        <v>86.7</v>
      </c>
      <c r="GO22" s="17">
        <v>88.410179999999997</v>
      </c>
      <c r="GP22" s="17">
        <v>88.410179999999997</v>
      </c>
      <c r="GQ22" s="17">
        <v>-1.71018</v>
      </c>
      <c r="GR22" s="17">
        <v>8.1999999999999993</v>
      </c>
      <c r="GS22" s="17">
        <v>6.5736800000000004</v>
      </c>
      <c r="GT22" s="17">
        <v>6.5736800000000004</v>
      </c>
      <c r="GU22" s="17">
        <v>1.62632</v>
      </c>
      <c r="GV22" s="17">
        <v>5</v>
      </c>
      <c r="GW22" s="17">
        <v>6.8964100000000004</v>
      </c>
      <c r="GX22" s="17">
        <v>6.8964100000000004</v>
      </c>
      <c r="GY22" s="17">
        <v>-1.8964099999999999</v>
      </c>
      <c r="GZ22" s="17">
        <v>35.6</v>
      </c>
      <c r="HA22" s="17">
        <v>34.47804</v>
      </c>
      <c r="HB22" s="17">
        <v>34.47804</v>
      </c>
      <c r="HC22" s="17">
        <v>1.1219600000000001</v>
      </c>
      <c r="HD22" s="17">
        <v>26.9</v>
      </c>
      <c r="HE22" s="17">
        <v>32.627180000000003</v>
      </c>
      <c r="HF22" s="17">
        <v>32.627180000000003</v>
      </c>
      <c r="HG22" s="17">
        <v>-5.7271799999999997</v>
      </c>
      <c r="HH22" s="17">
        <v>2</v>
      </c>
      <c r="HI22" s="17">
        <v>1.97359</v>
      </c>
      <c r="HJ22" s="17">
        <v>1.97359</v>
      </c>
      <c r="HK22" s="17">
        <v>2.6409999999999999E-2</v>
      </c>
      <c r="HL22" s="17">
        <v>0</v>
      </c>
      <c r="HM22" s="17"/>
      <c r="HN22" s="17"/>
      <c r="HO22" s="17">
        <v>0</v>
      </c>
      <c r="HP22" s="17">
        <v>51.2</v>
      </c>
      <c r="HQ22" s="17">
        <v>50</v>
      </c>
      <c r="HR22" s="17">
        <v>50</v>
      </c>
      <c r="HS22" s="17">
        <v>1.2</v>
      </c>
      <c r="HT22" s="17"/>
      <c r="HU22" s="17"/>
      <c r="HV22" s="17"/>
      <c r="HW22" s="17">
        <v>0</v>
      </c>
      <c r="HX22" s="17"/>
      <c r="HY22" s="17"/>
      <c r="HZ22" s="17"/>
      <c r="IA22" s="17">
        <v>0</v>
      </c>
      <c r="IB22" s="17">
        <v>61.3</v>
      </c>
      <c r="IC22" s="17"/>
      <c r="ID22" s="17">
        <v>46.674590000000002</v>
      </c>
      <c r="IE22" s="17">
        <v>14.62541</v>
      </c>
      <c r="IF22" s="17"/>
      <c r="IG22" s="17"/>
      <c r="IH22" s="17"/>
      <c r="II22" s="17">
        <v>0</v>
      </c>
      <c r="IJ22" s="17"/>
      <c r="IK22" s="17"/>
      <c r="IL22" s="17"/>
      <c r="IM22" s="17">
        <v>0</v>
      </c>
      <c r="IN22" s="17">
        <v>47.1</v>
      </c>
      <c r="IO22" s="17">
        <v>48.181449999999998</v>
      </c>
      <c r="IP22" s="17">
        <v>48.181449999999998</v>
      </c>
      <c r="IQ22" s="17">
        <v>-1.08145</v>
      </c>
      <c r="IR22" s="17"/>
      <c r="IS22" s="17"/>
      <c r="IT22" s="17"/>
      <c r="IU22" s="17">
        <v>0</v>
      </c>
      <c r="IV22" s="17"/>
      <c r="IW22" s="17"/>
      <c r="IX22" s="17"/>
      <c r="IY22" s="17">
        <v>0</v>
      </c>
      <c r="IZ22" s="17"/>
      <c r="JA22" s="17"/>
      <c r="JB22" s="17"/>
      <c r="JC22" s="17">
        <v>0</v>
      </c>
      <c r="JD22" s="17">
        <v>65.5</v>
      </c>
      <c r="JE22" s="17">
        <v>60</v>
      </c>
      <c r="JF22" s="17">
        <v>75.210710000000006</v>
      </c>
      <c r="JG22" s="17">
        <v>-9.7107100000000006</v>
      </c>
      <c r="JH22" s="17">
        <v>178.8</v>
      </c>
      <c r="JI22" s="17">
        <v>178.35103000000001</v>
      </c>
      <c r="JJ22" s="17">
        <v>178.35103000000001</v>
      </c>
      <c r="JK22" s="17">
        <v>0.44896999999999998</v>
      </c>
      <c r="JL22" s="17">
        <v>176.5</v>
      </c>
      <c r="JM22" s="17">
        <v>178.35103000000001</v>
      </c>
      <c r="JN22" s="17">
        <v>178.35103000000001</v>
      </c>
      <c r="JO22" s="17">
        <v>-1.85103</v>
      </c>
      <c r="JP22" s="17">
        <v>210.2</v>
      </c>
      <c r="JQ22" s="17">
        <v>178.35103000000001</v>
      </c>
      <c r="JR22" s="17">
        <v>178.35103000000001</v>
      </c>
      <c r="JS22" s="17">
        <v>31.848970000000001</v>
      </c>
      <c r="JT22" s="17">
        <v>274.8</v>
      </c>
      <c r="JU22" s="17">
        <v>268.32992000000002</v>
      </c>
      <c r="JV22" s="17">
        <v>268.32992000000002</v>
      </c>
      <c r="JW22" s="17">
        <v>6.4700800000000003</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v>0</v>
      </c>
      <c r="KS22" s="17"/>
      <c r="KT22" s="17"/>
      <c r="KU22" s="17">
        <v>0</v>
      </c>
      <c r="KV22" s="17"/>
      <c r="KW22" s="17"/>
      <c r="KX22" s="17"/>
      <c r="KY22" s="17">
        <v>0</v>
      </c>
      <c r="KZ22" s="17"/>
      <c r="LA22" s="17"/>
      <c r="LB22" s="17"/>
      <c r="LC22" s="17">
        <v>0</v>
      </c>
      <c r="LD22" s="17">
        <v>1</v>
      </c>
      <c r="LE22" s="17">
        <v>0.89207999999999998</v>
      </c>
      <c r="LF22" s="17">
        <v>0.89207999999999998</v>
      </c>
      <c r="LG22" s="17">
        <v>0.10792</v>
      </c>
      <c r="LH22" s="17">
        <v>49.8</v>
      </c>
      <c r="LI22" s="17">
        <v>97.748180000000005</v>
      </c>
      <c r="LJ22" s="17">
        <v>106.90158</v>
      </c>
      <c r="LK22" s="17">
        <v>-57.101579999999998</v>
      </c>
      <c r="LL22" s="17">
        <v>86.7</v>
      </c>
      <c r="LM22" s="17">
        <v>86.984579999999994</v>
      </c>
      <c r="LN22" s="17">
        <v>81.639110000000002</v>
      </c>
      <c r="LO22" s="17">
        <v>5.0608899999999997</v>
      </c>
      <c r="LP22" s="17">
        <v>61</v>
      </c>
      <c r="LQ22" s="17">
        <v>67.133979999999994</v>
      </c>
      <c r="LR22" s="17">
        <v>67.133979999999994</v>
      </c>
      <c r="LS22" s="17">
        <v>-6.1339800000000002</v>
      </c>
      <c r="LT22" s="17">
        <v>75</v>
      </c>
      <c r="LU22" s="17">
        <v>68.319999999999993</v>
      </c>
      <c r="LV22" s="17">
        <v>68.319999999999993</v>
      </c>
      <c r="LW22" s="17">
        <v>6.68</v>
      </c>
      <c r="LX22" s="17">
        <v>29.8</v>
      </c>
      <c r="LY22" s="17">
        <v>28.273790000000002</v>
      </c>
      <c r="LZ22" s="17">
        <v>28.273790000000002</v>
      </c>
      <c r="MA22" s="17">
        <v>1.5262100000000001</v>
      </c>
      <c r="MB22" s="17"/>
      <c r="MC22" s="17"/>
      <c r="MD22" s="17"/>
      <c r="ME22" s="17">
        <v>0</v>
      </c>
      <c r="MF22" s="17"/>
      <c r="MG22" s="17"/>
      <c r="MH22" s="17"/>
      <c r="MI22" s="17">
        <v>0</v>
      </c>
      <c r="MJ22" s="17"/>
      <c r="MK22" s="17"/>
      <c r="ML22" s="17"/>
      <c r="MM22" s="17">
        <v>0</v>
      </c>
      <c r="MN22" s="17">
        <v>147</v>
      </c>
      <c r="MO22" s="17">
        <v>149.62423000000001</v>
      </c>
      <c r="MP22" s="17">
        <v>149.62423000000001</v>
      </c>
      <c r="MQ22" s="17">
        <v>-2.6242299999999998</v>
      </c>
      <c r="MR22" s="17">
        <v>149.19999999999999</v>
      </c>
      <c r="MS22" s="17">
        <v>149.62423000000001</v>
      </c>
      <c r="MT22" s="17">
        <v>149.62423000000001</v>
      </c>
      <c r="MU22" s="17">
        <v>-0.42423</v>
      </c>
      <c r="MV22" s="17">
        <v>150.69999999999999</v>
      </c>
      <c r="MW22" s="17">
        <v>150.07355000000001</v>
      </c>
      <c r="MX22" s="17">
        <v>150.07355000000001</v>
      </c>
      <c r="MY22" s="17">
        <v>0.62644999999999995</v>
      </c>
      <c r="MZ22" s="17">
        <v>0</v>
      </c>
      <c r="NA22" s="17"/>
      <c r="NB22" s="17"/>
      <c r="NC22" s="17">
        <v>0</v>
      </c>
      <c r="ND22" s="17"/>
      <c r="NE22" s="17"/>
      <c r="NF22" s="17"/>
      <c r="NG22" s="17">
        <v>0</v>
      </c>
      <c r="NH22" s="17"/>
      <c r="NI22" s="17"/>
      <c r="NJ22" s="17"/>
      <c r="NK22" s="17">
        <v>0</v>
      </c>
      <c r="NL22" s="17"/>
      <c r="NM22" s="17"/>
      <c r="NN22" s="17"/>
      <c r="NO22" s="17">
        <v>0</v>
      </c>
      <c r="NP22" s="17"/>
      <c r="NQ22" s="17"/>
      <c r="NR22" s="17"/>
      <c r="NS22" s="17">
        <v>0</v>
      </c>
      <c r="NT22" s="17">
        <v>180.9</v>
      </c>
      <c r="NU22" s="17">
        <v>192.23309</v>
      </c>
      <c r="NV22" s="17">
        <v>192.23309</v>
      </c>
      <c r="NW22" s="17">
        <v>-11.33309</v>
      </c>
      <c r="NX22" s="17">
        <v>96.1</v>
      </c>
      <c r="NY22" s="17">
        <v>96.405180000000001</v>
      </c>
      <c r="NZ22" s="17">
        <v>96.405180000000001</v>
      </c>
      <c r="OA22" s="17">
        <v>-0.30518000000000001</v>
      </c>
      <c r="OB22" s="17">
        <v>0</v>
      </c>
      <c r="OC22" s="17"/>
      <c r="OD22" s="17">
        <v>6.6000000000000003E-2</v>
      </c>
      <c r="OE22" s="17">
        <v>-6.6000000000000003E-2</v>
      </c>
      <c r="OF22" s="17">
        <v>0.9</v>
      </c>
      <c r="OG22" s="17">
        <v>13.18</v>
      </c>
      <c r="OH22" s="17">
        <v>13.18</v>
      </c>
      <c r="OI22" s="17">
        <v>-12.28</v>
      </c>
      <c r="OJ22" s="17">
        <v>19</v>
      </c>
      <c r="OK22" s="17"/>
      <c r="OL22" s="17">
        <v>13.21</v>
      </c>
      <c r="OM22" s="17">
        <v>5.79</v>
      </c>
      <c r="ON22" s="17">
        <v>16.7</v>
      </c>
      <c r="OO22" s="17">
        <v>13.951000000000001</v>
      </c>
      <c r="OP22" s="17">
        <v>13.951000000000001</v>
      </c>
      <c r="OQ22" s="17">
        <v>2.7490000000000001</v>
      </c>
      <c r="OR22" s="17">
        <v>0</v>
      </c>
      <c r="OS22" s="17"/>
      <c r="OT22" s="17"/>
      <c r="OU22" s="17">
        <v>0</v>
      </c>
      <c r="OV22" s="17">
        <v>7.9</v>
      </c>
      <c r="OW22" s="17">
        <v>7.3</v>
      </c>
      <c r="OX22" s="17">
        <v>7.3</v>
      </c>
      <c r="OY22" s="17">
        <v>0.6</v>
      </c>
      <c r="OZ22" s="17">
        <v>9.6</v>
      </c>
      <c r="PA22" s="17"/>
      <c r="PB22" s="17"/>
      <c r="PC22" s="17">
        <v>9.6</v>
      </c>
      <c r="PD22" s="17">
        <v>9.9</v>
      </c>
      <c r="PE22" s="17">
        <v>9</v>
      </c>
      <c r="PF22" s="17">
        <v>9</v>
      </c>
      <c r="PG22" s="17">
        <v>0.9</v>
      </c>
      <c r="PH22" s="17">
        <v>1</v>
      </c>
      <c r="PI22" s="17">
        <v>1.46</v>
      </c>
      <c r="PJ22" s="17">
        <v>1.46</v>
      </c>
      <c r="PK22" s="17">
        <v>-0.46</v>
      </c>
      <c r="PL22" s="17">
        <v>0.3</v>
      </c>
      <c r="PM22" s="17">
        <v>1</v>
      </c>
      <c r="PN22" s="17">
        <v>1</v>
      </c>
      <c r="PO22" s="17">
        <v>-0.7</v>
      </c>
      <c r="PP22" s="17">
        <v>1.5</v>
      </c>
      <c r="PQ22" s="17">
        <v>1.51</v>
      </c>
      <c r="PR22" s="17">
        <v>1.51</v>
      </c>
      <c r="PS22" s="17">
        <v>-0.01</v>
      </c>
      <c r="PT22" s="17">
        <v>1.9</v>
      </c>
      <c r="PU22" s="17">
        <v>1.9</v>
      </c>
      <c r="PV22" s="17">
        <v>1.9</v>
      </c>
      <c r="PW22" s="17">
        <v>0</v>
      </c>
      <c r="PX22" s="17">
        <v>19.899999999999999</v>
      </c>
      <c r="PY22" s="17">
        <v>19.417480000000001</v>
      </c>
      <c r="PZ22" s="17">
        <v>19.417480000000001</v>
      </c>
      <c r="QA22" s="17">
        <v>0.48252</v>
      </c>
      <c r="QB22" s="17">
        <v>7.6</v>
      </c>
      <c r="QC22" s="17">
        <v>6</v>
      </c>
      <c r="QD22" s="17">
        <v>6</v>
      </c>
      <c r="QE22" s="17">
        <v>1.6</v>
      </c>
      <c r="QF22" s="17">
        <v>4</v>
      </c>
      <c r="QG22" s="17">
        <v>4</v>
      </c>
      <c r="QH22" s="17">
        <v>4</v>
      </c>
      <c r="QI22" s="17">
        <v>0</v>
      </c>
      <c r="QJ22" s="17">
        <v>3.4</v>
      </c>
      <c r="QK22" s="17">
        <v>3.5</v>
      </c>
      <c r="QL22" s="17">
        <v>3.5</v>
      </c>
      <c r="QM22" s="17">
        <v>-0.1</v>
      </c>
      <c r="QN22" s="17">
        <v>18.399999999999999</v>
      </c>
      <c r="QO22" s="17">
        <v>17.864080000000001</v>
      </c>
      <c r="QP22" s="17">
        <v>17.864080000000001</v>
      </c>
      <c r="QQ22" s="17">
        <v>0.53591999999999995</v>
      </c>
      <c r="QR22" s="17">
        <v>9.1</v>
      </c>
      <c r="QS22" s="17"/>
      <c r="QT22" s="17">
        <v>5.6408399999999999</v>
      </c>
      <c r="QU22" s="17">
        <v>3.4591599999999998</v>
      </c>
      <c r="QV22" s="17">
        <v>10</v>
      </c>
      <c r="QW22" s="17"/>
      <c r="QX22" s="17">
        <v>3.3333599999999999</v>
      </c>
      <c r="QY22" s="17">
        <v>6.6666400000000001</v>
      </c>
      <c r="QZ22" s="17">
        <v>0.3</v>
      </c>
      <c r="RA22" s="17">
        <v>2.2440000000000002</v>
      </c>
      <c r="RB22" s="17">
        <v>2.2440000000000002</v>
      </c>
      <c r="RC22" s="17">
        <v>-1.944</v>
      </c>
      <c r="RD22" s="17">
        <v>0</v>
      </c>
      <c r="RE22" s="17">
        <v>5.8730000000000002</v>
      </c>
      <c r="RF22" s="17">
        <v>5.8730000000000002</v>
      </c>
      <c r="RG22" s="17">
        <v>-5.8730000000000002</v>
      </c>
      <c r="RH22" s="17">
        <v>4.5</v>
      </c>
      <c r="RI22" s="17">
        <v>4.2</v>
      </c>
      <c r="RJ22" s="17">
        <v>4.2</v>
      </c>
      <c r="RK22" s="17">
        <v>0.3</v>
      </c>
      <c r="RL22" s="17">
        <v>1.1000000000000001</v>
      </c>
      <c r="RM22" s="17">
        <v>1.2</v>
      </c>
      <c r="RN22" s="17">
        <v>1.2</v>
      </c>
      <c r="RO22" s="17">
        <v>-0.1</v>
      </c>
      <c r="RP22" s="17">
        <v>2.2999999999999998</v>
      </c>
      <c r="RQ22" s="17">
        <v>2.4</v>
      </c>
      <c r="RR22" s="17">
        <v>2.4</v>
      </c>
      <c r="RS22" s="17">
        <v>-0.1</v>
      </c>
      <c r="RT22" s="17">
        <v>1.3</v>
      </c>
      <c r="RU22" s="17">
        <v>1.4</v>
      </c>
      <c r="RV22" s="17">
        <v>1.4</v>
      </c>
      <c r="RW22" s="17">
        <v>-0.1</v>
      </c>
      <c r="RX22" s="17">
        <v>1.5</v>
      </c>
      <c r="RY22" s="17"/>
      <c r="RZ22" s="17">
        <v>1.8526400000000001</v>
      </c>
      <c r="SA22" s="17">
        <v>-0.35264000000000001</v>
      </c>
      <c r="SB22" s="17">
        <v>2.4</v>
      </c>
      <c r="SC22" s="17">
        <v>2.25</v>
      </c>
      <c r="SD22" s="17">
        <v>2.25</v>
      </c>
      <c r="SE22" s="17">
        <v>0.15</v>
      </c>
      <c r="SF22" s="17">
        <v>8.1</v>
      </c>
      <c r="SG22" s="17"/>
      <c r="SH22" s="17">
        <v>10.796200000000001</v>
      </c>
      <c r="SI22" s="17">
        <v>-2.6962000000000002</v>
      </c>
      <c r="SJ22" s="17">
        <v>1.1000000000000001</v>
      </c>
      <c r="SK22" s="17">
        <v>1.28</v>
      </c>
      <c r="SL22" s="17">
        <v>1.28</v>
      </c>
      <c r="SM22" s="17">
        <v>-0.18</v>
      </c>
      <c r="SN22" s="17"/>
      <c r="SO22" s="17">
        <v>0.4</v>
      </c>
      <c r="SP22" s="17">
        <v>0.4</v>
      </c>
      <c r="SQ22" s="17">
        <v>-0.4</v>
      </c>
      <c r="SR22" s="17">
        <v>10</v>
      </c>
      <c r="SS22" s="17">
        <v>8.4</v>
      </c>
      <c r="ST22" s="17">
        <v>8.4</v>
      </c>
      <c r="SU22" s="17">
        <v>1.6</v>
      </c>
      <c r="SV22" s="17">
        <v>3.7</v>
      </c>
      <c r="SW22" s="17">
        <v>3.8</v>
      </c>
      <c r="SX22" s="17">
        <v>3.8</v>
      </c>
      <c r="SY22" s="17">
        <v>-0.1</v>
      </c>
      <c r="SZ22" s="17">
        <v>4.9000000000000004</v>
      </c>
      <c r="TA22" s="17">
        <v>4</v>
      </c>
      <c r="TB22" s="17">
        <v>4</v>
      </c>
      <c r="TC22" s="17">
        <v>0.9</v>
      </c>
      <c r="TD22" s="17">
        <v>6.8</v>
      </c>
      <c r="TE22" s="17">
        <v>5.5</v>
      </c>
      <c r="TF22" s="17">
        <v>5.5</v>
      </c>
      <c r="TG22" s="17">
        <v>1.3</v>
      </c>
      <c r="TH22" s="17">
        <v>12.8</v>
      </c>
      <c r="TI22" s="17">
        <v>13.78641</v>
      </c>
      <c r="TJ22" s="17">
        <v>13.78641</v>
      </c>
      <c r="TK22" s="17">
        <v>-0.98641000000000001</v>
      </c>
      <c r="TL22" s="17">
        <v>10.199999999999999</v>
      </c>
      <c r="TM22" s="17">
        <v>22.463000000000001</v>
      </c>
      <c r="TN22" s="17">
        <v>22.463000000000001</v>
      </c>
      <c r="TO22" s="17">
        <v>-12.263</v>
      </c>
      <c r="TP22" s="17">
        <v>2.4</v>
      </c>
      <c r="TQ22" s="17">
        <v>20.3</v>
      </c>
      <c r="TR22" s="17">
        <v>28.593</v>
      </c>
      <c r="TS22" s="17">
        <v>-26.193000000000001</v>
      </c>
      <c r="TT22" s="17">
        <v>6.1</v>
      </c>
      <c r="TU22" s="17"/>
      <c r="TV22" s="17">
        <v>0.40172999999999998</v>
      </c>
      <c r="TW22" s="17">
        <v>5.6982699999999999</v>
      </c>
      <c r="TX22" s="17">
        <v>0</v>
      </c>
      <c r="TY22" s="17">
        <v>8.5</v>
      </c>
      <c r="TZ22" s="17">
        <v>6.218</v>
      </c>
      <c r="UA22" s="17">
        <v>-6.218</v>
      </c>
      <c r="UB22" s="17">
        <v>0</v>
      </c>
      <c r="UC22" s="17">
        <v>8.5</v>
      </c>
      <c r="UD22" s="17">
        <v>18.946000000000002</v>
      </c>
      <c r="UE22" s="17">
        <v>-18.946000000000002</v>
      </c>
      <c r="UF22" s="17">
        <v>0</v>
      </c>
      <c r="UG22" s="17">
        <v>3.5000000000000003E-2</v>
      </c>
      <c r="UH22" s="17">
        <v>3.5000000000000003E-2</v>
      </c>
      <c r="UI22" s="17">
        <v>-3.5000000000000003E-2</v>
      </c>
      <c r="UJ22" s="17">
        <v>0</v>
      </c>
      <c r="UK22" s="17">
        <v>0.115</v>
      </c>
      <c r="UL22" s="17">
        <v>0.115</v>
      </c>
      <c r="UM22" s="17">
        <v>-0.115</v>
      </c>
      <c r="UN22" s="17">
        <v>10.5</v>
      </c>
      <c r="UO22" s="17">
        <v>9</v>
      </c>
      <c r="UP22" s="17">
        <v>9</v>
      </c>
      <c r="UQ22" s="17">
        <v>1.5</v>
      </c>
      <c r="UR22" s="17">
        <v>4.3</v>
      </c>
      <c r="US22" s="17">
        <v>3.5</v>
      </c>
      <c r="UT22" s="17">
        <v>3.5</v>
      </c>
      <c r="UU22" s="17">
        <v>0.8</v>
      </c>
      <c r="UV22" s="17">
        <v>8.1999999999999993</v>
      </c>
      <c r="UW22" s="17">
        <v>7.7</v>
      </c>
      <c r="UX22" s="17">
        <v>7.7</v>
      </c>
      <c r="UY22" s="17">
        <v>0.5</v>
      </c>
      <c r="UZ22" s="17">
        <v>4.2</v>
      </c>
      <c r="VA22" s="17">
        <v>4.3</v>
      </c>
      <c r="VB22" s="17">
        <v>4.3</v>
      </c>
      <c r="VC22" s="17">
        <v>-0.1</v>
      </c>
      <c r="VD22" s="17">
        <v>5.2</v>
      </c>
      <c r="VE22" s="17">
        <v>5</v>
      </c>
      <c r="VF22" s="17">
        <v>5</v>
      </c>
      <c r="VG22" s="17">
        <v>0.2</v>
      </c>
      <c r="VH22" s="17">
        <v>5.3</v>
      </c>
      <c r="VI22" s="17">
        <v>5.2</v>
      </c>
      <c r="VJ22" s="17">
        <v>5.2</v>
      </c>
      <c r="VK22" s="17">
        <v>0.1</v>
      </c>
      <c r="VL22" s="17">
        <v>13.2</v>
      </c>
      <c r="VM22" s="17">
        <v>10.522</v>
      </c>
      <c r="VN22" s="17">
        <v>10.522</v>
      </c>
      <c r="VO22" s="17">
        <v>2.6779999999999999</v>
      </c>
      <c r="VP22" s="17">
        <v>64.2</v>
      </c>
      <c r="VQ22" s="17"/>
      <c r="VR22" s="17">
        <v>48.875999999999998</v>
      </c>
      <c r="VS22" s="17">
        <v>15.324</v>
      </c>
      <c r="VT22" s="17">
        <v>1.9</v>
      </c>
      <c r="VU22" s="17"/>
      <c r="VV22" s="17">
        <v>5.6316699999999997</v>
      </c>
      <c r="VW22" s="17">
        <v>-3.7316699999999998</v>
      </c>
      <c r="VX22" s="17">
        <v>36.299999999999997</v>
      </c>
      <c r="VY22" s="17"/>
      <c r="VZ22" s="17">
        <v>25.135059999999999</v>
      </c>
      <c r="WA22" s="17">
        <v>11.16494</v>
      </c>
      <c r="WB22" s="17">
        <v>0.6</v>
      </c>
      <c r="WC22" s="17">
        <v>0.6</v>
      </c>
      <c r="WD22" s="17">
        <v>0.6</v>
      </c>
      <c r="WE22" s="17">
        <v>0</v>
      </c>
      <c r="WF22" s="17">
        <v>7</v>
      </c>
      <c r="WG22" s="17">
        <v>2</v>
      </c>
      <c r="WH22" s="17">
        <v>2</v>
      </c>
      <c r="WI22" s="17">
        <v>5</v>
      </c>
      <c r="WJ22" s="17">
        <v>4.5</v>
      </c>
      <c r="WK22" s="17">
        <v>2</v>
      </c>
      <c r="WL22" s="17">
        <v>2</v>
      </c>
      <c r="WM22" s="17">
        <v>2.5</v>
      </c>
      <c r="WN22" s="17">
        <v>29.8</v>
      </c>
      <c r="WO22" s="17"/>
      <c r="WP22" s="17">
        <v>18.844609999999999</v>
      </c>
      <c r="WQ22" s="17">
        <v>10.95539</v>
      </c>
      <c r="WR22" s="17">
        <v>1.9</v>
      </c>
      <c r="WS22" s="17"/>
      <c r="WT22" s="17">
        <v>0.38</v>
      </c>
      <c r="WU22" s="17">
        <v>1.52</v>
      </c>
      <c r="WV22" s="17">
        <v>6.7</v>
      </c>
      <c r="WW22" s="17">
        <v>6.6</v>
      </c>
      <c r="WX22" s="17">
        <v>6.6</v>
      </c>
      <c r="WY22" s="17">
        <v>0.1</v>
      </c>
      <c r="WZ22" s="17">
        <v>18.100000000000001</v>
      </c>
      <c r="XA22" s="17">
        <v>17.475729999999999</v>
      </c>
      <c r="XB22" s="17">
        <v>17.475729999999999</v>
      </c>
      <c r="XC22" s="17">
        <v>0.62426999999999999</v>
      </c>
      <c r="XD22" s="17">
        <v>0</v>
      </c>
      <c r="XE22" s="17">
        <v>10.8</v>
      </c>
      <c r="XF22" s="17">
        <v>10.8</v>
      </c>
      <c r="XG22" s="17">
        <v>-10.8</v>
      </c>
      <c r="XH22" s="17">
        <v>0</v>
      </c>
      <c r="XI22" s="17">
        <v>16.5</v>
      </c>
      <c r="XJ22" s="17">
        <v>30</v>
      </c>
      <c r="XK22" s="17">
        <v>-30</v>
      </c>
      <c r="XL22" s="17">
        <v>35.299999999999997</v>
      </c>
      <c r="XM22" s="17">
        <v>16.5</v>
      </c>
      <c r="XN22" s="17">
        <v>30</v>
      </c>
      <c r="XO22" s="17">
        <v>5.3</v>
      </c>
      <c r="XP22" s="17"/>
      <c r="XQ22" s="17"/>
      <c r="XR22" s="17"/>
      <c r="XS22" s="17">
        <v>0</v>
      </c>
      <c r="XT22" s="17">
        <v>16.7</v>
      </c>
      <c r="XU22" s="17">
        <v>19</v>
      </c>
      <c r="XV22" s="17">
        <v>19</v>
      </c>
      <c r="XW22" s="17">
        <v>-2.2999999999999998</v>
      </c>
      <c r="XX22" s="17">
        <v>0</v>
      </c>
      <c r="XY22" s="17"/>
      <c r="XZ22" s="17"/>
      <c r="YA22" s="17">
        <v>0</v>
      </c>
      <c r="YB22" s="17"/>
      <c r="YC22" s="17"/>
      <c r="YD22" s="17"/>
      <c r="YE22" s="17">
        <v>0</v>
      </c>
      <c r="YF22" s="17"/>
      <c r="YG22" s="17"/>
      <c r="YH22" s="17"/>
      <c r="YI22" s="17">
        <v>0</v>
      </c>
    </row>
    <row r="23" spans="1:659" ht="24" customHeight="1" x14ac:dyDescent="0.25">
      <c r="A23" s="1"/>
      <c r="B23" s="16" t="s">
        <v>66</v>
      </c>
      <c r="C23" s="16" t="s">
        <v>695</v>
      </c>
      <c r="D23" s="17">
        <v>49.6</v>
      </c>
      <c r="E23" s="17">
        <v>58.677840000000003</v>
      </c>
      <c r="F23" s="17"/>
      <c r="G23" s="17">
        <v>49.6</v>
      </c>
      <c r="H23" s="17">
        <v>638.5</v>
      </c>
      <c r="I23" s="17">
        <v>644.05345999999997</v>
      </c>
      <c r="J23" s="17">
        <v>644.05345999999997</v>
      </c>
      <c r="K23" s="17">
        <v>-5.5534600000000003</v>
      </c>
      <c r="L23" s="17">
        <v>214.9</v>
      </c>
      <c r="M23" s="17">
        <v>209.52204</v>
      </c>
      <c r="N23" s="17">
        <v>209.52204</v>
      </c>
      <c r="O23" s="17">
        <v>5.3779599999999999</v>
      </c>
      <c r="P23" s="17"/>
      <c r="Q23" s="17"/>
      <c r="R23" s="17"/>
      <c r="S23" s="17">
        <v>0</v>
      </c>
      <c r="T23" s="17"/>
      <c r="U23" s="17"/>
      <c r="V23" s="17"/>
      <c r="W23" s="17">
        <v>0</v>
      </c>
      <c r="X23" s="17">
        <v>10.9</v>
      </c>
      <c r="Y23" s="17">
        <v>12.09104</v>
      </c>
      <c r="Z23" s="17">
        <v>12.09104</v>
      </c>
      <c r="AA23" s="17">
        <v>-1.1910400000000001</v>
      </c>
      <c r="AB23" s="17">
        <v>85.6</v>
      </c>
      <c r="AC23" s="17">
        <v>85.741600000000005</v>
      </c>
      <c r="AD23" s="17">
        <v>85.741600000000005</v>
      </c>
      <c r="AE23" s="17">
        <v>-0.1416</v>
      </c>
      <c r="AF23" s="17"/>
      <c r="AG23" s="17"/>
      <c r="AH23" s="17"/>
      <c r="AI23" s="17">
        <v>0</v>
      </c>
      <c r="AJ23" s="17"/>
      <c r="AK23" s="17"/>
      <c r="AL23" s="17"/>
      <c r="AM23" s="17">
        <v>0</v>
      </c>
      <c r="AN23" s="17">
        <v>177.3</v>
      </c>
      <c r="AO23" s="17">
        <v>196.22801999999999</v>
      </c>
      <c r="AP23" s="17">
        <v>196.22801999999999</v>
      </c>
      <c r="AQ23" s="17">
        <v>-18.92802</v>
      </c>
      <c r="AR23" s="17">
        <v>177.6</v>
      </c>
      <c r="AS23" s="17">
        <v>196.22801999999999</v>
      </c>
      <c r="AT23" s="17">
        <v>196.22801999999999</v>
      </c>
      <c r="AU23" s="17">
        <v>-18.628019999999999</v>
      </c>
      <c r="AV23" s="17">
        <v>177.9</v>
      </c>
      <c r="AW23" s="17">
        <v>196.22801999999999</v>
      </c>
      <c r="AX23" s="17">
        <v>196.22801999999999</v>
      </c>
      <c r="AY23" s="17">
        <v>-18.328019999999999</v>
      </c>
      <c r="AZ23" s="17">
        <v>267.39999999999998</v>
      </c>
      <c r="BA23" s="17">
        <v>295.22593999999998</v>
      </c>
      <c r="BB23" s="17">
        <v>295.22593999999998</v>
      </c>
      <c r="BC23" s="17">
        <v>-27.825939999999999</v>
      </c>
      <c r="BD23" s="17">
        <v>218.4</v>
      </c>
      <c r="BE23" s="17">
        <v>208.07390000000001</v>
      </c>
      <c r="BF23" s="17">
        <v>208.07390000000001</v>
      </c>
      <c r="BG23" s="17">
        <v>10.3261</v>
      </c>
      <c r="BH23" s="17">
        <v>112</v>
      </c>
      <c r="BI23" s="17">
        <v>104.34936999999999</v>
      </c>
      <c r="BJ23" s="17">
        <v>104.34936999999999</v>
      </c>
      <c r="BK23" s="17">
        <v>7.6506299999999996</v>
      </c>
      <c r="BL23" s="17">
        <v>141.69999999999999</v>
      </c>
      <c r="BM23" s="17">
        <v>392.26803999999998</v>
      </c>
      <c r="BN23" s="17">
        <v>434.69234999999998</v>
      </c>
      <c r="BO23" s="17">
        <v>-292.99234999999999</v>
      </c>
      <c r="BP23" s="17">
        <v>4.2</v>
      </c>
      <c r="BQ23" s="17">
        <v>4.4318400000000002</v>
      </c>
      <c r="BR23" s="17">
        <v>4.4318400000000002</v>
      </c>
      <c r="BS23" s="17">
        <v>-0.23183999999999999</v>
      </c>
      <c r="BT23" s="17"/>
      <c r="BU23" s="17"/>
      <c r="BV23" s="17"/>
      <c r="BW23" s="17">
        <v>0</v>
      </c>
      <c r="BX23" s="17"/>
      <c r="BY23" s="17"/>
      <c r="BZ23" s="17"/>
      <c r="CA23" s="17">
        <v>0</v>
      </c>
      <c r="CB23" s="17"/>
      <c r="CC23" s="17"/>
      <c r="CD23" s="17"/>
      <c r="CE23" s="17">
        <v>0</v>
      </c>
      <c r="CF23" s="17"/>
      <c r="CG23" s="17"/>
      <c r="CH23" s="17"/>
      <c r="CI23" s="17">
        <v>0</v>
      </c>
      <c r="CJ23" s="17">
        <v>108.1</v>
      </c>
      <c r="CK23" s="17">
        <v>99.583550000000002</v>
      </c>
      <c r="CL23" s="17">
        <v>99.583550000000002</v>
      </c>
      <c r="CM23" s="17">
        <v>8.5164500000000007</v>
      </c>
      <c r="CN23" s="17">
        <v>7.4</v>
      </c>
      <c r="CO23" s="17">
        <v>5.1333399999999996</v>
      </c>
      <c r="CP23" s="17">
        <v>5.1333399999999996</v>
      </c>
      <c r="CQ23" s="17">
        <v>2.2666599999999999</v>
      </c>
      <c r="CR23" s="17">
        <v>5</v>
      </c>
      <c r="CS23" s="17">
        <v>2.8177599999999998</v>
      </c>
      <c r="CT23" s="17">
        <v>2.8177599999999998</v>
      </c>
      <c r="CU23" s="17">
        <v>2.1822400000000002</v>
      </c>
      <c r="CV23" s="17"/>
      <c r="CW23" s="17"/>
      <c r="CX23" s="17"/>
      <c r="CY23" s="17">
        <v>0</v>
      </c>
      <c r="CZ23" s="17">
        <v>7</v>
      </c>
      <c r="DA23" s="17">
        <v>6.8787000000000003</v>
      </c>
      <c r="DB23" s="17">
        <v>6.8787000000000003</v>
      </c>
      <c r="DC23" s="17">
        <v>0.12130000000000001</v>
      </c>
      <c r="DD23" s="17">
        <v>10.199999999999999</v>
      </c>
      <c r="DE23" s="17">
        <v>9.9363299999999999</v>
      </c>
      <c r="DF23" s="17">
        <v>9.9363299999999999</v>
      </c>
      <c r="DG23" s="17">
        <v>0.26367000000000002</v>
      </c>
      <c r="DH23" s="17">
        <v>59.8</v>
      </c>
      <c r="DI23" s="17">
        <v>70.855670000000003</v>
      </c>
      <c r="DJ23" s="17">
        <v>112.71613000000001</v>
      </c>
      <c r="DK23" s="17">
        <v>-52.916130000000003</v>
      </c>
      <c r="DL23" s="17"/>
      <c r="DM23" s="17"/>
      <c r="DN23" s="17"/>
      <c r="DO23" s="17">
        <v>0</v>
      </c>
      <c r="DP23" s="17"/>
      <c r="DQ23" s="17"/>
      <c r="DR23" s="17"/>
      <c r="DS23" s="17">
        <v>0</v>
      </c>
      <c r="DT23" s="17"/>
      <c r="DU23" s="17"/>
      <c r="DV23" s="17"/>
      <c r="DW23" s="17">
        <v>0</v>
      </c>
      <c r="DX23" s="17"/>
      <c r="DY23" s="17"/>
      <c r="DZ23" s="17"/>
      <c r="EA23" s="17">
        <v>0</v>
      </c>
      <c r="EB23" s="17">
        <v>49.6</v>
      </c>
      <c r="EC23" s="17">
        <v>52.137709999999998</v>
      </c>
      <c r="ED23" s="17">
        <v>71.050330000000002</v>
      </c>
      <c r="EE23" s="17">
        <v>-21.450330000000001</v>
      </c>
      <c r="EF23" s="17">
        <v>110.9</v>
      </c>
      <c r="EG23" s="17">
        <v>20.618559999999999</v>
      </c>
      <c r="EH23" s="17">
        <v>53.300370000000001</v>
      </c>
      <c r="EI23" s="17">
        <v>57.599629999999998</v>
      </c>
      <c r="EJ23" s="17"/>
      <c r="EK23" s="17"/>
      <c r="EL23" s="17"/>
      <c r="EM23" s="17">
        <v>0</v>
      </c>
      <c r="EN23" s="17"/>
      <c r="EO23" s="17"/>
      <c r="EP23" s="17"/>
      <c r="EQ23" s="17">
        <v>0</v>
      </c>
      <c r="ER23" s="17"/>
      <c r="ES23" s="17"/>
      <c r="ET23" s="17"/>
      <c r="EU23" s="17">
        <v>0</v>
      </c>
      <c r="EV23" s="17">
        <v>6.5</v>
      </c>
      <c r="EW23" s="17">
        <v>6.39</v>
      </c>
      <c r="EX23" s="17">
        <v>6.39</v>
      </c>
      <c r="EY23" s="17">
        <v>0.11</v>
      </c>
      <c r="EZ23" s="17">
        <v>152.1</v>
      </c>
      <c r="FA23" s="17">
        <v>198.98333</v>
      </c>
      <c r="FB23" s="17"/>
      <c r="FC23" s="17">
        <v>152.1</v>
      </c>
      <c r="FD23" s="17">
        <v>48</v>
      </c>
      <c r="FE23" s="17">
        <v>41.086080000000003</v>
      </c>
      <c r="FF23" s="17">
        <v>41.086080000000003</v>
      </c>
      <c r="FG23" s="17">
        <v>6.9139200000000001</v>
      </c>
      <c r="FH23" s="17">
        <v>97.2</v>
      </c>
      <c r="FI23" s="17">
        <v>30.92784</v>
      </c>
      <c r="FJ23" s="17">
        <v>62.082590000000003</v>
      </c>
      <c r="FK23" s="17">
        <v>35.11741</v>
      </c>
      <c r="FL23" s="17">
        <v>30.8</v>
      </c>
      <c r="FM23" s="17">
        <v>27.33249</v>
      </c>
      <c r="FN23" s="17">
        <v>27.33249</v>
      </c>
      <c r="FO23" s="17">
        <v>3.4675099999999999</v>
      </c>
      <c r="FP23" s="17">
        <v>18.600000000000001</v>
      </c>
      <c r="FQ23" s="17">
        <v>17.91338</v>
      </c>
      <c r="FR23" s="17">
        <v>17.91338</v>
      </c>
      <c r="FS23" s="17">
        <v>0.68662000000000001</v>
      </c>
      <c r="FT23" s="17">
        <v>13.6</v>
      </c>
      <c r="FU23" s="17">
        <v>11.65049</v>
      </c>
      <c r="FV23" s="17">
        <v>11.65049</v>
      </c>
      <c r="FW23" s="17">
        <v>1.9495100000000001</v>
      </c>
      <c r="FX23" s="17">
        <v>56.5</v>
      </c>
      <c r="FY23" s="17">
        <v>54.41619</v>
      </c>
      <c r="FZ23" s="17">
        <v>54.41619</v>
      </c>
      <c r="GA23" s="17">
        <v>2.0838100000000002</v>
      </c>
      <c r="GB23" s="17">
        <v>180.8</v>
      </c>
      <c r="GC23" s="17">
        <v>184.91498000000001</v>
      </c>
      <c r="GD23" s="17">
        <v>184.91498000000001</v>
      </c>
      <c r="GE23" s="17">
        <v>-4.1149800000000001</v>
      </c>
      <c r="GF23" s="17">
        <v>181.3</v>
      </c>
      <c r="GG23" s="17">
        <v>184.91498000000001</v>
      </c>
      <c r="GH23" s="17">
        <v>184.91498000000001</v>
      </c>
      <c r="GI23" s="17">
        <v>-3.6149800000000001</v>
      </c>
      <c r="GJ23" s="17">
        <v>184</v>
      </c>
      <c r="GK23" s="17">
        <v>185.47028</v>
      </c>
      <c r="GL23" s="17">
        <v>185.47028</v>
      </c>
      <c r="GM23" s="17">
        <v>-1.47028</v>
      </c>
      <c r="GN23" s="17">
        <v>86.4</v>
      </c>
      <c r="GO23" s="17">
        <v>88.410179999999997</v>
      </c>
      <c r="GP23" s="17">
        <v>88.410179999999997</v>
      </c>
      <c r="GQ23" s="17">
        <v>-2.0101800000000001</v>
      </c>
      <c r="GR23" s="17">
        <v>8.1999999999999993</v>
      </c>
      <c r="GS23" s="17">
        <v>6.5736800000000004</v>
      </c>
      <c r="GT23" s="17">
        <v>6.5736800000000004</v>
      </c>
      <c r="GU23" s="17">
        <v>1.62632</v>
      </c>
      <c r="GV23" s="17">
        <v>5</v>
      </c>
      <c r="GW23" s="17">
        <v>6.8964100000000004</v>
      </c>
      <c r="GX23" s="17">
        <v>6.8964100000000004</v>
      </c>
      <c r="GY23" s="17">
        <v>-1.8964099999999999</v>
      </c>
      <c r="GZ23" s="17">
        <v>35.4</v>
      </c>
      <c r="HA23" s="17">
        <v>34.47804</v>
      </c>
      <c r="HB23" s="17">
        <v>34.47804</v>
      </c>
      <c r="HC23" s="17">
        <v>0.92196</v>
      </c>
      <c r="HD23" s="17">
        <v>26.6</v>
      </c>
      <c r="HE23" s="17">
        <v>32.627180000000003</v>
      </c>
      <c r="HF23" s="17">
        <v>32.627180000000003</v>
      </c>
      <c r="HG23" s="17">
        <v>-6.0271800000000004</v>
      </c>
      <c r="HH23" s="17">
        <v>2</v>
      </c>
      <c r="HI23" s="17">
        <v>1.97359</v>
      </c>
      <c r="HJ23" s="17">
        <v>1.97359</v>
      </c>
      <c r="HK23" s="17">
        <v>2.6409999999999999E-2</v>
      </c>
      <c r="HL23" s="17">
        <v>0</v>
      </c>
      <c r="HM23" s="17"/>
      <c r="HN23" s="17"/>
      <c r="HO23" s="17">
        <v>0</v>
      </c>
      <c r="HP23" s="17">
        <v>47.8</v>
      </c>
      <c r="HQ23" s="17">
        <v>50</v>
      </c>
      <c r="HR23" s="17">
        <v>50</v>
      </c>
      <c r="HS23" s="17">
        <v>-2.2000000000000002</v>
      </c>
      <c r="HT23" s="17"/>
      <c r="HU23" s="17"/>
      <c r="HV23" s="17"/>
      <c r="HW23" s="17">
        <v>0</v>
      </c>
      <c r="HX23" s="17"/>
      <c r="HY23" s="17"/>
      <c r="HZ23" s="17"/>
      <c r="IA23" s="17">
        <v>0</v>
      </c>
      <c r="IB23" s="17">
        <v>60.9</v>
      </c>
      <c r="IC23" s="17">
        <v>78.580029999999994</v>
      </c>
      <c r="ID23" s="17">
        <v>46.96913</v>
      </c>
      <c r="IE23" s="17">
        <v>13.930870000000001</v>
      </c>
      <c r="IF23" s="17"/>
      <c r="IG23" s="17"/>
      <c r="IH23" s="17"/>
      <c r="II23" s="17">
        <v>0</v>
      </c>
      <c r="IJ23" s="17"/>
      <c r="IK23" s="17"/>
      <c r="IL23" s="17"/>
      <c r="IM23" s="17">
        <v>0</v>
      </c>
      <c r="IN23" s="17">
        <v>47</v>
      </c>
      <c r="IO23" s="17">
        <v>48.181449999999998</v>
      </c>
      <c r="IP23" s="17">
        <v>48.181449999999998</v>
      </c>
      <c r="IQ23" s="17">
        <v>-1.1814499999999999</v>
      </c>
      <c r="IR23" s="17"/>
      <c r="IS23" s="17"/>
      <c r="IT23" s="17"/>
      <c r="IU23" s="17">
        <v>0</v>
      </c>
      <c r="IV23" s="17"/>
      <c r="IW23" s="17"/>
      <c r="IX23" s="17"/>
      <c r="IY23" s="17">
        <v>0</v>
      </c>
      <c r="IZ23" s="17"/>
      <c r="JA23" s="17"/>
      <c r="JB23" s="17"/>
      <c r="JC23" s="17">
        <v>0</v>
      </c>
      <c r="JD23" s="17">
        <v>65.400000000000006</v>
      </c>
      <c r="JE23" s="17">
        <v>60</v>
      </c>
      <c r="JF23" s="17">
        <v>75.210710000000006</v>
      </c>
      <c r="JG23" s="17">
        <v>-9.8107100000000003</v>
      </c>
      <c r="JH23" s="17">
        <v>178.6</v>
      </c>
      <c r="JI23" s="17">
        <v>178.35103000000001</v>
      </c>
      <c r="JJ23" s="17">
        <v>178.35103000000001</v>
      </c>
      <c r="JK23" s="17">
        <v>0.24897</v>
      </c>
      <c r="JL23" s="17">
        <v>176.5</v>
      </c>
      <c r="JM23" s="17">
        <v>178.35103000000001</v>
      </c>
      <c r="JN23" s="17">
        <v>178.35103000000001</v>
      </c>
      <c r="JO23" s="17">
        <v>-1.85103</v>
      </c>
      <c r="JP23" s="17">
        <v>209.6</v>
      </c>
      <c r="JQ23" s="17">
        <v>178.35103000000001</v>
      </c>
      <c r="JR23" s="17">
        <v>178.35103000000001</v>
      </c>
      <c r="JS23" s="17">
        <v>31.24897</v>
      </c>
      <c r="JT23" s="17">
        <v>274.5</v>
      </c>
      <c r="JU23" s="17">
        <v>268.32992000000002</v>
      </c>
      <c r="JV23" s="17">
        <v>268.32992000000002</v>
      </c>
      <c r="JW23" s="17">
        <v>6.1700799999999996</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v>0</v>
      </c>
      <c r="KS23" s="17"/>
      <c r="KT23" s="17"/>
      <c r="KU23" s="17">
        <v>0</v>
      </c>
      <c r="KV23" s="17"/>
      <c r="KW23" s="17"/>
      <c r="KX23" s="17"/>
      <c r="KY23" s="17">
        <v>0</v>
      </c>
      <c r="KZ23" s="17"/>
      <c r="LA23" s="17"/>
      <c r="LB23" s="17"/>
      <c r="LC23" s="17">
        <v>0</v>
      </c>
      <c r="LD23" s="17">
        <v>1</v>
      </c>
      <c r="LE23" s="17">
        <v>0.89207999999999998</v>
      </c>
      <c r="LF23" s="17">
        <v>0.89207999999999998</v>
      </c>
      <c r="LG23" s="17">
        <v>0.10792</v>
      </c>
      <c r="LH23" s="17">
        <v>48</v>
      </c>
      <c r="LI23" s="17">
        <v>91.995760000000004</v>
      </c>
      <c r="LJ23" s="17">
        <v>107.39400000000001</v>
      </c>
      <c r="LK23" s="17">
        <v>-59.393999999999998</v>
      </c>
      <c r="LL23" s="17">
        <v>87.8</v>
      </c>
      <c r="LM23" s="17">
        <v>77.373019999999997</v>
      </c>
      <c r="LN23" s="17">
        <v>82.178799999999995</v>
      </c>
      <c r="LO23" s="17">
        <v>5.6212</v>
      </c>
      <c r="LP23" s="17">
        <v>60.9</v>
      </c>
      <c r="LQ23" s="17">
        <v>67.133979999999994</v>
      </c>
      <c r="LR23" s="17">
        <v>67.133979999999994</v>
      </c>
      <c r="LS23" s="17">
        <v>-6.2339799999999999</v>
      </c>
      <c r="LT23" s="17">
        <v>74.900000000000006</v>
      </c>
      <c r="LU23" s="17">
        <v>68.319999999999993</v>
      </c>
      <c r="LV23" s="17">
        <v>68.319999999999993</v>
      </c>
      <c r="LW23" s="17">
        <v>6.58</v>
      </c>
      <c r="LX23" s="17">
        <v>29.1</v>
      </c>
      <c r="LY23" s="17">
        <v>28.273790000000002</v>
      </c>
      <c r="LZ23" s="17">
        <v>28.273790000000002</v>
      </c>
      <c r="MA23" s="17">
        <v>0.82621</v>
      </c>
      <c r="MB23" s="17"/>
      <c r="MC23" s="17"/>
      <c r="MD23" s="17"/>
      <c r="ME23" s="17">
        <v>0</v>
      </c>
      <c r="MF23" s="17"/>
      <c r="MG23" s="17"/>
      <c r="MH23" s="17"/>
      <c r="MI23" s="17">
        <v>0</v>
      </c>
      <c r="MJ23" s="17"/>
      <c r="MK23" s="17"/>
      <c r="ML23" s="17"/>
      <c r="MM23" s="17">
        <v>0</v>
      </c>
      <c r="MN23" s="17">
        <v>146.9</v>
      </c>
      <c r="MO23" s="17">
        <v>149.62423000000001</v>
      </c>
      <c r="MP23" s="17">
        <v>149.62423000000001</v>
      </c>
      <c r="MQ23" s="17">
        <v>-2.7242299999999999</v>
      </c>
      <c r="MR23" s="17">
        <v>148.80000000000001</v>
      </c>
      <c r="MS23" s="17">
        <v>149.62423000000001</v>
      </c>
      <c r="MT23" s="17">
        <v>149.62423000000001</v>
      </c>
      <c r="MU23" s="17">
        <v>-0.82423000000000002</v>
      </c>
      <c r="MV23" s="17">
        <v>150.30000000000001</v>
      </c>
      <c r="MW23" s="17">
        <v>150.07355000000001</v>
      </c>
      <c r="MX23" s="17">
        <v>150.07355000000001</v>
      </c>
      <c r="MY23" s="17">
        <v>0.22645000000000001</v>
      </c>
      <c r="MZ23" s="17">
        <v>0</v>
      </c>
      <c r="NA23" s="17"/>
      <c r="NB23" s="17"/>
      <c r="NC23" s="17">
        <v>0</v>
      </c>
      <c r="ND23" s="17"/>
      <c r="NE23" s="17"/>
      <c r="NF23" s="17"/>
      <c r="NG23" s="17">
        <v>0</v>
      </c>
      <c r="NH23" s="17"/>
      <c r="NI23" s="17"/>
      <c r="NJ23" s="17"/>
      <c r="NK23" s="17">
        <v>0</v>
      </c>
      <c r="NL23" s="17"/>
      <c r="NM23" s="17"/>
      <c r="NN23" s="17"/>
      <c r="NO23" s="17">
        <v>0</v>
      </c>
      <c r="NP23" s="17"/>
      <c r="NQ23" s="17"/>
      <c r="NR23" s="17"/>
      <c r="NS23" s="17">
        <v>0</v>
      </c>
      <c r="NT23" s="17">
        <v>137.6</v>
      </c>
      <c r="NU23" s="17">
        <v>177.05135000000001</v>
      </c>
      <c r="NV23" s="17">
        <v>192.23309</v>
      </c>
      <c r="NW23" s="17">
        <v>-54.633090000000003</v>
      </c>
      <c r="NX23" s="17">
        <v>78.599999999999994</v>
      </c>
      <c r="NY23" s="17">
        <v>88.791520000000006</v>
      </c>
      <c r="NZ23" s="17">
        <v>96.405180000000001</v>
      </c>
      <c r="OA23" s="17">
        <v>-17.80518</v>
      </c>
      <c r="OB23" s="17">
        <v>0.1</v>
      </c>
      <c r="OC23" s="17"/>
      <c r="OD23" s="17">
        <v>7.9000000000000001E-2</v>
      </c>
      <c r="OE23" s="17">
        <v>2.1000000000000001E-2</v>
      </c>
      <c r="OF23" s="17">
        <v>1.1000000000000001</v>
      </c>
      <c r="OG23" s="17">
        <v>14.96</v>
      </c>
      <c r="OH23" s="17">
        <v>14.96</v>
      </c>
      <c r="OI23" s="17">
        <v>-13.86</v>
      </c>
      <c r="OJ23" s="17">
        <v>41.6</v>
      </c>
      <c r="OK23" s="17"/>
      <c r="OL23" s="17">
        <v>30.658999999999999</v>
      </c>
      <c r="OM23" s="17">
        <v>10.941000000000001</v>
      </c>
      <c r="ON23" s="17">
        <v>17</v>
      </c>
      <c r="OO23" s="17">
        <v>14.202999999999999</v>
      </c>
      <c r="OP23" s="17">
        <v>14.202999999999999</v>
      </c>
      <c r="OQ23" s="17">
        <v>2.7970000000000002</v>
      </c>
      <c r="OR23" s="17">
        <v>0</v>
      </c>
      <c r="OS23" s="17"/>
      <c r="OT23" s="17"/>
      <c r="OU23" s="17">
        <v>0</v>
      </c>
      <c r="OV23" s="17">
        <v>7.8</v>
      </c>
      <c r="OW23" s="17">
        <v>7.3</v>
      </c>
      <c r="OX23" s="17">
        <v>7.3</v>
      </c>
      <c r="OY23" s="17">
        <v>0.5</v>
      </c>
      <c r="OZ23" s="17">
        <v>9.1999999999999993</v>
      </c>
      <c r="PA23" s="17"/>
      <c r="PB23" s="17"/>
      <c r="PC23" s="17">
        <v>9.1999999999999993</v>
      </c>
      <c r="PD23" s="17">
        <v>9.9</v>
      </c>
      <c r="PE23" s="17">
        <v>9</v>
      </c>
      <c r="PF23" s="17">
        <v>9</v>
      </c>
      <c r="PG23" s="17">
        <v>0.9</v>
      </c>
      <c r="PH23" s="17">
        <v>1.1000000000000001</v>
      </c>
      <c r="PI23" s="17">
        <v>1.46</v>
      </c>
      <c r="PJ23" s="17">
        <v>1.46</v>
      </c>
      <c r="PK23" s="17">
        <v>-0.36</v>
      </c>
      <c r="PL23" s="17">
        <v>0.3</v>
      </c>
      <c r="PM23" s="17">
        <v>1</v>
      </c>
      <c r="PN23" s="17">
        <v>1</v>
      </c>
      <c r="PO23" s="17">
        <v>-0.7</v>
      </c>
      <c r="PP23" s="17">
        <v>1.5</v>
      </c>
      <c r="PQ23" s="17">
        <v>1.51</v>
      </c>
      <c r="PR23" s="17">
        <v>1.51</v>
      </c>
      <c r="PS23" s="17">
        <v>-0.01</v>
      </c>
      <c r="PT23" s="17">
        <v>1.9</v>
      </c>
      <c r="PU23" s="17">
        <v>1.9</v>
      </c>
      <c r="PV23" s="17">
        <v>1.9</v>
      </c>
      <c r="PW23" s="17">
        <v>0</v>
      </c>
      <c r="PX23" s="17">
        <v>19.7</v>
      </c>
      <c r="PY23" s="17">
        <v>19.417480000000001</v>
      </c>
      <c r="PZ23" s="17">
        <v>19.417480000000001</v>
      </c>
      <c r="QA23" s="17">
        <v>0.28251999999999999</v>
      </c>
      <c r="QB23" s="17">
        <v>7.7</v>
      </c>
      <c r="QC23" s="17">
        <v>6</v>
      </c>
      <c r="QD23" s="17">
        <v>6</v>
      </c>
      <c r="QE23" s="17">
        <v>1.7</v>
      </c>
      <c r="QF23" s="17">
        <v>4</v>
      </c>
      <c r="QG23" s="17">
        <v>4</v>
      </c>
      <c r="QH23" s="17">
        <v>4</v>
      </c>
      <c r="QI23" s="17">
        <v>0</v>
      </c>
      <c r="QJ23" s="17">
        <v>3.4</v>
      </c>
      <c r="QK23" s="17">
        <v>3.5</v>
      </c>
      <c r="QL23" s="17">
        <v>3.5</v>
      </c>
      <c r="QM23" s="17">
        <v>-0.1</v>
      </c>
      <c r="QN23" s="17">
        <v>18.399999999999999</v>
      </c>
      <c r="QO23" s="17">
        <v>17.864080000000001</v>
      </c>
      <c r="QP23" s="17">
        <v>17.864080000000001</v>
      </c>
      <c r="QQ23" s="17">
        <v>0.53591999999999995</v>
      </c>
      <c r="QR23" s="17">
        <v>11.5</v>
      </c>
      <c r="QS23" s="17"/>
      <c r="QT23" s="17">
        <v>9.9196899999999992</v>
      </c>
      <c r="QU23" s="17">
        <v>1.5803100000000001</v>
      </c>
      <c r="QV23" s="17">
        <v>14.6</v>
      </c>
      <c r="QW23" s="17"/>
      <c r="QX23" s="17">
        <v>6.5903200000000002</v>
      </c>
      <c r="QY23" s="17">
        <v>8.0096799999999995</v>
      </c>
      <c r="QZ23" s="17">
        <v>0.5</v>
      </c>
      <c r="RA23" s="17">
        <v>2.4129999999999998</v>
      </c>
      <c r="RB23" s="17">
        <v>2.4129999999999998</v>
      </c>
      <c r="RC23" s="17">
        <v>-1.913</v>
      </c>
      <c r="RD23" s="17">
        <v>0</v>
      </c>
      <c r="RE23" s="17">
        <v>6.1769999999999996</v>
      </c>
      <c r="RF23" s="17">
        <v>6.1769999999999996</v>
      </c>
      <c r="RG23" s="17">
        <v>-6.1769999999999996</v>
      </c>
      <c r="RH23" s="17">
        <v>4.5</v>
      </c>
      <c r="RI23" s="17">
        <v>4.2</v>
      </c>
      <c r="RJ23" s="17">
        <v>4.2</v>
      </c>
      <c r="RK23" s="17">
        <v>0.3</v>
      </c>
      <c r="RL23" s="17">
        <v>1.1000000000000001</v>
      </c>
      <c r="RM23" s="17">
        <v>1.2</v>
      </c>
      <c r="RN23" s="17">
        <v>1.2</v>
      </c>
      <c r="RO23" s="17">
        <v>-0.1</v>
      </c>
      <c r="RP23" s="17">
        <v>2.2999999999999998</v>
      </c>
      <c r="RQ23" s="17">
        <v>2.4</v>
      </c>
      <c r="RR23" s="17">
        <v>2.4</v>
      </c>
      <c r="RS23" s="17">
        <v>-0.1</v>
      </c>
      <c r="RT23" s="17">
        <v>1.3</v>
      </c>
      <c r="RU23" s="17">
        <v>1.4</v>
      </c>
      <c r="RV23" s="17">
        <v>1.4</v>
      </c>
      <c r="RW23" s="17">
        <v>-0.1</v>
      </c>
      <c r="RX23" s="17">
        <v>2.6</v>
      </c>
      <c r="RY23" s="17"/>
      <c r="RZ23" s="17">
        <v>4.77041</v>
      </c>
      <c r="SA23" s="17">
        <v>-2.17041</v>
      </c>
      <c r="SB23" s="17">
        <v>1.7</v>
      </c>
      <c r="SC23" s="17">
        <v>2.25</v>
      </c>
      <c r="SD23" s="17">
        <v>2.25</v>
      </c>
      <c r="SE23" s="17">
        <v>-0.55000000000000004</v>
      </c>
      <c r="SF23" s="17">
        <v>15.2</v>
      </c>
      <c r="SG23" s="17">
        <v>18.176169999999999</v>
      </c>
      <c r="SH23" s="17">
        <v>10.864330000000001</v>
      </c>
      <c r="SI23" s="17">
        <v>4.3356700000000004</v>
      </c>
      <c r="SJ23" s="17">
        <v>1.1000000000000001</v>
      </c>
      <c r="SK23" s="17">
        <v>1.1599999999999999</v>
      </c>
      <c r="SL23" s="17">
        <v>1.1599999999999999</v>
      </c>
      <c r="SM23" s="17">
        <v>-0.06</v>
      </c>
      <c r="SN23" s="17"/>
      <c r="SO23" s="17">
        <v>0.4</v>
      </c>
      <c r="SP23" s="17">
        <v>0.4</v>
      </c>
      <c r="SQ23" s="17">
        <v>-0.4</v>
      </c>
      <c r="SR23" s="17">
        <v>10</v>
      </c>
      <c r="SS23" s="17">
        <v>8.4</v>
      </c>
      <c r="ST23" s="17">
        <v>8.4</v>
      </c>
      <c r="SU23" s="17">
        <v>1.6</v>
      </c>
      <c r="SV23" s="17">
        <v>3.4</v>
      </c>
      <c r="SW23" s="17">
        <v>3.8</v>
      </c>
      <c r="SX23" s="17">
        <v>3.8</v>
      </c>
      <c r="SY23" s="17">
        <v>-0.4</v>
      </c>
      <c r="SZ23" s="17">
        <v>4.7</v>
      </c>
      <c r="TA23" s="17">
        <v>4</v>
      </c>
      <c r="TB23" s="17">
        <v>4</v>
      </c>
      <c r="TC23" s="17">
        <v>0.7</v>
      </c>
      <c r="TD23" s="17">
        <v>6.7</v>
      </c>
      <c r="TE23" s="17">
        <v>5.5</v>
      </c>
      <c r="TF23" s="17">
        <v>5.5</v>
      </c>
      <c r="TG23" s="17">
        <v>1.2</v>
      </c>
      <c r="TH23" s="17">
        <v>13</v>
      </c>
      <c r="TI23" s="17">
        <v>13.78641</v>
      </c>
      <c r="TJ23" s="17">
        <v>13.78641</v>
      </c>
      <c r="TK23" s="17">
        <v>-0.78641000000000005</v>
      </c>
      <c r="TL23" s="17">
        <v>5.9</v>
      </c>
      <c r="TM23" s="17">
        <v>22.645</v>
      </c>
      <c r="TN23" s="17">
        <v>22.645</v>
      </c>
      <c r="TO23" s="17">
        <v>-16.745000000000001</v>
      </c>
      <c r="TP23" s="17">
        <v>10.199999999999999</v>
      </c>
      <c r="TQ23" s="17">
        <v>21</v>
      </c>
      <c r="TR23" s="17">
        <v>32.183</v>
      </c>
      <c r="TS23" s="17">
        <v>-21.983000000000001</v>
      </c>
      <c r="TT23" s="17">
        <v>18.600000000000001</v>
      </c>
      <c r="TU23" s="17"/>
      <c r="TV23" s="17">
        <v>3.7381600000000001</v>
      </c>
      <c r="TW23" s="17">
        <v>14.861840000000001</v>
      </c>
      <c r="TX23" s="17">
        <v>0</v>
      </c>
      <c r="TY23" s="17">
        <v>11.9</v>
      </c>
      <c r="TZ23" s="17">
        <v>7.524</v>
      </c>
      <c r="UA23" s="17">
        <v>-7.524</v>
      </c>
      <c r="UB23" s="17">
        <v>0</v>
      </c>
      <c r="UC23" s="17">
        <v>15.4</v>
      </c>
      <c r="UD23" s="17">
        <v>21.152000000000001</v>
      </c>
      <c r="UE23" s="17">
        <v>-21.152000000000001</v>
      </c>
      <c r="UF23" s="17">
        <v>0</v>
      </c>
      <c r="UG23" s="17">
        <v>3.5000000000000003E-2</v>
      </c>
      <c r="UH23" s="17">
        <v>3.5000000000000003E-2</v>
      </c>
      <c r="UI23" s="17">
        <v>-3.5000000000000003E-2</v>
      </c>
      <c r="UJ23" s="17">
        <v>0</v>
      </c>
      <c r="UK23" s="17">
        <v>0.16</v>
      </c>
      <c r="UL23" s="17">
        <v>0.16</v>
      </c>
      <c r="UM23" s="17">
        <v>-0.16</v>
      </c>
      <c r="UN23" s="17">
        <v>10.5</v>
      </c>
      <c r="UO23" s="17">
        <v>9</v>
      </c>
      <c r="UP23" s="17">
        <v>9</v>
      </c>
      <c r="UQ23" s="17">
        <v>1.5</v>
      </c>
      <c r="UR23" s="17">
        <v>4.3</v>
      </c>
      <c r="US23" s="17">
        <v>3.5</v>
      </c>
      <c r="UT23" s="17">
        <v>3.5</v>
      </c>
      <c r="UU23" s="17">
        <v>0.8</v>
      </c>
      <c r="UV23" s="17">
        <v>8.3000000000000007</v>
      </c>
      <c r="UW23" s="17">
        <v>7.7</v>
      </c>
      <c r="UX23" s="17">
        <v>7.7</v>
      </c>
      <c r="UY23" s="17">
        <v>0.6</v>
      </c>
      <c r="UZ23" s="17">
        <v>4.2</v>
      </c>
      <c r="VA23" s="17">
        <v>4.3</v>
      </c>
      <c r="VB23" s="17">
        <v>4.3</v>
      </c>
      <c r="VC23" s="17">
        <v>-0.1</v>
      </c>
      <c r="VD23" s="17">
        <v>5.2</v>
      </c>
      <c r="VE23" s="17">
        <v>5</v>
      </c>
      <c r="VF23" s="17">
        <v>5</v>
      </c>
      <c r="VG23" s="17">
        <v>0.2</v>
      </c>
      <c r="VH23" s="17">
        <v>5.3</v>
      </c>
      <c r="VI23" s="17">
        <v>5.2</v>
      </c>
      <c r="VJ23" s="17">
        <v>5.2</v>
      </c>
      <c r="VK23" s="17">
        <v>0.1</v>
      </c>
      <c r="VL23" s="17">
        <v>14.4</v>
      </c>
      <c r="VM23" s="17">
        <v>10.975</v>
      </c>
      <c r="VN23" s="17">
        <v>10.975</v>
      </c>
      <c r="VO23" s="17">
        <v>3.4249999999999998</v>
      </c>
      <c r="VP23" s="17">
        <v>147.4</v>
      </c>
      <c r="VQ23" s="17"/>
      <c r="VR23" s="17">
        <v>103.536</v>
      </c>
      <c r="VS23" s="17">
        <v>43.863999999999997</v>
      </c>
      <c r="VT23" s="17">
        <v>4.3</v>
      </c>
      <c r="VU23" s="17"/>
      <c r="VV23" s="17">
        <v>8.4733599999999996</v>
      </c>
      <c r="VW23" s="17">
        <v>-4.1733599999999997</v>
      </c>
      <c r="VX23" s="17">
        <v>81.2</v>
      </c>
      <c r="VY23" s="17"/>
      <c r="VZ23" s="17">
        <v>64.478759999999994</v>
      </c>
      <c r="WA23" s="17">
        <v>16.721240000000002</v>
      </c>
      <c r="WB23" s="17">
        <v>0.6</v>
      </c>
      <c r="WC23" s="17">
        <v>0.6</v>
      </c>
      <c r="WD23" s="17">
        <v>0.6</v>
      </c>
      <c r="WE23" s="17">
        <v>0</v>
      </c>
      <c r="WF23" s="17">
        <v>2.1</v>
      </c>
      <c r="WG23" s="17">
        <v>2</v>
      </c>
      <c r="WH23" s="17">
        <v>2</v>
      </c>
      <c r="WI23" s="17">
        <v>0.1</v>
      </c>
      <c r="WJ23" s="17">
        <v>0.6</v>
      </c>
      <c r="WK23" s="17">
        <v>2</v>
      </c>
      <c r="WL23" s="17">
        <v>2</v>
      </c>
      <c r="WM23" s="17">
        <v>-1.4</v>
      </c>
      <c r="WN23" s="17">
        <v>64.3</v>
      </c>
      <c r="WO23" s="17"/>
      <c r="WP23" s="17">
        <v>47.307130000000001</v>
      </c>
      <c r="WQ23" s="17">
        <v>16.99287</v>
      </c>
      <c r="WR23" s="17">
        <v>4.3</v>
      </c>
      <c r="WS23" s="17"/>
      <c r="WT23" s="17">
        <v>0.66</v>
      </c>
      <c r="WU23" s="17">
        <v>3.64</v>
      </c>
      <c r="WV23" s="17">
        <v>6.7</v>
      </c>
      <c r="WW23" s="17">
        <v>6.6</v>
      </c>
      <c r="WX23" s="17">
        <v>6.6</v>
      </c>
      <c r="WY23" s="17">
        <v>0.1</v>
      </c>
      <c r="WZ23" s="17">
        <v>18.5</v>
      </c>
      <c r="XA23" s="17">
        <v>17.475729999999999</v>
      </c>
      <c r="XB23" s="17">
        <v>17.475729999999999</v>
      </c>
      <c r="XC23" s="17">
        <v>1.02427</v>
      </c>
      <c r="XD23" s="17">
        <v>0</v>
      </c>
      <c r="XE23" s="17">
        <v>10.8</v>
      </c>
      <c r="XF23" s="17">
        <v>10.8</v>
      </c>
      <c r="XG23" s="17">
        <v>-10.8</v>
      </c>
      <c r="XH23" s="17">
        <v>0</v>
      </c>
      <c r="XI23" s="17">
        <v>16.5</v>
      </c>
      <c r="XJ23" s="17">
        <v>30</v>
      </c>
      <c r="XK23" s="17">
        <v>-30</v>
      </c>
      <c r="XL23" s="17">
        <v>34.200000000000003</v>
      </c>
      <c r="XM23" s="17">
        <v>16.5</v>
      </c>
      <c r="XN23" s="17">
        <v>30</v>
      </c>
      <c r="XO23" s="17">
        <v>4.2</v>
      </c>
      <c r="XP23" s="17"/>
      <c r="XQ23" s="17"/>
      <c r="XR23" s="17"/>
      <c r="XS23" s="17">
        <v>0</v>
      </c>
      <c r="XT23" s="17">
        <v>16.7</v>
      </c>
      <c r="XU23" s="17">
        <v>19</v>
      </c>
      <c r="XV23" s="17">
        <v>19</v>
      </c>
      <c r="XW23" s="17">
        <v>-2.2999999999999998</v>
      </c>
      <c r="XX23" s="17">
        <v>0</v>
      </c>
      <c r="XY23" s="17"/>
      <c r="XZ23" s="17"/>
      <c r="YA23" s="17">
        <v>0</v>
      </c>
      <c r="YB23" s="17"/>
      <c r="YC23" s="17"/>
      <c r="YD23" s="17"/>
      <c r="YE23" s="17">
        <v>0</v>
      </c>
      <c r="YF23" s="17"/>
      <c r="YG23" s="17"/>
      <c r="YH23" s="17"/>
      <c r="YI23" s="17">
        <v>0</v>
      </c>
    </row>
    <row r="24" spans="1:659" ht="24" customHeight="1" x14ac:dyDescent="0.25">
      <c r="A24" s="1"/>
      <c r="B24" s="18" t="s">
        <v>66</v>
      </c>
      <c r="C24" s="18" t="s">
        <v>696</v>
      </c>
      <c r="D24" s="19">
        <v>44.3</v>
      </c>
      <c r="E24" s="19">
        <v>39.022970000000001</v>
      </c>
      <c r="F24" s="19"/>
      <c r="G24" s="19">
        <v>44.3</v>
      </c>
      <c r="H24" s="19">
        <v>644.79999999999995</v>
      </c>
      <c r="I24" s="19">
        <v>644.05345999999997</v>
      </c>
      <c r="J24" s="19">
        <v>644.05345999999997</v>
      </c>
      <c r="K24" s="19">
        <v>0.74653999999999998</v>
      </c>
      <c r="L24" s="19">
        <v>216.7</v>
      </c>
      <c r="M24" s="19">
        <v>209.52204</v>
      </c>
      <c r="N24" s="19">
        <v>209.52204</v>
      </c>
      <c r="O24" s="19">
        <v>7.1779599999999997</v>
      </c>
      <c r="P24" s="19"/>
      <c r="Q24" s="19"/>
      <c r="R24" s="19"/>
      <c r="S24" s="19">
        <v>0</v>
      </c>
      <c r="T24" s="19"/>
      <c r="U24" s="19"/>
      <c r="V24" s="19"/>
      <c r="W24" s="19">
        <v>0</v>
      </c>
      <c r="X24" s="19">
        <v>11.1</v>
      </c>
      <c r="Y24" s="19">
        <v>12.09104</v>
      </c>
      <c r="Z24" s="19">
        <v>12.09104</v>
      </c>
      <c r="AA24" s="19">
        <v>-0.99104000000000003</v>
      </c>
      <c r="AB24" s="19">
        <v>88.1</v>
      </c>
      <c r="AC24" s="19">
        <v>85.741600000000005</v>
      </c>
      <c r="AD24" s="19">
        <v>85.741600000000005</v>
      </c>
      <c r="AE24" s="19">
        <v>2.3584000000000001</v>
      </c>
      <c r="AF24" s="19"/>
      <c r="AG24" s="19"/>
      <c r="AH24" s="19"/>
      <c r="AI24" s="19">
        <v>0</v>
      </c>
      <c r="AJ24" s="19"/>
      <c r="AK24" s="19"/>
      <c r="AL24" s="19"/>
      <c r="AM24" s="19">
        <v>0</v>
      </c>
      <c r="AN24" s="19">
        <v>178.7</v>
      </c>
      <c r="AO24" s="19">
        <v>196.22801999999999</v>
      </c>
      <c r="AP24" s="19">
        <v>196.22801999999999</v>
      </c>
      <c r="AQ24" s="19">
        <v>-17.528020000000001</v>
      </c>
      <c r="AR24" s="19">
        <v>179.3</v>
      </c>
      <c r="AS24" s="19">
        <v>196.22801999999999</v>
      </c>
      <c r="AT24" s="19">
        <v>196.22801999999999</v>
      </c>
      <c r="AU24" s="19">
        <v>-16.92802</v>
      </c>
      <c r="AV24" s="19">
        <v>177.7</v>
      </c>
      <c r="AW24" s="19">
        <v>196.22801999999999</v>
      </c>
      <c r="AX24" s="19">
        <v>196.22801999999999</v>
      </c>
      <c r="AY24" s="19">
        <v>-18.528020000000001</v>
      </c>
      <c r="AZ24" s="19">
        <v>266.7</v>
      </c>
      <c r="BA24" s="19">
        <v>295.22593999999998</v>
      </c>
      <c r="BB24" s="19">
        <v>295.22593999999998</v>
      </c>
      <c r="BC24" s="19">
        <v>-28.525939999999999</v>
      </c>
      <c r="BD24" s="19">
        <v>216.9</v>
      </c>
      <c r="BE24" s="19">
        <v>208.07390000000001</v>
      </c>
      <c r="BF24" s="19">
        <v>208.07390000000001</v>
      </c>
      <c r="BG24" s="19">
        <v>8.8261000000000003</v>
      </c>
      <c r="BH24" s="19">
        <v>111.7</v>
      </c>
      <c r="BI24" s="19">
        <v>104.34936999999999</v>
      </c>
      <c r="BJ24" s="19">
        <v>104.34936999999999</v>
      </c>
      <c r="BK24" s="19">
        <v>7.3506299999999998</v>
      </c>
      <c r="BL24" s="19">
        <v>255.1</v>
      </c>
      <c r="BM24" s="19">
        <v>354.03692999999998</v>
      </c>
      <c r="BN24" s="19">
        <v>328.43759</v>
      </c>
      <c r="BO24" s="19">
        <v>-73.337590000000006</v>
      </c>
      <c r="BP24" s="19">
        <v>4.2</v>
      </c>
      <c r="BQ24" s="19">
        <v>4.4318400000000002</v>
      </c>
      <c r="BR24" s="19">
        <v>4.4318400000000002</v>
      </c>
      <c r="BS24" s="19">
        <v>-0.23183999999999999</v>
      </c>
      <c r="BT24" s="19"/>
      <c r="BU24" s="19"/>
      <c r="BV24" s="19"/>
      <c r="BW24" s="19">
        <v>0</v>
      </c>
      <c r="BX24" s="19"/>
      <c r="BY24" s="19"/>
      <c r="BZ24" s="19"/>
      <c r="CA24" s="19">
        <v>0</v>
      </c>
      <c r="CB24" s="19"/>
      <c r="CC24" s="19"/>
      <c r="CD24" s="19"/>
      <c r="CE24" s="19">
        <v>0</v>
      </c>
      <c r="CF24" s="19"/>
      <c r="CG24" s="19"/>
      <c r="CH24" s="19"/>
      <c r="CI24" s="19">
        <v>0</v>
      </c>
      <c r="CJ24" s="19">
        <v>107.1</v>
      </c>
      <c r="CK24" s="19">
        <v>99.583550000000002</v>
      </c>
      <c r="CL24" s="19">
        <v>99.583550000000002</v>
      </c>
      <c r="CM24" s="19">
        <v>7.5164499999999999</v>
      </c>
      <c r="CN24" s="19">
        <v>7.9</v>
      </c>
      <c r="CO24" s="19">
        <v>5.1333399999999996</v>
      </c>
      <c r="CP24" s="19">
        <v>5.1333399999999996</v>
      </c>
      <c r="CQ24" s="19">
        <v>2.7666599999999999</v>
      </c>
      <c r="CR24" s="19">
        <v>5</v>
      </c>
      <c r="CS24" s="19">
        <v>2.8177599999999998</v>
      </c>
      <c r="CT24" s="19">
        <v>2.8177599999999998</v>
      </c>
      <c r="CU24" s="19">
        <v>2.1822400000000002</v>
      </c>
      <c r="CV24" s="19"/>
      <c r="CW24" s="19"/>
      <c r="CX24" s="19"/>
      <c r="CY24" s="19">
        <v>0</v>
      </c>
      <c r="CZ24" s="19">
        <v>7</v>
      </c>
      <c r="DA24" s="19">
        <v>6.8787000000000003</v>
      </c>
      <c r="DB24" s="19">
        <v>6.8787000000000003</v>
      </c>
      <c r="DC24" s="19">
        <v>0.12130000000000001</v>
      </c>
      <c r="DD24" s="19">
        <v>10.199999999999999</v>
      </c>
      <c r="DE24" s="19">
        <v>9.9363299999999999</v>
      </c>
      <c r="DF24" s="19">
        <v>9.9363299999999999</v>
      </c>
      <c r="DG24" s="19">
        <v>0.26367000000000002</v>
      </c>
      <c r="DH24" s="19">
        <v>60.5</v>
      </c>
      <c r="DI24" s="19">
        <v>45</v>
      </c>
      <c r="DJ24" s="19">
        <v>74.502129999999994</v>
      </c>
      <c r="DK24" s="19">
        <v>-14.002129999999999</v>
      </c>
      <c r="DL24" s="19"/>
      <c r="DM24" s="19"/>
      <c r="DN24" s="19"/>
      <c r="DO24" s="19">
        <v>0</v>
      </c>
      <c r="DP24" s="19"/>
      <c r="DQ24" s="19"/>
      <c r="DR24" s="19"/>
      <c r="DS24" s="19">
        <v>0</v>
      </c>
      <c r="DT24" s="19"/>
      <c r="DU24" s="19"/>
      <c r="DV24" s="19"/>
      <c r="DW24" s="19">
        <v>0</v>
      </c>
      <c r="DX24" s="19"/>
      <c r="DY24" s="19"/>
      <c r="DZ24" s="19"/>
      <c r="EA24" s="19">
        <v>0</v>
      </c>
      <c r="EB24" s="19">
        <v>50.7</v>
      </c>
      <c r="EC24" s="19">
        <v>47.930979999999998</v>
      </c>
      <c r="ED24" s="19">
        <v>65.704689999999999</v>
      </c>
      <c r="EE24" s="19">
        <v>-15.00469</v>
      </c>
      <c r="EF24" s="19">
        <v>111.7</v>
      </c>
      <c r="EG24" s="19">
        <v>20.618559999999999</v>
      </c>
      <c r="EH24" s="19">
        <v>80.899270000000001</v>
      </c>
      <c r="EI24" s="19">
        <v>30.800730000000001</v>
      </c>
      <c r="EJ24" s="19"/>
      <c r="EK24" s="19"/>
      <c r="EL24" s="19"/>
      <c r="EM24" s="19">
        <v>0</v>
      </c>
      <c r="EN24" s="19"/>
      <c r="EO24" s="19"/>
      <c r="EP24" s="19"/>
      <c r="EQ24" s="19">
        <v>0</v>
      </c>
      <c r="ER24" s="19"/>
      <c r="ES24" s="19"/>
      <c r="ET24" s="19"/>
      <c r="EU24" s="19">
        <v>0</v>
      </c>
      <c r="EV24" s="19">
        <v>6.5</v>
      </c>
      <c r="EW24" s="19">
        <v>6.39</v>
      </c>
      <c r="EX24" s="19">
        <v>6.39</v>
      </c>
      <c r="EY24" s="19">
        <v>0.11</v>
      </c>
      <c r="EZ24" s="19">
        <v>153.6</v>
      </c>
      <c r="FA24" s="19">
        <v>144.32990000000001</v>
      </c>
      <c r="FB24" s="19"/>
      <c r="FC24" s="19">
        <v>153.6</v>
      </c>
      <c r="FD24" s="19">
        <v>45.8</v>
      </c>
      <c r="FE24" s="19">
        <v>41.086080000000003</v>
      </c>
      <c r="FF24" s="19">
        <v>41.086080000000003</v>
      </c>
      <c r="FG24" s="19">
        <v>4.7139199999999999</v>
      </c>
      <c r="FH24" s="19">
        <v>98</v>
      </c>
      <c r="FI24" s="19">
        <v>30.92784</v>
      </c>
      <c r="FJ24" s="19">
        <v>76.301150000000007</v>
      </c>
      <c r="FK24" s="19">
        <v>21.69885</v>
      </c>
      <c r="FL24" s="19">
        <v>25.6</v>
      </c>
      <c r="FM24" s="19">
        <v>27.33249</v>
      </c>
      <c r="FN24" s="19">
        <v>27.33249</v>
      </c>
      <c r="FO24" s="19">
        <v>-1.7324900000000001</v>
      </c>
      <c r="FP24" s="19">
        <v>18.7</v>
      </c>
      <c r="FQ24" s="19">
        <v>17.91338</v>
      </c>
      <c r="FR24" s="19">
        <v>17.91338</v>
      </c>
      <c r="FS24" s="19">
        <v>0.78661999999999999</v>
      </c>
      <c r="FT24" s="19">
        <v>13.5</v>
      </c>
      <c r="FU24" s="19">
        <v>11.65049</v>
      </c>
      <c r="FV24" s="19">
        <v>11.65049</v>
      </c>
      <c r="FW24" s="19">
        <v>1.84951</v>
      </c>
      <c r="FX24" s="19">
        <v>56.6</v>
      </c>
      <c r="FY24" s="19">
        <v>54.41619</v>
      </c>
      <c r="FZ24" s="19">
        <v>54.41619</v>
      </c>
      <c r="GA24" s="19">
        <v>2.1838099999999998</v>
      </c>
      <c r="GB24" s="19">
        <v>182.6</v>
      </c>
      <c r="GC24" s="19">
        <v>184.91498000000001</v>
      </c>
      <c r="GD24" s="19">
        <v>184.91498000000001</v>
      </c>
      <c r="GE24" s="19">
        <v>-2.3149799999999998</v>
      </c>
      <c r="GF24" s="19">
        <v>183.1</v>
      </c>
      <c r="GG24" s="19">
        <v>184.91498000000001</v>
      </c>
      <c r="GH24" s="19">
        <v>184.91498000000001</v>
      </c>
      <c r="GI24" s="19">
        <v>-1.81498</v>
      </c>
      <c r="GJ24" s="19">
        <v>185.3</v>
      </c>
      <c r="GK24" s="19">
        <v>185.47028</v>
      </c>
      <c r="GL24" s="19">
        <v>185.47028</v>
      </c>
      <c r="GM24" s="19">
        <v>-0.17027999999999999</v>
      </c>
      <c r="GN24" s="19">
        <v>86.9</v>
      </c>
      <c r="GO24" s="19">
        <v>88.410179999999997</v>
      </c>
      <c r="GP24" s="19">
        <v>88.410179999999997</v>
      </c>
      <c r="GQ24" s="19">
        <v>-1.5101800000000001</v>
      </c>
      <c r="GR24" s="19">
        <v>8.1999999999999993</v>
      </c>
      <c r="GS24" s="19">
        <v>6.5736800000000004</v>
      </c>
      <c r="GT24" s="19">
        <v>6.5736800000000004</v>
      </c>
      <c r="GU24" s="19">
        <v>1.62632</v>
      </c>
      <c r="GV24" s="19">
        <v>5</v>
      </c>
      <c r="GW24" s="19">
        <v>6.8964100000000004</v>
      </c>
      <c r="GX24" s="19">
        <v>6.8964100000000004</v>
      </c>
      <c r="GY24" s="19">
        <v>-1.8964099999999999</v>
      </c>
      <c r="GZ24" s="19">
        <v>35.9</v>
      </c>
      <c r="HA24" s="19">
        <v>34.47804</v>
      </c>
      <c r="HB24" s="19">
        <v>34.47804</v>
      </c>
      <c r="HC24" s="19">
        <v>1.4219599999999999</v>
      </c>
      <c r="HD24" s="19">
        <v>29.8</v>
      </c>
      <c r="HE24" s="19">
        <v>32.627180000000003</v>
      </c>
      <c r="HF24" s="19">
        <v>32.627180000000003</v>
      </c>
      <c r="HG24" s="19">
        <v>-2.8271799999999998</v>
      </c>
      <c r="HH24" s="19">
        <v>2</v>
      </c>
      <c r="HI24" s="19">
        <v>1.97359</v>
      </c>
      <c r="HJ24" s="19">
        <v>1.97359</v>
      </c>
      <c r="HK24" s="19">
        <v>2.6409999999999999E-2</v>
      </c>
      <c r="HL24" s="19">
        <v>0</v>
      </c>
      <c r="HM24" s="19"/>
      <c r="HN24" s="19"/>
      <c r="HO24" s="19">
        <v>0</v>
      </c>
      <c r="HP24" s="19">
        <v>52.6</v>
      </c>
      <c r="HQ24" s="19">
        <v>50</v>
      </c>
      <c r="HR24" s="19">
        <v>50</v>
      </c>
      <c r="HS24" s="19">
        <v>2.6</v>
      </c>
      <c r="HT24" s="19"/>
      <c r="HU24" s="19"/>
      <c r="HV24" s="19"/>
      <c r="HW24" s="19">
        <v>0</v>
      </c>
      <c r="HX24" s="19"/>
      <c r="HY24" s="19"/>
      <c r="HZ24" s="19"/>
      <c r="IA24" s="19">
        <v>0</v>
      </c>
      <c r="IB24" s="19">
        <v>62.1</v>
      </c>
      <c r="IC24" s="19">
        <v>84.881879999999995</v>
      </c>
      <c r="ID24" s="19">
        <v>46.96913</v>
      </c>
      <c r="IE24" s="19">
        <v>15.13087</v>
      </c>
      <c r="IF24" s="19"/>
      <c r="IG24" s="19"/>
      <c r="IH24" s="19"/>
      <c r="II24" s="19">
        <v>0</v>
      </c>
      <c r="IJ24" s="19"/>
      <c r="IK24" s="19"/>
      <c r="IL24" s="19"/>
      <c r="IM24" s="19">
        <v>0</v>
      </c>
      <c r="IN24" s="19">
        <v>46.9</v>
      </c>
      <c r="IO24" s="19">
        <v>48.181449999999998</v>
      </c>
      <c r="IP24" s="19">
        <v>48.181449999999998</v>
      </c>
      <c r="IQ24" s="19">
        <v>-1.28145</v>
      </c>
      <c r="IR24" s="19"/>
      <c r="IS24" s="19"/>
      <c r="IT24" s="19"/>
      <c r="IU24" s="19">
        <v>0</v>
      </c>
      <c r="IV24" s="19"/>
      <c r="IW24" s="19"/>
      <c r="IX24" s="19"/>
      <c r="IY24" s="19">
        <v>0</v>
      </c>
      <c r="IZ24" s="19"/>
      <c r="JA24" s="19"/>
      <c r="JB24" s="19"/>
      <c r="JC24" s="19">
        <v>0</v>
      </c>
      <c r="JD24" s="19">
        <v>84.8</v>
      </c>
      <c r="JE24" s="19">
        <v>60</v>
      </c>
      <c r="JF24" s="19">
        <v>75.210710000000006</v>
      </c>
      <c r="JG24" s="19">
        <v>9.5892900000000001</v>
      </c>
      <c r="JH24" s="19">
        <v>178.7</v>
      </c>
      <c r="JI24" s="19">
        <v>178.35103000000001</v>
      </c>
      <c r="JJ24" s="19">
        <v>178.35103000000001</v>
      </c>
      <c r="JK24" s="19">
        <v>0.34897</v>
      </c>
      <c r="JL24" s="19">
        <v>176.5</v>
      </c>
      <c r="JM24" s="19">
        <v>178.35103000000001</v>
      </c>
      <c r="JN24" s="19">
        <v>178.35103000000001</v>
      </c>
      <c r="JO24" s="19">
        <v>-1.85103</v>
      </c>
      <c r="JP24" s="19">
        <v>210.4</v>
      </c>
      <c r="JQ24" s="19">
        <v>178.35103000000001</v>
      </c>
      <c r="JR24" s="19">
        <v>178.35103000000001</v>
      </c>
      <c r="JS24" s="19">
        <v>32.048969999999997</v>
      </c>
      <c r="JT24" s="19">
        <v>275.10000000000002</v>
      </c>
      <c r="JU24" s="19">
        <v>268.32992000000002</v>
      </c>
      <c r="JV24" s="19">
        <v>268.32992000000002</v>
      </c>
      <c r="JW24" s="19">
        <v>6.7700800000000001</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v>0</v>
      </c>
      <c r="KS24" s="19"/>
      <c r="KT24" s="19"/>
      <c r="KU24" s="19">
        <v>0</v>
      </c>
      <c r="KV24" s="19"/>
      <c r="KW24" s="19"/>
      <c r="KX24" s="19"/>
      <c r="KY24" s="19">
        <v>0</v>
      </c>
      <c r="KZ24" s="19"/>
      <c r="LA24" s="19"/>
      <c r="LB24" s="19"/>
      <c r="LC24" s="19">
        <v>0</v>
      </c>
      <c r="LD24" s="19">
        <v>1</v>
      </c>
      <c r="LE24" s="19">
        <v>0.89207999999999998</v>
      </c>
      <c r="LF24" s="19">
        <v>0.89207999999999998</v>
      </c>
      <c r="LG24" s="19">
        <v>0.10792</v>
      </c>
      <c r="LH24" s="19">
        <v>78.400000000000006</v>
      </c>
      <c r="LI24" s="19">
        <v>108.3342</v>
      </c>
      <c r="LJ24" s="19">
        <v>107.39400000000001</v>
      </c>
      <c r="LK24" s="19">
        <v>-28.994</v>
      </c>
      <c r="LL24" s="19">
        <v>105.5</v>
      </c>
      <c r="LM24" s="19">
        <v>82.178799999999995</v>
      </c>
      <c r="LN24" s="19">
        <v>82.178799999999995</v>
      </c>
      <c r="LO24" s="19">
        <v>23.321200000000001</v>
      </c>
      <c r="LP24" s="19">
        <v>61.7</v>
      </c>
      <c r="LQ24" s="19">
        <v>67.133979999999994</v>
      </c>
      <c r="LR24" s="19">
        <v>67.133979999999994</v>
      </c>
      <c r="LS24" s="19">
        <v>-5.43398</v>
      </c>
      <c r="LT24" s="19">
        <v>75</v>
      </c>
      <c r="LU24" s="19">
        <v>68.319999999999993</v>
      </c>
      <c r="LV24" s="19">
        <v>68.319999999999993</v>
      </c>
      <c r="LW24" s="19">
        <v>6.68</v>
      </c>
      <c r="LX24" s="19">
        <v>29.4</v>
      </c>
      <c r="LY24" s="19">
        <v>28.273790000000002</v>
      </c>
      <c r="LZ24" s="19">
        <v>28.273790000000002</v>
      </c>
      <c r="MA24" s="19">
        <v>1.1262099999999999</v>
      </c>
      <c r="MB24" s="19"/>
      <c r="MC24" s="19"/>
      <c r="MD24" s="19"/>
      <c r="ME24" s="19">
        <v>0</v>
      </c>
      <c r="MF24" s="19"/>
      <c r="MG24" s="19"/>
      <c r="MH24" s="19"/>
      <c r="MI24" s="19">
        <v>0</v>
      </c>
      <c r="MJ24" s="19"/>
      <c r="MK24" s="19"/>
      <c r="ML24" s="19"/>
      <c r="MM24" s="19">
        <v>0</v>
      </c>
      <c r="MN24" s="19">
        <v>147</v>
      </c>
      <c r="MO24" s="19">
        <v>149.62423000000001</v>
      </c>
      <c r="MP24" s="19">
        <v>149.62423000000001</v>
      </c>
      <c r="MQ24" s="19">
        <v>-2.6242299999999998</v>
      </c>
      <c r="MR24" s="19">
        <v>149.69999999999999</v>
      </c>
      <c r="MS24" s="19">
        <v>149.62423000000001</v>
      </c>
      <c r="MT24" s="19">
        <v>149.62423000000001</v>
      </c>
      <c r="MU24" s="19">
        <v>7.5770000000000004E-2</v>
      </c>
      <c r="MV24" s="19">
        <v>150.9</v>
      </c>
      <c r="MW24" s="19">
        <v>150.07355000000001</v>
      </c>
      <c r="MX24" s="19">
        <v>150.07355000000001</v>
      </c>
      <c r="MY24" s="19">
        <v>0.82645000000000002</v>
      </c>
      <c r="MZ24" s="19">
        <v>0</v>
      </c>
      <c r="NA24" s="19"/>
      <c r="NB24" s="19"/>
      <c r="NC24" s="19">
        <v>0</v>
      </c>
      <c r="ND24" s="19"/>
      <c r="NE24" s="19"/>
      <c r="NF24" s="19"/>
      <c r="NG24" s="19">
        <v>0</v>
      </c>
      <c r="NH24" s="19"/>
      <c r="NI24" s="19"/>
      <c r="NJ24" s="19"/>
      <c r="NK24" s="19">
        <v>0</v>
      </c>
      <c r="NL24" s="19"/>
      <c r="NM24" s="19"/>
      <c r="NN24" s="19"/>
      <c r="NO24" s="19">
        <v>0</v>
      </c>
      <c r="NP24" s="19"/>
      <c r="NQ24" s="19"/>
      <c r="NR24" s="19"/>
      <c r="NS24" s="19">
        <v>0</v>
      </c>
      <c r="NT24" s="19">
        <v>137.6</v>
      </c>
      <c r="NU24" s="19">
        <v>182.71583000000001</v>
      </c>
      <c r="NV24" s="19">
        <v>192.23309</v>
      </c>
      <c r="NW24" s="19">
        <v>-54.633090000000003</v>
      </c>
      <c r="NX24" s="19">
        <v>78.099999999999994</v>
      </c>
      <c r="NY24" s="19">
        <v>91.632260000000002</v>
      </c>
      <c r="NZ24" s="19">
        <v>96.405180000000001</v>
      </c>
      <c r="OA24" s="19">
        <v>-18.30518</v>
      </c>
      <c r="OB24" s="19">
        <v>0.1</v>
      </c>
      <c r="OC24" s="19"/>
      <c r="OD24" s="19">
        <v>0.11799999999999999</v>
      </c>
      <c r="OE24" s="19">
        <v>-1.7999999999999999E-2</v>
      </c>
      <c r="OF24" s="19">
        <v>1.1000000000000001</v>
      </c>
      <c r="OG24" s="19">
        <v>16.8</v>
      </c>
      <c r="OH24" s="19">
        <v>16.8</v>
      </c>
      <c r="OI24" s="19">
        <v>-15.7</v>
      </c>
      <c r="OJ24" s="19">
        <v>60.8</v>
      </c>
      <c r="OK24" s="19"/>
      <c r="OL24" s="19">
        <v>47.265999999999998</v>
      </c>
      <c r="OM24" s="19">
        <v>13.534000000000001</v>
      </c>
      <c r="ON24" s="19">
        <v>17.3</v>
      </c>
      <c r="OO24" s="19">
        <v>14.308</v>
      </c>
      <c r="OP24" s="19">
        <v>14.308</v>
      </c>
      <c r="OQ24" s="19">
        <v>2.992</v>
      </c>
      <c r="OR24" s="19">
        <v>0</v>
      </c>
      <c r="OS24" s="19"/>
      <c r="OT24" s="19"/>
      <c r="OU24" s="19">
        <v>0</v>
      </c>
      <c r="OV24" s="19">
        <v>7.8</v>
      </c>
      <c r="OW24" s="19">
        <v>7.3</v>
      </c>
      <c r="OX24" s="19">
        <v>7.3</v>
      </c>
      <c r="OY24" s="19">
        <v>0.5</v>
      </c>
      <c r="OZ24" s="19">
        <v>8.9</v>
      </c>
      <c r="PA24" s="19"/>
      <c r="PB24" s="19"/>
      <c r="PC24" s="19">
        <v>8.9</v>
      </c>
      <c r="PD24" s="19">
        <v>9.9</v>
      </c>
      <c r="PE24" s="19">
        <v>9</v>
      </c>
      <c r="PF24" s="19">
        <v>9</v>
      </c>
      <c r="PG24" s="19">
        <v>0.9</v>
      </c>
      <c r="PH24" s="19">
        <v>1</v>
      </c>
      <c r="PI24" s="19">
        <v>1.46</v>
      </c>
      <c r="PJ24" s="19">
        <v>1.46</v>
      </c>
      <c r="PK24" s="19">
        <v>-0.46</v>
      </c>
      <c r="PL24" s="19">
        <v>0.3</v>
      </c>
      <c r="PM24" s="19">
        <v>1</v>
      </c>
      <c r="PN24" s="19">
        <v>1</v>
      </c>
      <c r="PO24" s="19">
        <v>-0.7</v>
      </c>
      <c r="PP24" s="19">
        <v>1.5</v>
      </c>
      <c r="PQ24" s="19">
        <v>1.51</v>
      </c>
      <c r="PR24" s="19">
        <v>1.51</v>
      </c>
      <c r="PS24" s="19">
        <v>-0.01</v>
      </c>
      <c r="PT24" s="19">
        <v>2.1</v>
      </c>
      <c r="PU24" s="19">
        <v>1.9</v>
      </c>
      <c r="PV24" s="19">
        <v>1.9</v>
      </c>
      <c r="PW24" s="19">
        <v>0.2</v>
      </c>
      <c r="PX24" s="19">
        <v>20.2</v>
      </c>
      <c r="PY24" s="19">
        <v>19.417480000000001</v>
      </c>
      <c r="PZ24" s="19">
        <v>19.417480000000001</v>
      </c>
      <c r="QA24" s="19">
        <v>0.78251999999999999</v>
      </c>
      <c r="QB24" s="19">
        <v>7.9</v>
      </c>
      <c r="QC24" s="19">
        <v>6</v>
      </c>
      <c r="QD24" s="19">
        <v>6</v>
      </c>
      <c r="QE24" s="19">
        <v>1.9</v>
      </c>
      <c r="QF24" s="19">
        <v>4</v>
      </c>
      <c r="QG24" s="19">
        <v>4</v>
      </c>
      <c r="QH24" s="19">
        <v>4</v>
      </c>
      <c r="QI24" s="19">
        <v>0</v>
      </c>
      <c r="QJ24" s="19">
        <v>3.4</v>
      </c>
      <c r="QK24" s="19">
        <v>3.5</v>
      </c>
      <c r="QL24" s="19">
        <v>3.5</v>
      </c>
      <c r="QM24" s="19">
        <v>-0.1</v>
      </c>
      <c r="QN24" s="19">
        <v>18.399999999999999</v>
      </c>
      <c r="QO24" s="19">
        <v>17.864080000000001</v>
      </c>
      <c r="QP24" s="19">
        <v>17.864080000000001</v>
      </c>
      <c r="QQ24" s="19">
        <v>0.53591999999999995</v>
      </c>
      <c r="QR24" s="19">
        <v>12.7</v>
      </c>
      <c r="QS24" s="19"/>
      <c r="QT24" s="19">
        <v>11.42503</v>
      </c>
      <c r="QU24" s="19">
        <v>1.2749699999999999</v>
      </c>
      <c r="QV24" s="19">
        <v>15.4</v>
      </c>
      <c r="QW24" s="19"/>
      <c r="QX24" s="19">
        <v>11.23987</v>
      </c>
      <c r="QY24" s="19">
        <v>4.1601299999999997</v>
      </c>
      <c r="QZ24" s="19">
        <v>0.2</v>
      </c>
      <c r="RA24" s="19">
        <v>2.5670000000000002</v>
      </c>
      <c r="RB24" s="19">
        <v>2.5670000000000002</v>
      </c>
      <c r="RC24" s="19">
        <v>-2.367</v>
      </c>
      <c r="RD24" s="19">
        <v>1</v>
      </c>
      <c r="RE24" s="19">
        <v>6.4649999999999999</v>
      </c>
      <c r="RF24" s="19">
        <v>6.4649999999999999</v>
      </c>
      <c r="RG24" s="19">
        <v>-5.4649999999999999</v>
      </c>
      <c r="RH24" s="19">
        <v>4.5</v>
      </c>
      <c r="RI24" s="19">
        <v>4.2</v>
      </c>
      <c r="RJ24" s="19">
        <v>4.2</v>
      </c>
      <c r="RK24" s="19">
        <v>0.3</v>
      </c>
      <c r="RL24" s="19">
        <v>1.1000000000000001</v>
      </c>
      <c r="RM24" s="19">
        <v>1.2</v>
      </c>
      <c r="RN24" s="19">
        <v>1.2</v>
      </c>
      <c r="RO24" s="19">
        <v>-0.1</v>
      </c>
      <c r="RP24" s="19">
        <v>2.2999999999999998</v>
      </c>
      <c r="RQ24" s="19">
        <v>2.4</v>
      </c>
      <c r="RR24" s="19">
        <v>2.4</v>
      </c>
      <c r="RS24" s="19">
        <v>-0.1</v>
      </c>
      <c r="RT24" s="19">
        <v>1.3</v>
      </c>
      <c r="RU24" s="19">
        <v>1.4</v>
      </c>
      <c r="RV24" s="19">
        <v>1.4</v>
      </c>
      <c r="RW24" s="19">
        <v>-0.1</v>
      </c>
      <c r="RX24" s="19">
        <v>4.0999999999999996</v>
      </c>
      <c r="RY24" s="19"/>
      <c r="RZ24" s="19">
        <v>7.2907900000000003</v>
      </c>
      <c r="SA24" s="19">
        <v>-3.1907899999999998</v>
      </c>
      <c r="SB24" s="19">
        <v>1.8</v>
      </c>
      <c r="SC24" s="19">
        <v>2.25</v>
      </c>
      <c r="SD24" s="19">
        <v>2.25</v>
      </c>
      <c r="SE24" s="19">
        <v>-0.45</v>
      </c>
      <c r="SF24" s="19">
        <v>16.3</v>
      </c>
      <c r="SG24" s="19">
        <v>19.633839999999999</v>
      </c>
      <c r="SH24" s="19">
        <v>10.864319999999999</v>
      </c>
      <c r="SI24" s="19">
        <v>5.4356799999999996</v>
      </c>
      <c r="SJ24" s="19">
        <v>1.1000000000000001</v>
      </c>
      <c r="SK24" s="19">
        <v>1.2</v>
      </c>
      <c r="SL24" s="19">
        <v>1.2</v>
      </c>
      <c r="SM24" s="19">
        <v>-0.1</v>
      </c>
      <c r="SN24" s="19"/>
      <c r="SO24" s="19">
        <v>0.4</v>
      </c>
      <c r="SP24" s="19">
        <v>0.4</v>
      </c>
      <c r="SQ24" s="19">
        <v>-0.4</v>
      </c>
      <c r="SR24" s="19">
        <v>10</v>
      </c>
      <c r="SS24" s="19">
        <v>8.4</v>
      </c>
      <c r="ST24" s="19">
        <v>8.4</v>
      </c>
      <c r="SU24" s="19">
        <v>1.6</v>
      </c>
      <c r="SV24" s="19">
        <v>3.2</v>
      </c>
      <c r="SW24" s="19">
        <v>3.8</v>
      </c>
      <c r="SX24" s="19">
        <v>3.8</v>
      </c>
      <c r="SY24" s="19">
        <v>-0.6</v>
      </c>
      <c r="SZ24" s="19">
        <v>4.9000000000000004</v>
      </c>
      <c r="TA24" s="19">
        <v>4</v>
      </c>
      <c r="TB24" s="19">
        <v>4</v>
      </c>
      <c r="TC24" s="19">
        <v>0.9</v>
      </c>
      <c r="TD24" s="19">
        <v>6.9</v>
      </c>
      <c r="TE24" s="19">
        <v>5.5</v>
      </c>
      <c r="TF24" s="19">
        <v>5.5</v>
      </c>
      <c r="TG24" s="19">
        <v>1.4</v>
      </c>
      <c r="TH24" s="19">
        <v>13</v>
      </c>
      <c r="TI24" s="19">
        <v>13.78641</v>
      </c>
      <c r="TJ24" s="19">
        <v>13.78641</v>
      </c>
      <c r="TK24" s="19">
        <v>-0.78641000000000005</v>
      </c>
      <c r="TL24" s="19">
        <v>5</v>
      </c>
      <c r="TM24" s="19">
        <v>22.27</v>
      </c>
      <c r="TN24" s="19">
        <v>22.27</v>
      </c>
      <c r="TO24" s="19">
        <v>-17.27</v>
      </c>
      <c r="TP24" s="19">
        <v>13.9</v>
      </c>
      <c r="TQ24" s="19">
        <v>22.4</v>
      </c>
      <c r="TR24" s="19">
        <v>34.890999999999998</v>
      </c>
      <c r="TS24" s="19">
        <v>-20.991</v>
      </c>
      <c r="TT24" s="19">
        <v>17.100000000000001</v>
      </c>
      <c r="TU24" s="19"/>
      <c r="TV24" s="19">
        <v>11.973000000000001</v>
      </c>
      <c r="TW24" s="19">
        <v>5.1269999999999998</v>
      </c>
      <c r="TX24" s="19">
        <v>0</v>
      </c>
      <c r="TY24" s="19">
        <v>15.1</v>
      </c>
      <c r="TZ24" s="19">
        <v>7.7830000000000004</v>
      </c>
      <c r="UA24" s="19">
        <v>-7.7830000000000004</v>
      </c>
      <c r="UB24" s="19">
        <v>0.1</v>
      </c>
      <c r="UC24" s="19">
        <v>15.2</v>
      </c>
      <c r="UD24" s="19">
        <v>22.463000000000001</v>
      </c>
      <c r="UE24" s="19">
        <v>-22.363</v>
      </c>
      <c r="UF24" s="19">
        <v>0</v>
      </c>
      <c r="UG24" s="19">
        <v>6.4000000000000001E-2</v>
      </c>
      <c r="UH24" s="19">
        <v>6.4000000000000001E-2</v>
      </c>
      <c r="UI24" s="19">
        <v>-6.4000000000000001E-2</v>
      </c>
      <c r="UJ24" s="19">
        <v>0</v>
      </c>
      <c r="UK24" s="19">
        <v>0.24299999999999999</v>
      </c>
      <c r="UL24" s="19">
        <v>0.24299999999999999</v>
      </c>
      <c r="UM24" s="19">
        <v>-0.24299999999999999</v>
      </c>
      <c r="UN24" s="19">
        <v>10.5</v>
      </c>
      <c r="UO24" s="19">
        <v>9</v>
      </c>
      <c r="UP24" s="19">
        <v>9</v>
      </c>
      <c r="UQ24" s="19">
        <v>1.5</v>
      </c>
      <c r="UR24" s="19">
        <v>4.3</v>
      </c>
      <c r="US24" s="19">
        <v>3.5</v>
      </c>
      <c r="UT24" s="19">
        <v>3.5</v>
      </c>
      <c r="UU24" s="19">
        <v>0.8</v>
      </c>
      <c r="UV24" s="19">
        <v>8.3000000000000007</v>
      </c>
      <c r="UW24" s="19">
        <v>7.7</v>
      </c>
      <c r="UX24" s="19">
        <v>7.7</v>
      </c>
      <c r="UY24" s="19">
        <v>0.6</v>
      </c>
      <c r="UZ24" s="19">
        <v>4</v>
      </c>
      <c r="VA24" s="19">
        <v>4.3</v>
      </c>
      <c r="VB24" s="19">
        <v>4.3</v>
      </c>
      <c r="VC24" s="19">
        <v>-0.3</v>
      </c>
      <c r="VD24" s="19">
        <v>0</v>
      </c>
      <c r="VE24" s="19">
        <v>5</v>
      </c>
      <c r="VF24" s="19">
        <v>5</v>
      </c>
      <c r="VG24" s="19">
        <v>-5</v>
      </c>
      <c r="VH24" s="19">
        <v>5.3</v>
      </c>
      <c r="VI24" s="19">
        <v>5.2</v>
      </c>
      <c r="VJ24" s="19">
        <v>5.2</v>
      </c>
      <c r="VK24" s="19">
        <v>0.1</v>
      </c>
      <c r="VL24" s="19">
        <v>16.399999999999999</v>
      </c>
      <c r="VM24" s="19">
        <v>11.288</v>
      </c>
      <c r="VN24" s="19">
        <v>11.288</v>
      </c>
      <c r="VO24" s="19">
        <v>5.1120000000000001</v>
      </c>
      <c r="VP24" s="19">
        <v>201.3</v>
      </c>
      <c r="VQ24" s="19"/>
      <c r="VR24" s="19">
        <v>172.92500000000001</v>
      </c>
      <c r="VS24" s="19">
        <v>28.375</v>
      </c>
      <c r="VT24" s="19">
        <v>6.8</v>
      </c>
      <c r="VU24" s="19"/>
      <c r="VV24" s="19">
        <v>9.8557299999999994</v>
      </c>
      <c r="VW24" s="19">
        <v>-3.0557300000000001</v>
      </c>
      <c r="VX24" s="19">
        <v>117.7</v>
      </c>
      <c r="VY24" s="19"/>
      <c r="VZ24" s="19">
        <v>100.10692</v>
      </c>
      <c r="WA24" s="19">
        <v>17.59308</v>
      </c>
      <c r="WB24" s="19">
        <v>0.6</v>
      </c>
      <c r="WC24" s="19">
        <v>0.6</v>
      </c>
      <c r="WD24" s="19">
        <v>0.6</v>
      </c>
      <c r="WE24" s="19">
        <v>0</v>
      </c>
      <c r="WF24" s="19">
        <v>0</v>
      </c>
      <c r="WG24" s="19">
        <v>2</v>
      </c>
      <c r="WH24" s="19">
        <v>2</v>
      </c>
      <c r="WI24" s="19">
        <v>-2</v>
      </c>
      <c r="WJ24" s="19">
        <v>0</v>
      </c>
      <c r="WK24" s="19">
        <v>3</v>
      </c>
      <c r="WL24" s="19">
        <v>3</v>
      </c>
      <c r="WM24" s="19">
        <v>-3</v>
      </c>
      <c r="WN24" s="19">
        <v>83.9</v>
      </c>
      <c r="WO24" s="19"/>
      <c r="WP24" s="19">
        <v>74.806799999999996</v>
      </c>
      <c r="WQ24" s="19">
        <v>9.0931999999999995</v>
      </c>
      <c r="WR24" s="19">
        <v>6.8</v>
      </c>
      <c r="WS24" s="19"/>
      <c r="WT24" s="19">
        <v>1.1961599999999999</v>
      </c>
      <c r="WU24" s="19">
        <v>5.6038399999999999</v>
      </c>
      <c r="WV24" s="19">
        <v>6.8</v>
      </c>
      <c r="WW24" s="19">
        <v>6.6</v>
      </c>
      <c r="WX24" s="19">
        <v>6.6</v>
      </c>
      <c r="WY24" s="19">
        <v>0.2</v>
      </c>
      <c r="WZ24" s="19">
        <v>18.7</v>
      </c>
      <c r="XA24" s="19">
        <v>17.475729999999999</v>
      </c>
      <c r="XB24" s="19">
        <v>17.475729999999999</v>
      </c>
      <c r="XC24" s="19">
        <v>1.22427</v>
      </c>
      <c r="XD24" s="19">
        <v>0</v>
      </c>
      <c r="XE24" s="19">
        <v>10.8</v>
      </c>
      <c r="XF24" s="19">
        <v>10.8</v>
      </c>
      <c r="XG24" s="19">
        <v>-10.8</v>
      </c>
      <c r="XH24" s="19">
        <v>0</v>
      </c>
      <c r="XI24" s="19">
        <v>16.5</v>
      </c>
      <c r="XJ24" s="19">
        <v>30</v>
      </c>
      <c r="XK24" s="19">
        <v>-30</v>
      </c>
      <c r="XL24" s="19">
        <v>34.700000000000003</v>
      </c>
      <c r="XM24" s="19">
        <v>16.5</v>
      </c>
      <c r="XN24" s="19">
        <v>30</v>
      </c>
      <c r="XO24" s="19">
        <v>4.7</v>
      </c>
      <c r="XP24" s="19"/>
      <c r="XQ24" s="19"/>
      <c r="XR24" s="19"/>
      <c r="XS24" s="19">
        <v>0</v>
      </c>
      <c r="XT24" s="19">
        <v>16.7</v>
      </c>
      <c r="XU24" s="19">
        <v>19</v>
      </c>
      <c r="XV24" s="19">
        <v>19</v>
      </c>
      <c r="XW24" s="19">
        <v>-2.2999999999999998</v>
      </c>
      <c r="XX24" s="19">
        <v>0</v>
      </c>
      <c r="XY24" s="19"/>
      <c r="XZ24" s="19"/>
      <c r="YA24" s="19">
        <v>0</v>
      </c>
      <c r="YB24" s="19"/>
      <c r="YC24" s="19"/>
      <c r="YD24" s="19"/>
      <c r="YE24" s="19">
        <v>0</v>
      </c>
      <c r="YF24" s="19"/>
      <c r="YG24" s="19"/>
      <c r="YH24" s="19"/>
      <c r="YI24" s="19">
        <v>0</v>
      </c>
    </row>
    <row r="25" spans="1:659" ht="24" customHeight="1" x14ac:dyDescent="0.25">
      <c r="A25" s="1"/>
      <c r="B25" s="13" t="s">
        <v>66</v>
      </c>
      <c r="C25" s="13" t="s">
        <v>697</v>
      </c>
      <c r="D25" s="14">
        <v>48.3</v>
      </c>
      <c r="E25" s="14">
        <v>35.50855</v>
      </c>
      <c r="F25" s="14"/>
      <c r="G25" s="14">
        <v>48.3</v>
      </c>
      <c r="H25" s="14">
        <v>644.5</v>
      </c>
      <c r="I25" s="14">
        <v>644.05345999999997</v>
      </c>
      <c r="J25" s="14">
        <v>644.05345999999997</v>
      </c>
      <c r="K25" s="14">
        <v>0.44653999999999999</v>
      </c>
      <c r="L25" s="14">
        <v>216.5</v>
      </c>
      <c r="M25" s="14">
        <v>209.52204</v>
      </c>
      <c r="N25" s="14">
        <v>209.52204</v>
      </c>
      <c r="O25" s="14">
        <v>6.9779600000000004</v>
      </c>
      <c r="P25" s="14"/>
      <c r="Q25" s="14"/>
      <c r="R25" s="14"/>
      <c r="S25" s="14">
        <v>0</v>
      </c>
      <c r="T25" s="14"/>
      <c r="U25" s="14"/>
      <c r="V25" s="14"/>
      <c r="W25" s="14">
        <v>0</v>
      </c>
      <c r="X25" s="14">
        <v>11.1</v>
      </c>
      <c r="Y25" s="14">
        <v>20.618559999999999</v>
      </c>
      <c r="Z25" s="14">
        <v>12.09104</v>
      </c>
      <c r="AA25" s="14">
        <v>-0.99104000000000003</v>
      </c>
      <c r="AB25" s="14">
        <v>89.1</v>
      </c>
      <c r="AC25" s="14">
        <v>85.741600000000005</v>
      </c>
      <c r="AD25" s="14">
        <v>85.741600000000005</v>
      </c>
      <c r="AE25" s="14">
        <v>3.3584000000000001</v>
      </c>
      <c r="AF25" s="14"/>
      <c r="AG25" s="14"/>
      <c r="AH25" s="14"/>
      <c r="AI25" s="14">
        <v>0</v>
      </c>
      <c r="AJ25" s="14"/>
      <c r="AK25" s="14"/>
      <c r="AL25" s="14"/>
      <c r="AM25" s="14">
        <v>0</v>
      </c>
      <c r="AN25" s="14">
        <v>178.2</v>
      </c>
      <c r="AO25" s="14">
        <v>196.22801999999999</v>
      </c>
      <c r="AP25" s="14">
        <v>196.22801999999999</v>
      </c>
      <c r="AQ25" s="14">
        <v>-18.028020000000001</v>
      </c>
      <c r="AR25" s="14">
        <v>178</v>
      </c>
      <c r="AS25" s="14">
        <v>196.22801999999999</v>
      </c>
      <c r="AT25" s="14">
        <v>196.22801999999999</v>
      </c>
      <c r="AU25" s="14">
        <v>-18.228020000000001</v>
      </c>
      <c r="AV25" s="14">
        <v>178.7</v>
      </c>
      <c r="AW25" s="14">
        <v>196.22801999999999</v>
      </c>
      <c r="AX25" s="14">
        <v>196.22801999999999</v>
      </c>
      <c r="AY25" s="14">
        <v>-17.528020000000001</v>
      </c>
      <c r="AZ25" s="14">
        <v>266.5</v>
      </c>
      <c r="BA25" s="14">
        <v>295.22593999999998</v>
      </c>
      <c r="BB25" s="14">
        <v>295.22593999999998</v>
      </c>
      <c r="BC25" s="14">
        <v>-28.725940000000001</v>
      </c>
      <c r="BD25" s="14">
        <v>217.4</v>
      </c>
      <c r="BE25" s="14">
        <v>208.07390000000001</v>
      </c>
      <c r="BF25" s="14">
        <v>208.07390000000001</v>
      </c>
      <c r="BG25" s="14">
        <v>9.3261000000000003</v>
      </c>
      <c r="BH25" s="14">
        <v>111.6</v>
      </c>
      <c r="BI25" s="14">
        <v>104.34936999999999</v>
      </c>
      <c r="BJ25" s="14">
        <v>104.34936999999999</v>
      </c>
      <c r="BK25" s="14">
        <v>7.2506300000000001</v>
      </c>
      <c r="BL25" s="14">
        <v>322.3</v>
      </c>
      <c r="BM25" s="14">
        <v>323.49689000000001</v>
      </c>
      <c r="BN25" s="14">
        <v>370.64738</v>
      </c>
      <c r="BO25" s="14">
        <v>-48.347380000000001</v>
      </c>
      <c r="BP25" s="14">
        <v>4.2</v>
      </c>
      <c r="BQ25" s="14">
        <v>4.4318400000000002</v>
      </c>
      <c r="BR25" s="14">
        <v>4.4318400000000002</v>
      </c>
      <c r="BS25" s="14">
        <v>-0.23183999999999999</v>
      </c>
      <c r="BT25" s="14"/>
      <c r="BU25" s="14"/>
      <c r="BV25" s="14"/>
      <c r="BW25" s="14">
        <v>0</v>
      </c>
      <c r="BX25" s="14"/>
      <c r="BY25" s="14"/>
      <c r="BZ25" s="14"/>
      <c r="CA25" s="14">
        <v>0</v>
      </c>
      <c r="CB25" s="14"/>
      <c r="CC25" s="14"/>
      <c r="CD25" s="14"/>
      <c r="CE25" s="14">
        <v>0</v>
      </c>
      <c r="CF25" s="14"/>
      <c r="CG25" s="14"/>
      <c r="CH25" s="14"/>
      <c r="CI25" s="14">
        <v>0</v>
      </c>
      <c r="CJ25" s="14">
        <v>107.2</v>
      </c>
      <c r="CK25" s="14">
        <v>99.583550000000002</v>
      </c>
      <c r="CL25" s="14">
        <v>99.583550000000002</v>
      </c>
      <c r="CM25" s="14">
        <v>7.6164500000000004</v>
      </c>
      <c r="CN25" s="14">
        <v>8.1</v>
      </c>
      <c r="CO25" s="14">
        <v>5.1333399999999996</v>
      </c>
      <c r="CP25" s="14">
        <v>5.1333399999999996</v>
      </c>
      <c r="CQ25" s="14">
        <v>2.9666600000000001</v>
      </c>
      <c r="CR25" s="14">
        <v>5</v>
      </c>
      <c r="CS25" s="14">
        <v>2.8177599999999998</v>
      </c>
      <c r="CT25" s="14">
        <v>2.8177599999999998</v>
      </c>
      <c r="CU25" s="14">
        <v>2.1822400000000002</v>
      </c>
      <c r="CV25" s="14"/>
      <c r="CW25" s="14"/>
      <c r="CX25" s="14"/>
      <c r="CY25" s="14">
        <v>0</v>
      </c>
      <c r="CZ25" s="14">
        <v>7</v>
      </c>
      <c r="DA25" s="14">
        <v>6.8787000000000003</v>
      </c>
      <c r="DB25" s="14">
        <v>6.8787000000000003</v>
      </c>
      <c r="DC25" s="14">
        <v>0.12130000000000001</v>
      </c>
      <c r="DD25" s="14">
        <v>10.199999999999999</v>
      </c>
      <c r="DE25" s="14">
        <v>9.9363299999999999</v>
      </c>
      <c r="DF25" s="14">
        <v>9.9363299999999999</v>
      </c>
      <c r="DG25" s="14">
        <v>0.26367000000000002</v>
      </c>
      <c r="DH25" s="14">
        <v>60.5</v>
      </c>
      <c r="DI25" s="14">
        <v>45</v>
      </c>
      <c r="DJ25" s="14">
        <v>69.944119999999998</v>
      </c>
      <c r="DK25" s="14">
        <v>-9.4441199999999998</v>
      </c>
      <c r="DL25" s="14"/>
      <c r="DM25" s="14"/>
      <c r="DN25" s="14"/>
      <c r="DO25" s="14">
        <v>0</v>
      </c>
      <c r="DP25" s="14"/>
      <c r="DQ25" s="14"/>
      <c r="DR25" s="14"/>
      <c r="DS25" s="14">
        <v>0</v>
      </c>
      <c r="DT25" s="14"/>
      <c r="DU25" s="14"/>
      <c r="DV25" s="14"/>
      <c r="DW25" s="14">
        <v>0</v>
      </c>
      <c r="DX25" s="14"/>
      <c r="DY25" s="14"/>
      <c r="DZ25" s="14"/>
      <c r="EA25" s="14">
        <v>0</v>
      </c>
      <c r="EB25" s="14">
        <v>50.9</v>
      </c>
      <c r="EC25" s="14">
        <v>46.730730000000001</v>
      </c>
      <c r="ED25" s="14">
        <v>64.195949999999996</v>
      </c>
      <c r="EE25" s="14">
        <v>-13.295949999999999</v>
      </c>
      <c r="EF25" s="14">
        <v>50.6</v>
      </c>
      <c r="EG25" s="14">
        <v>70.67174</v>
      </c>
      <c r="EH25" s="14">
        <v>120.12848</v>
      </c>
      <c r="EI25" s="14">
        <v>-69.528480000000002</v>
      </c>
      <c r="EJ25" s="14"/>
      <c r="EK25" s="14"/>
      <c r="EL25" s="14"/>
      <c r="EM25" s="14">
        <v>0</v>
      </c>
      <c r="EN25" s="14"/>
      <c r="EO25" s="14"/>
      <c r="EP25" s="14"/>
      <c r="EQ25" s="14">
        <v>0</v>
      </c>
      <c r="ER25" s="14"/>
      <c r="ES25" s="14"/>
      <c r="ET25" s="14"/>
      <c r="EU25" s="14">
        <v>0</v>
      </c>
      <c r="EV25" s="14">
        <v>6.5</v>
      </c>
      <c r="EW25" s="14">
        <v>6.39</v>
      </c>
      <c r="EX25" s="14">
        <v>6.39</v>
      </c>
      <c r="EY25" s="14">
        <v>0.11</v>
      </c>
      <c r="EZ25" s="14">
        <v>153.30000000000001</v>
      </c>
      <c r="FA25" s="14">
        <v>148.24942999999999</v>
      </c>
      <c r="FB25" s="14"/>
      <c r="FC25" s="14">
        <v>153.30000000000001</v>
      </c>
      <c r="FD25" s="14">
        <v>43.9</v>
      </c>
      <c r="FE25" s="14">
        <v>41.086080000000003</v>
      </c>
      <c r="FF25" s="14">
        <v>41.086080000000003</v>
      </c>
      <c r="FG25" s="14">
        <v>2.81392</v>
      </c>
      <c r="FH25" s="14">
        <v>98.4</v>
      </c>
      <c r="FI25" s="14">
        <v>97.938140000000004</v>
      </c>
      <c r="FJ25" s="14">
        <v>76.301150000000007</v>
      </c>
      <c r="FK25" s="14">
        <v>22.098849999999999</v>
      </c>
      <c r="FL25" s="14">
        <v>34.4</v>
      </c>
      <c r="FM25" s="14">
        <v>27.33249</v>
      </c>
      <c r="FN25" s="14">
        <v>27.33249</v>
      </c>
      <c r="FO25" s="14">
        <v>7.0675100000000004</v>
      </c>
      <c r="FP25" s="14">
        <v>18.600000000000001</v>
      </c>
      <c r="FQ25" s="14">
        <v>17.91338</v>
      </c>
      <c r="FR25" s="14">
        <v>17.91338</v>
      </c>
      <c r="FS25" s="14">
        <v>0.68662000000000001</v>
      </c>
      <c r="FT25" s="14">
        <v>13.5</v>
      </c>
      <c r="FU25" s="14">
        <v>11.65049</v>
      </c>
      <c r="FV25" s="14">
        <v>11.65049</v>
      </c>
      <c r="FW25" s="14">
        <v>1.84951</v>
      </c>
      <c r="FX25" s="14">
        <v>58</v>
      </c>
      <c r="FY25" s="14">
        <v>54.41619</v>
      </c>
      <c r="FZ25" s="14">
        <v>54.41619</v>
      </c>
      <c r="GA25" s="14">
        <v>3.5838100000000002</v>
      </c>
      <c r="GB25" s="14">
        <v>183.1</v>
      </c>
      <c r="GC25" s="14">
        <v>184.91498000000001</v>
      </c>
      <c r="GD25" s="14">
        <v>184.91498000000001</v>
      </c>
      <c r="GE25" s="14">
        <v>-1.81498</v>
      </c>
      <c r="GF25" s="14">
        <v>183.8</v>
      </c>
      <c r="GG25" s="14">
        <v>184.91498000000001</v>
      </c>
      <c r="GH25" s="14">
        <v>184.91498000000001</v>
      </c>
      <c r="GI25" s="14">
        <v>-1.1149800000000001</v>
      </c>
      <c r="GJ25" s="14">
        <v>184.5</v>
      </c>
      <c r="GK25" s="14">
        <v>185.47028</v>
      </c>
      <c r="GL25" s="14">
        <v>185.47028</v>
      </c>
      <c r="GM25" s="14">
        <v>-0.97028000000000003</v>
      </c>
      <c r="GN25" s="14">
        <v>86.8</v>
      </c>
      <c r="GO25" s="14">
        <v>88.410179999999997</v>
      </c>
      <c r="GP25" s="14">
        <v>88.410179999999997</v>
      </c>
      <c r="GQ25" s="14">
        <v>-1.6101799999999999</v>
      </c>
      <c r="GR25" s="14">
        <v>8.1999999999999993</v>
      </c>
      <c r="GS25" s="14">
        <v>6.5736800000000004</v>
      </c>
      <c r="GT25" s="14">
        <v>6.5736800000000004</v>
      </c>
      <c r="GU25" s="14">
        <v>1.62632</v>
      </c>
      <c r="GV25" s="14">
        <v>5</v>
      </c>
      <c r="GW25" s="14">
        <v>6.8964100000000004</v>
      </c>
      <c r="GX25" s="14">
        <v>6.8964100000000004</v>
      </c>
      <c r="GY25" s="14">
        <v>-1.8964099999999999</v>
      </c>
      <c r="GZ25" s="14">
        <v>36.200000000000003</v>
      </c>
      <c r="HA25" s="14">
        <v>34.47804</v>
      </c>
      <c r="HB25" s="14">
        <v>34.47804</v>
      </c>
      <c r="HC25" s="14">
        <v>1.7219599999999999</v>
      </c>
      <c r="HD25" s="14">
        <v>31.1</v>
      </c>
      <c r="HE25" s="14">
        <v>32.627180000000003</v>
      </c>
      <c r="HF25" s="14">
        <v>32.627180000000003</v>
      </c>
      <c r="HG25" s="14">
        <v>-1.52718</v>
      </c>
      <c r="HH25" s="14">
        <v>2</v>
      </c>
      <c r="HI25" s="14">
        <v>1.97359</v>
      </c>
      <c r="HJ25" s="14">
        <v>1.97359</v>
      </c>
      <c r="HK25" s="14">
        <v>2.6409999999999999E-2</v>
      </c>
      <c r="HL25" s="14">
        <v>0</v>
      </c>
      <c r="HM25" s="14"/>
      <c r="HN25" s="14"/>
      <c r="HO25" s="14">
        <v>0</v>
      </c>
      <c r="HP25" s="14">
        <v>110.4</v>
      </c>
      <c r="HQ25" s="14">
        <v>50</v>
      </c>
      <c r="HR25" s="14">
        <v>50.000019999999999</v>
      </c>
      <c r="HS25" s="14">
        <v>60.399979999999999</v>
      </c>
      <c r="HT25" s="14"/>
      <c r="HU25" s="14"/>
      <c r="HV25" s="14"/>
      <c r="HW25" s="14">
        <v>0</v>
      </c>
      <c r="HX25" s="14"/>
      <c r="HY25" s="14"/>
      <c r="HZ25" s="14"/>
      <c r="IA25" s="14">
        <v>0</v>
      </c>
      <c r="IB25" s="14">
        <v>88</v>
      </c>
      <c r="IC25" s="14">
        <v>85.482579999999999</v>
      </c>
      <c r="ID25" s="14">
        <v>72.230029999999999</v>
      </c>
      <c r="IE25" s="14">
        <v>15.769970000000001</v>
      </c>
      <c r="IF25" s="14"/>
      <c r="IG25" s="14"/>
      <c r="IH25" s="14"/>
      <c r="II25" s="14">
        <v>0</v>
      </c>
      <c r="IJ25" s="14"/>
      <c r="IK25" s="14"/>
      <c r="IL25" s="14"/>
      <c r="IM25" s="14">
        <v>0</v>
      </c>
      <c r="IN25" s="14">
        <v>47</v>
      </c>
      <c r="IO25" s="14">
        <v>48.181449999999998</v>
      </c>
      <c r="IP25" s="14">
        <v>48.181449999999998</v>
      </c>
      <c r="IQ25" s="14">
        <v>-1.1814499999999999</v>
      </c>
      <c r="IR25" s="14"/>
      <c r="IS25" s="14"/>
      <c r="IT25" s="14"/>
      <c r="IU25" s="14">
        <v>0</v>
      </c>
      <c r="IV25" s="14"/>
      <c r="IW25" s="14"/>
      <c r="IX25" s="14"/>
      <c r="IY25" s="14">
        <v>0</v>
      </c>
      <c r="IZ25" s="14"/>
      <c r="JA25" s="14"/>
      <c r="JB25" s="14"/>
      <c r="JC25" s="14">
        <v>0</v>
      </c>
      <c r="JD25" s="14">
        <v>84.7</v>
      </c>
      <c r="JE25" s="14">
        <v>60</v>
      </c>
      <c r="JF25" s="14">
        <v>75.210710000000006</v>
      </c>
      <c r="JG25" s="14">
        <v>9.4892900000000004</v>
      </c>
      <c r="JH25" s="14">
        <v>178</v>
      </c>
      <c r="JI25" s="14">
        <v>178.35103000000001</v>
      </c>
      <c r="JJ25" s="14">
        <v>178.35103000000001</v>
      </c>
      <c r="JK25" s="14">
        <v>-0.35103000000000001</v>
      </c>
      <c r="JL25" s="14">
        <v>175.8</v>
      </c>
      <c r="JM25" s="14">
        <v>178.35103000000001</v>
      </c>
      <c r="JN25" s="14">
        <v>178.35103000000001</v>
      </c>
      <c r="JO25" s="14">
        <v>-2.5510299999999999</v>
      </c>
      <c r="JP25" s="14">
        <v>209.3</v>
      </c>
      <c r="JQ25" s="14">
        <v>178.35103000000001</v>
      </c>
      <c r="JR25" s="14">
        <v>178.35103000000001</v>
      </c>
      <c r="JS25" s="14">
        <v>30.948969999999999</v>
      </c>
      <c r="JT25" s="14">
        <v>274.39999999999998</v>
      </c>
      <c r="JU25" s="14">
        <v>268.32992000000002</v>
      </c>
      <c r="JV25" s="14">
        <v>268.32992000000002</v>
      </c>
      <c r="JW25" s="14">
        <v>6.0700799999999999</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v>0</v>
      </c>
      <c r="KS25" s="14"/>
      <c r="KT25" s="14"/>
      <c r="KU25" s="14">
        <v>0</v>
      </c>
      <c r="KV25" s="14"/>
      <c r="KW25" s="14"/>
      <c r="KX25" s="14"/>
      <c r="KY25" s="14">
        <v>0</v>
      </c>
      <c r="KZ25" s="14"/>
      <c r="LA25" s="14"/>
      <c r="LB25" s="14"/>
      <c r="LC25" s="14">
        <v>0</v>
      </c>
      <c r="LD25" s="14">
        <v>0.9</v>
      </c>
      <c r="LE25" s="14">
        <v>0.89207999999999998</v>
      </c>
      <c r="LF25" s="14">
        <v>0.89207999999999998</v>
      </c>
      <c r="LG25" s="14">
        <v>7.92E-3</v>
      </c>
      <c r="LH25" s="14">
        <v>122.5</v>
      </c>
      <c r="LI25" s="14">
        <v>146.00227000000001</v>
      </c>
      <c r="LJ25" s="14">
        <v>150.28386</v>
      </c>
      <c r="LK25" s="14">
        <v>-27.783860000000001</v>
      </c>
      <c r="LL25" s="14">
        <v>104.8</v>
      </c>
      <c r="LM25" s="14">
        <v>82.178799999999995</v>
      </c>
      <c r="LN25" s="14">
        <v>87.124579999999995</v>
      </c>
      <c r="LO25" s="14">
        <v>17.675419999999999</v>
      </c>
      <c r="LP25" s="14">
        <v>66.599999999999994</v>
      </c>
      <c r="LQ25" s="14">
        <v>67.133979999999994</v>
      </c>
      <c r="LR25" s="14">
        <v>67.133979999999994</v>
      </c>
      <c r="LS25" s="14">
        <v>-0.53398000000000001</v>
      </c>
      <c r="LT25" s="14">
        <v>74.8</v>
      </c>
      <c r="LU25" s="14">
        <v>68.319999999999993</v>
      </c>
      <c r="LV25" s="14">
        <v>70.273060000000001</v>
      </c>
      <c r="LW25" s="14">
        <v>4.5269399999999997</v>
      </c>
      <c r="LX25" s="14">
        <v>29.6</v>
      </c>
      <c r="LY25" s="14">
        <v>28.273790000000002</v>
      </c>
      <c r="LZ25" s="14">
        <v>29.082049999999999</v>
      </c>
      <c r="MA25" s="14">
        <v>0.51795000000000002</v>
      </c>
      <c r="MB25" s="14"/>
      <c r="MC25" s="14"/>
      <c r="MD25" s="14"/>
      <c r="ME25" s="14">
        <v>0</v>
      </c>
      <c r="MF25" s="14"/>
      <c r="MG25" s="14"/>
      <c r="MH25" s="14"/>
      <c r="MI25" s="14">
        <v>0</v>
      </c>
      <c r="MJ25" s="14"/>
      <c r="MK25" s="14"/>
      <c r="ML25" s="14"/>
      <c r="MM25" s="14">
        <v>0</v>
      </c>
      <c r="MN25" s="14">
        <v>146.69999999999999</v>
      </c>
      <c r="MO25" s="14">
        <v>149.62423000000001</v>
      </c>
      <c r="MP25" s="14">
        <v>149.62423000000001</v>
      </c>
      <c r="MQ25" s="14">
        <v>-2.9242300000000001</v>
      </c>
      <c r="MR25" s="14">
        <v>148.9</v>
      </c>
      <c r="MS25" s="14">
        <v>149.62423000000001</v>
      </c>
      <c r="MT25" s="14">
        <v>149.62423000000001</v>
      </c>
      <c r="MU25" s="14">
        <v>-0.72423000000000004</v>
      </c>
      <c r="MV25" s="14">
        <v>150.5</v>
      </c>
      <c r="MW25" s="14">
        <v>150.07355000000001</v>
      </c>
      <c r="MX25" s="14">
        <v>150.07355000000001</v>
      </c>
      <c r="MY25" s="14">
        <v>0.42645</v>
      </c>
      <c r="MZ25" s="14">
        <v>0</v>
      </c>
      <c r="NA25" s="14"/>
      <c r="NB25" s="14"/>
      <c r="NC25" s="14">
        <v>0</v>
      </c>
      <c r="ND25" s="14"/>
      <c r="NE25" s="14"/>
      <c r="NF25" s="14"/>
      <c r="NG25" s="14">
        <v>0</v>
      </c>
      <c r="NH25" s="14"/>
      <c r="NI25" s="14"/>
      <c r="NJ25" s="14"/>
      <c r="NK25" s="14">
        <v>0</v>
      </c>
      <c r="NL25" s="14"/>
      <c r="NM25" s="14"/>
      <c r="NN25" s="14"/>
      <c r="NO25" s="14">
        <v>0</v>
      </c>
      <c r="NP25" s="14"/>
      <c r="NQ25" s="14"/>
      <c r="NR25" s="14"/>
      <c r="NS25" s="14">
        <v>0</v>
      </c>
      <c r="NT25" s="14">
        <v>137.69999999999999</v>
      </c>
      <c r="NU25" s="14">
        <v>192.23309</v>
      </c>
      <c r="NV25" s="14">
        <v>192.23309</v>
      </c>
      <c r="NW25" s="14">
        <v>-54.533090000000001</v>
      </c>
      <c r="NX25" s="14">
        <v>78</v>
      </c>
      <c r="NY25" s="14">
        <v>96.405180000000001</v>
      </c>
      <c r="NZ25" s="14">
        <v>96.405180000000001</v>
      </c>
      <c r="OA25" s="14">
        <v>-18.405180000000001</v>
      </c>
      <c r="OB25" s="14">
        <v>0.6</v>
      </c>
      <c r="OC25" s="14"/>
      <c r="OD25" s="14">
        <v>0.56000000000000005</v>
      </c>
      <c r="OE25" s="14">
        <v>0.04</v>
      </c>
      <c r="OF25" s="14">
        <v>1.3</v>
      </c>
      <c r="OG25" s="14">
        <v>18.64</v>
      </c>
      <c r="OH25" s="14">
        <v>18.64</v>
      </c>
      <c r="OI25" s="14">
        <v>-17.34</v>
      </c>
      <c r="OJ25" s="14">
        <v>63.7</v>
      </c>
      <c r="OK25" s="14"/>
      <c r="OL25" s="14">
        <v>53.695999999999998</v>
      </c>
      <c r="OM25" s="14">
        <v>10.004</v>
      </c>
      <c r="ON25" s="14">
        <v>17.3</v>
      </c>
      <c r="OO25" s="14">
        <v>14.576000000000001</v>
      </c>
      <c r="OP25" s="14">
        <v>14.576000000000001</v>
      </c>
      <c r="OQ25" s="14">
        <v>2.7240000000000002</v>
      </c>
      <c r="OR25" s="14">
        <v>0.2</v>
      </c>
      <c r="OS25" s="14"/>
      <c r="OT25" s="14">
        <v>0.1</v>
      </c>
      <c r="OU25" s="14">
        <v>0.1</v>
      </c>
      <c r="OV25" s="14">
        <v>7.8</v>
      </c>
      <c r="OW25" s="14">
        <v>7.3</v>
      </c>
      <c r="OX25" s="14">
        <v>7.3</v>
      </c>
      <c r="OY25" s="14">
        <v>0.5</v>
      </c>
      <c r="OZ25" s="14">
        <v>8.6</v>
      </c>
      <c r="PA25" s="14"/>
      <c r="PB25" s="14"/>
      <c r="PC25" s="14">
        <v>8.6</v>
      </c>
      <c r="PD25" s="14">
        <v>10</v>
      </c>
      <c r="PE25" s="14">
        <v>9</v>
      </c>
      <c r="PF25" s="14">
        <v>9</v>
      </c>
      <c r="PG25" s="14">
        <v>1</v>
      </c>
      <c r="PH25" s="14">
        <v>1.1000000000000001</v>
      </c>
      <c r="PI25" s="14">
        <v>2.0148199999999998</v>
      </c>
      <c r="PJ25" s="14">
        <v>1.46</v>
      </c>
      <c r="PK25" s="14">
        <v>-0.36</v>
      </c>
      <c r="PL25" s="14">
        <v>0.3</v>
      </c>
      <c r="PM25" s="14">
        <v>1</v>
      </c>
      <c r="PN25" s="14">
        <v>1</v>
      </c>
      <c r="PO25" s="14">
        <v>-0.7</v>
      </c>
      <c r="PP25" s="14">
        <v>1.5</v>
      </c>
      <c r="PQ25" s="14">
        <v>1.51</v>
      </c>
      <c r="PR25" s="14">
        <v>1.51</v>
      </c>
      <c r="PS25" s="14">
        <v>-0.01</v>
      </c>
      <c r="PT25" s="14">
        <v>2.2000000000000002</v>
      </c>
      <c r="PU25" s="14">
        <v>1.9</v>
      </c>
      <c r="PV25" s="14">
        <v>1.9</v>
      </c>
      <c r="PW25" s="14">
        <v>0.3</v>
      </c>
      <c r="PX25" s="14">
        <v>20.2</v>
      </c>
      <c r="PY25" s="14">
        <v>19.417480000000001</v>
      </c>
      <c r="PZ25" s="14">
        <v>19.417480000000001</v>
      </c>
      <c r="QA25" s="14">
        <v>0.78251999999999999</v>
      </c>
      <c r="QB25" s="14">
        <v>7.9</v>
      </c>
      <c r="QC25" s="14">
        <v>6</v>
      </c>
      <c r="QD25" s="14">
        <v>6</v>
      </c>
      <c r="QE25" s="14">
        <v>1.9</v>
      </c>
      <c r="QF25" s="14">
        <v>4</v>
      </c>
      <c r="QG25" s="14">
        <v>4</v>
      </c>
      <c r="QH25" s="14">
        <v>4</v>
      </c>
      <c r="QI25" s="14">
        <v>0</v>
      </c>
      <c r="QJ25" s="14">
        <v>3.4</v>
      </c>
      <c r="QK25" s="14">
        <v>3.5</v>
      </c>
      <c r="QL25" s="14">
        <v>3.5</v>
      </c>
      <c r="QM25" s="14">
        <v>-0.1</v>
      </c>
      <c r="QN25" s="14">
        <v>18.399999999999999</v>
      </c>
      <c r="QO25" s="14">
        <v>17.864080000000001</v>
      </c>
      <c r="QP25" s="14">
        <v>17.864080000000001</v>
      </c>
      <c r="QQ25" s="14">
        <v>0.53591999999999995</v>
      </c>
      <c r="QR25" s="14">
        <v>13.2</v>
      </c>
      <c r="QS25" s="14"/>
      <c r="QT25" s="14">
        <v>12.41061</v>
      </c>
      <c r="QU25" s="14">
        <v>0.78939000000000004</v>
      </c>
      <c r="QV25" s="14">
        <v>15.9</v>
      </c>
      <c r="QW25" s="14"/>
      <c r="QX25" s="14">
        <v>14.458729999999999</v>
      </c>
      <c r="QY25" s="14">
        <v>1.4412700000000001</v>
      </c>
      <c r="QZ25" s="14">
        <v>0.2</v>
      </c>
      <c r="RA25" s="14">
        <v>2.7069999999999999</v>
      </c>
      <c r="RB25" s="14">
        <v>2.7069999999999999</v>
      </c>
      <c r="RC25" s="14">
        <v>-2.5070000000000001</v>
      </c>
      <c r="RD25" s="14">
        <v>0</v>
      </c>
      <c r="RE25" s="14">
        <v>6.7359999999999998</v>
      </c>
      <c r="RF25" s="14">
        <v>6.7359999999999998</v>
      </c>
      <c r="RG25" s="14">
        <v>-6.7359999999999998</v>
      </c>
      <c r="RH25" s="14">
        <v>4.5</v>
      </c>
      <c r="RI25" s="14">
        <v>4.2</v>
      </c>
      <c r="RJ25" s="14">
        <v>4.2</v>
      </c>
      <c r="RK25" s="14">
        <v>0.3</v>
      </c>
      <c r="RL25" s="14">
        <v>1.1000000000000001</v>
      </c>
      <c r="RM25" s="14">
        <v>1.2</v>
      </c>
      <c r="RN25" s="14">
        <v>1.2</v>
      </c>
      <c r="RO25" s="14">
        <v>-0.1</v>
      </c>
      <c r="RP25" s="14">
        <v>2.2999999999999998</v>
      </c>
      <c r="RQ25" s="14">
        <v>2.4</v>
      </c>
      <c r="RR25" s="14">
        <v>2.4</v>
      </c>
      <c r="RS25" s="14">
        <v>-0.1</v>
      </c>
      <c r="RT25" s="14">
        <v>1.3</v>
      </c>
      <c r="RU25" s="14">
        <v>1.4</v>
      </c>
      <c r="RV25" s="14">
        <v>1.4</v>
      </c>
      <c r="RW25" s="14">
        <v>-0.1</v>
      </c>
      <c r="RX25" s="14">
        <v>5.8</v>
      </c>
      <c r="RY25" s="14"/>
      <c r="RZ25" s="14">
        <v>10.82136</v>
      </c>
      <c r="SA25" s="14">
        <v>-5.0213599999999996</v>
      </c>
      <c r="SB25" s="14">
        <v>2.4</v>
      </c>
      <c r="SC25" s="14">
        <v>2.25</v>
      </c>
      <c r="SD25" s="14">
        <v>2.25</v>
      </c>
      <c r="SE25" s="14">
        <v>0.15</v>
      </c>
      <c r="SF25" s="14">
        <v>18.600000000000001</v>
      </c>
      <c r="SG25" s="14">
        <v>19.772790000000001</v>
      </c>
      <c r="SH25" s="14">
        <v>16.707370000000001</v>
      </c>
      <c r="SI25" s="14">
        <v>1.89263</v>
      </c>
      <c r="SJ25" s="14">
        <v>1.1000000000000001</v>
      </c>
      <c r="SK25" s="14">
        <v>1.24</v>
      </c>
      <c r="SL25" s="14">
        <v>1.24</v>
      </c>
      <c r="SM25" s="14">
        <v>-0.14000000000000001</v>
      </c>
      <c r="SN25" s="14"/>
      <c r="SO25" s="14">
        <v>0.4</v>
      </c>
      <c r="SP25" s="14">
        <v>0.4</v>
      </c>
      <c r="SQ25" s="14">
        <v>-0.4</v>
      </c>
      <c r="SR25" s="14">
        <v>10</v>
      </c>
      <c r="SS25" s="14">
        <v>8.4</v>
      </c>
      <c r="ST25" s="14">
        <v>8.4</v>
      </c>
      <c r="SU25" s="14">
        <v>1.6</v>
      </c>
      <c r="SV25" s="14">
        <v>3.1</v>
      </c>
      <c r="SW25" s="14">
        <v>3.8</v>
      </c>
      <c r="SX25" s="14">
        <v>3.8</v>
      </c>
      <c r="SY25" s="14">
        <v>-0.7</v>
      </c>
      <c r="SZ25" s="14">
        <v>5</v>
      </c>
      <c r="TA25" s="14">
        <v>4</v>
      </c>
      <c r="TB25" s="14">
        <v>4</v>
      </c>
      <c r="TC25" s="14">
        <v>1</v>
      </c>
      <c r="TD25" s="14">
        <v>6.9</v>
      </c>
      <c r="TE25" s="14">
        <v>5.5</v>
      </c>
      <c r="TF25" s="14">
        <v>5.5</v>
      </c>
      <c r="TG25" s="14">
        <v>1.4</v>
      </c>
      <c r="TH25" s="14">
        <v>13</v>
      </c>
      <c r="TI25" s="14">
        <v>13.78641</v>
      </c>
      <c r="TJ25" s="14">
        <v>13.78641</v>
      </c>
      <c r="TK25" s="14">
        <v>-0.78641000000000005</v>
      </c>
      <c r="TL25" s="14">
        <v>11.8</v>
      </c>
      <c r="TM25" s="14">
        <v>21.861999999999998</v>
      </c>
      <c r="TN25" s="14">
        <v>21.861999999999998</v>
      </c>
      <c r="TO25" s="14">
        <v>-10.061999999999999</v>
      </c>
      <c r="TP25" s="14">
        <v>14.9</v>
      </c>
      <c r="TQ25" s="14">
        <v>25.8</v>
      </c>
      <c r="TR25" s="14">
        <v>37.768000000000001</v>
      </c>
      <c r="TS25" s="14">
        <v>-22.867999999999999</v>
      </c>
      <c r="TT25" s="14">
        <v>30.3</v>
      </c>
      <c r="TU25" s="14"/>
      <c r="TV25" s="14">
        <v>22.111249999999998</v>
      </c>
      <c r="TW25" s="14">
        <v>8.1887500000000006</v>
      </c>
      <c r="TX25" s="14">
        <v>0.4</v>
      </c>
      <c r="TY25" s="14">
        <v>17.3</v>
      </c>
      <c r="TZ25" s="14">
        <v>8.1120000000000001</v>
      </c>
      <c r="UA25" s="14">
        <v>-7.7119999999999997</v>
      </c>
      <c r="UB25" s="14">
        <v>0.3</v>
      </c>
      <c r="UC25" s="14">
        <v>20.5</v>
      </c>
      <c r="UD25" s="14">
        <v>23.349</v>
      </c>
      <c r="UE25" s="14">
        <v>-23.048999999999999</v>
      </c>
      <c r="UF25" s="14">
        <v>0</v>
      </c>
      <c r="UG25" s="14">
        <v>0.109</v>
      </c>
      <c r="UH25" s="14">
        <v>0.109</v>
      </c>
      <c r="UI25" s="14">
        <v>-0.109</v>
      </c>
      <c r="UJ25" s="14">
        <v>0</v>
      </c>
      <c r="UK25" s="14">
        <v>0.35199999999999998</v>
      </c>
      <c r="UL25" s="14">
        <v>0.35199999999999998</v>
      </c>
      <c r="UM25" s="14">
        <v>-0.35199999999999998</v>
      </c>
      <c r="UN25" s="14">
        <v>10.5</v>
      </c>
      <c r="UO25" s="14">
        <v>9</v>
      </c>
      <c r="UP25" s="14">
        <v>9</v>
      </c>
      <c r="UQ25" s="14">
        <v>1.5</v>
      </c>
      <c r="UR25" s="14">
        <v>4.3</v>
      </c>
      <c r="US25" s="14">
        <v>3.5</v>
      </c>
      <c r="UT25" s="14">
        <v>3.5</v>
      </c>
      <c r="UU25" s="14">
        <v>0.8</v>
      </c>
      <c r="UV25" s="14">
        <v>8.3000000000000007</v>
      </c>
      <c r="UW25" s="14">
        <v>7.7</v>
      </c>
      <c r="UX25" s="14">
        <v>7.7</v>
      </c>
      <c r="UY25" s="14">
        <v>0.6</v>
      </c>
      <c r="UZ25" s="14">
        <v>3.8</v>
      </c>
      <c r="VA25" s="14">
        <v>4.3</v>
      </c>
      <c r="VB25" s="14">
        <v>4.3</v>
      </c>
      <c r="VC25" s="14">
        <v>-0.5</v>
      </c>
      <c r="VD25" s="14">
        <v>0</v>
      </c>
      <c r="VE25" s="14">
        <v>5</v>
      </c>
      <c r="VF25" s="14">
        <v>5</v>
      </c>
      <c r="VG25" s="14">
        <v>-5</v>
      </c>
      <c r="VH25" s="14">
        <v>3</v>
      </c>
      <c r="VI25" s="14">
        <v>5.2</v>
      </c>
      <c r="VJ25" s="14">
        <v>5.2</v>
      </c>
      <c r="VK25" s="14">
        <v>-2.2000000000000002</v>
      </c>
      <c r="VL25" s="14">
        <v>16.7</v>
      </c>
      <c r="VM25" s="14">
        <v>11.792999999999999</v>
      </c>
      <c r="VN25" s="14">
        <v>11.792999999999999</v>
      </c>
      <c r="VO25" s="14">
        <v>4.907</v>
      </c>
      <c r="VP25" s="14">
        <v>208.2</v>
      </c>
      <c r="VQ25" s="14"/>
      <c r="VR25" s="14">
        <v>216.97</v>
      </c>
      <c r="VS25" s="14">
        <v>-8.77</v>
      </c>
      <c r="VT25" s="14">
        <v>9</v>
      </c>
      <c r="VU25" s="14"/>
      <c r="VV25" s="14">
        <v>11.31753</v>
      </c>
      <c r="VW25" s="14">
        <v>-2.3175300000000001</v>
      </c>
      <c r="VX25" s="14">
        <v>120.9</v>
      </c>
      <c r="VY25" s="14"/>
      <c r="VZ25" s="14">
        <v>105.55718</v>
      </c>
      <c r="WA25" s="14">
        <v>15.34282</v>
      </c>
      <c r="WB25" s="14">
        <v>0.6</v>
      </c>
      <c r="WC25" s="14">
        <v>0.6</v>
      </c>
      <c r="WD25" s="14">
        <v>0.6</v>
      </c>
      <c r="WE25" s="14">
        <v>0</v>
      </c>
      <c r="WF25" s="14">
        <v>0</v>
      </c>
      <c r="WG25" s="14">
        <v>3</v>
      </c>
      <c r="WH25" s="14">
        <v>3</v>
      </c>
      <c r="WI25" s="14">
        <v>-3</v>
      </c>
      <c r="WJ25" s="14">
        <v>0</v>
      </c>
      <c r="WK25" s="14">
        <v>4</v>
      </c>
      <c r="WL25" s="14">
        <v>4</v>
      </c>
      <c r="WM25" s="14">
        <v>-4</v>
      </c>
      <c r="WN25" s="14">
        <v>86.4</v>
      </c>
      <c r="WO25" s="14"/>
      <c r="WP25" s="14">
        <v>73.39837</v>
      </c>
      <c r="WQ25" s="14">
        <v>13.00163</v>
      </c>
      <c r="WR25" s="14">
        <v>9</v>
      </c>
      <c r="WS25" s="14"/>
      <c r="WT25" s="14">
        <v>2.3709899999999999</v>
      </c>
      <c r="WU25" s="14">
        <v>6.6290100000000001</v>
      </c>
      <c r="WV25" s="14">
        <v>6.7</v>
      </c>
      <c r="WW25" s="14">
        <v>6.6</v>
      </c>
      <c r="WX25" s="14">
        <v>6.6</v>
      </c>
      <c r="WY25" s="14">
        <v>0.1</v>
      </c>
      <c r="WZ25" s="14">
        <v>18.7</v>
      </c>
      <c r="XA25" s="14">
        <v>17.475729999999999</v>
      </c>
      <c r="XB25" s="14">
        <v>17.475729999999999</v>
      </c>
      <c r="XC25" s="14">
        <v>1.22427</v>
      </c>
      <c r="XD25" s="14">
        <v>0</v>
      </c>
      <c r="XE25" s="14">
        <v>10.8</v>
      </c>
      <c r="XF25" s="14">
        <v>10.8</v>
      </c>
      <c r="XG25" s="14">
        <v>-10.8</v>
      </c>
      <c r="XH25" s="14">
        <v>0</v>
      </c>
      <c r="XI25" s="14">
        <v>16.5</v>
      </c>
      <c r="XJ25" s="14">
        <v>30</v>
      </c>
      <c r="XK25" s="14">
        <v>-30</v>
      </c>
      <c r="XL25" s="14">
        <v>35.200000000000003</v>
      </c>
      <c r="XM25" s="14">
        <v>16.5</v>
      </c>
      <c r="XN25" s="14">
        <v>30</v>
      </c>
      <c r="XO25" s="14">
        <v>5.2</v>
      </c>
      <c r="XP25" s="14"/>
      <c r="XQ25" s="14"/>
      <c r="XR25" s="14"/>
      <c r="XS25" s="14">
        <v>0</v>
      </c>
      <c r="XT25" s="14">
        <v>16.899999999999999</v>
      </c>
      <c r="XU25" s="14">
        <v>19</v>
      </c>
      <c r="XV25" s="14">
        <v>19</v>
      </c>
      <c r="XW25" s="14">
        <v>-2.1</v>
      </c>
      <c r="XX25" s="14">
        <v>0</v>
      </c>
      <c r="XY25" s="14"/>
      <c r="XZ25" s="14"/>
      <c r="YA25" s="14">
        <v>0</v>
      </c>
      <c r="YB25" s="14"/>
      <c r="YC25" s="14"/>
      <c r="YD25" s="14"/>
      <c r="YE25" s="14">
        <v>0</v>
      </c>
      <c r="YF25" s="14"/>
      <c r="YG25" s="14"/>
      <c r="YH25" s="14"/>
      <c r="YI25" s="14">
        <v>0</v>
      </c>
    </row>
    <row r="26" spans="1:659" ht="24" customHeight="1" x14ac:dyDescent="0.25">
      <c r="A26" s="1"/>
      <c r="B26" s="16" t="s">
        <v>66</v>
      </c>
      <c r="C26" s="16" t="s">
        <v>698</v>
      </c>
      <c r="D26" s="17">
        <v>55.3</v>
      </c>
      <c r="E26" s="17">
        <v>48.487470000000002</v>
      </c>
      <c r="F26" s="17">
        <v>51.99194</v>
      </c>
      <c r="G26" s="17">
        <v>3.3080599999999998</v>
      </c>
      <c r="H26" s="17">
        <v>639.1</v>
      </c>
      <c r="I26" s="17">
        <v>644.05345999999997</v>
      </c>
      <c r="J26" s="17">
        <v>644.05345999999997</v>
      </c>
      <c r="K26" s="17">
        <v>-4.9534599999999998</v>
      </c>
      <c r="L26" s="17">
        <v>215.3</v>
      </c>
      <c r="M26" s="17">
        <v>209.52204</v>
      </c>
      <c r="N26" s="17">
        <v>209.52204</v>
      </c>
      <c r="O26" s="17">
        <v>5.7779600000000002</v>
      </c>
      <c r="P26" s="17"/>
      <c r="Q26" s="17"/>
      <c r="R26" s="17"/>
      <c r="S26" s="17">
        <v>0</v>
      </c>
      <c r="T26" s="17"/>
      <c r="U26" s="17"/>
      <c r="V26" s="17"/>
      <c r="W26" s="17">
        <v>0</v>
      </c>
      <c r="X26" s="17">
        <v>11.4</v>
      </c>
      <c r="Y26" s="17">
        <v>20.618559999999999</v>
      </c>
      <c r="Z26" s="17">
        <v>12.09104</v>
      </c>
      <c r="AA26" s="17">
        <v>-0.69103999999999999</v>
      </c>
      <c r="AB26" s="17">
        <v>89.7</v>
      </c>
      <c r="AC26" s="17">
        <v>85.741600000000005</v>
      </c>
      <c r="AD26" s="17">
        <v>85.741600000000005</v>
      </c>
      <c r="AE26" s="17">
        <v>3.9584000000000001</v>
      </c>
      <c r="AF26" s="17"/>
      <c r="AG26" s="17"/>
      <c r="AH26" s="17"/>
      <c r="AI26" s="17">
        <v>0</v>
      </c>
      <c r="AJ26" s="17"/>
      <c r="AK26" s="17"/>
      <c r="AL26" s="17"/>
      <c r="AM26" s="17">
        <v>0</v>
      </c>
      <c r="AN26" s="17">
        <v>187.9</v>
      </c>
      <c r="AO26" s="17">
        <v>196.22801999999999</v>
      </c>
      <c r="AP26" s="17">
        <v>196.22801999999999</v>
      </c>
      <c r="AQ26" s="17">
        <v>-8.3280200000000004</v>
      </c>
      <c r="AR26" s="17">
        <v>207.1</v>
      </c>
      <c r="AS26" s="17">
        <v>196.22801999999999</v>
      </c>
      <c r="AT26" s="17">
        <v>196.22801999999999</v>
      </c>
      <c r="AU26" s="17">
        <v>10.871980000000001</v>
      </c>
      <c r="AV26" s="17">
        <v>210.5</v>
      </c>
      <c r="AW26" s="17">
        <v>196.22801999999999</v>
      </c>
      <c r="AX26" s="17">
        <v>196.22801999999999</v>
      </c>
      <c r="AY26" s="17">
        <v>14.271979999999999</v>
      </c>
      <c r="AZ26" s="17">
        <v>290</v>
      </c>
      <c r="BA26" s="17">
        <v>295.22593999999998</v>
      </c>
      <c r="BB26" s="17">
        <v>295.22593999999998</v>
      </c>
      <c r="BC26" s="17">
        <v>-5.2259399999999996</v>
      </c>
      <c r="BD26" s="17">
        <v>216.7</v>
      </c>
      <c r="BE26" s="17">
        <v>208.07390000000001</v>
      </c>
      <c r="BF26" s="17">
        <v>208.07390000000001</v>
      </c>
      <c r="BG26" s="17">
        <v>8.6260999999999992</v>
      </c>
      <c r="BH26" s="17">
        <v>111.2</v>
      </c>
      <c r="BI26" s="17">
        <v>104.34936999999999</v>
      </c>
      <c r="BJ26" s="17">
        <v>104.34936999999999</v>
      </c>
      <c r="BK26" s="17">
        <v>6.8506299999999998</v>
      </c>
      <c r="BL26" s="17">
        <v>343.4</v>
      </c>
      <c r="BM26" s="17">
        <v>282.32578999999998</v>
      </c>
      <c r="BN26" s="17">
        <v>359.30626000000001</v>
      </c>
      <c r="BO26" s="17">
        <v>-15.90626</v>
      </c>
      <c r="BP26" s="17">
        <v>4.2</v>
      </c>
      <c r="BQ26" s="17">
        <v>4.4318400000000002</v>
      </c>
      <c r="BR26" s="17">
        <v>4.4318400000000002</v>
      </c>
      <c r="BS26" s="17">
        <v>-0.23183999999999999</v>
      </c>
      <c r="BT26" s="17"/>
      <c r="BU26" s="17"/>
      <c r="BV26" s="17"/>
      <c r="BW26" s="17">
        <v>0</v>
      </c>
      <c r="BX26" s="17"/>
      <c r="BY26" s="17"/>
      <c r="BZ26" s="17"/>
      <c r="CA26" s="17">
        <v>0</v>
      </c>
      <c r="CB26" s="17"/>
      <c r="CC26" s="17"/>
      <c r="CD26" s="17"/>
      <c r="CE26" s="17">
        <v>0</v>
      </c>
      <c r="CF26" s="17"/>
      <c r="CG26" s="17"/>
      <c r="CH26" s="17"/>
      <c r="CI26" s="17">
        <v>0</v>
      </c>
      <c r="CJ26" s="17">
        <v>107.2</v>
      </c>
      <c r="CK26" s="17">
        <v>99.583550000000002</v>
      </c>
      <c r="CL26" s="17">
        <v>99.583550000000002</v>
      </c>
      <c r="CM26" s="17">
        <v>7.6164500000000004</v>
      </c>
      <c r="CN26" s="17">
        <v>7.8</v>
      </c>
      <c r="CO26" s="17">
        <v>5.1333399999999996</v>
      </c>
      <c r="CP26" s="17">
        <v>5.1333399999999996</v>
      </c>
      <c r="CQ26" s="17">
        <v>2.6666599999999998</v>
      </c>
      <c r="CR26" s="17">
        <v>5</v>
      </c>
      <c r="CS26" s="17">
        <v>2.8177599999999998</v>
      </c>
      <c r="CT26" s="17">
        <v>2.8177599999999998</v>
      </c>
      <c r="CU26" s="17">
        <v>2.1822400000000002</v>
      </c>
      <c r="CV26" s="17"/>
      <c r="CW26" s="17"/>
      <c r="CX26" s="17"/>
      <c r="CY26" s="17">
        <v>0</v>
      </c>
      <c r="CZ26" s="17">
        <v>6.9</v>
      </c>
      <c r="DA26" s="17">
        <v>6.8787000000000003</v>
      </c>
      <c r="DB26" s="17">
        <v>6.8787000000000003</v>
      </c>
      <c r="DC26" s="17">
        <v>2.1299999999999999E-2</v>
      </c>
      <c r="DD26" s="17">
        <v>10.199999999999999</v>
      </c>
      <c r="DE26" s="17">
        <v>9.9363299999999999</v>
      </c>
      <c r="DF26" s="17">
        <v>9.9363299999999999</v>
      </c>
      <c r="DG26" s="17">
        <v>0.26367000000000002</v>
      </c>
      <c r="DH26" s="17">
        <v>60</v>
      </c>
      <c r="DI26" s="17">
        <v>49.309640000000002</v>
      </c>
      <c r="DJ26" s="17">
        <v>51.022379999999998</v>
      </c>
      <c r="DK26" s="17">
        <v>8.9776199999999999</v>
      </c>
      <c r="DL26" s="17"/>
      <c r="DM26" s="17"/>
      <c r="DN26" s="17"/>
      <c r="DO26" s="17">
        <v>0</v>
      </c>
      <c r="DP26" s="17"/>
      <c r="DQ26" s="17"/>
      <c r="DR26" s="17"/>
      <c r="DS26" s="17">
        <v>0</v>
      </c>
      <c r="DT26" s="17"/>
      <c r="DU26" s="17"/>
      <c r="DV26" s="17"/>
      <c r="DW26" s="17">
        <v>0</v>
      </c>
      <c r="DX26" s="17"/>
      <c r="DY26" s="17"/>
      <c r="DZ26" s="17"/>
      <c r="EA26" s="17">
        <v>0</v>
      </c>
      <c r="EB26" s="17">
        <v>50.8</v>
      </c>
      <c r="EC26" s="17">
        <v>51.590769999999999</v>
      </c>
      <c r="ED26" s="17">
        <v>52.253520000000002</v>
      </c>
      <c r="EE26" s="17">
        <v>-1.4535199999999999</v>
      </c>
      <c r="EF26" s="17">
        <v>29.7</v>
      </c>
      <c r="EG26" s="17">
        <v>41.237110000000001</v>
      </c>
      <c r="EH26" s="17">
        <v>171.39724000000001</v>
      </c>
      <c r="EI26" s="17">
        <v>-141.69723999999999</v>
      </c>
      <c r="EJ26" s="17"/>
      <c r="EK26" s="17"/>
      <c r="EL26" s="17"/>
      <c r="EM26" s="17">
        <v>0</v>
      </c>
      <c r="EN26" s="17"/>
      <c r="EO26" s="17"/>
      <c r="EP26" s="17"/>
      <c r="EQ26" s="17">
        <v>0</v>
      </c>
      <c r="ER26" s="17"/>
      <c r="ES26" s="17"/>
      <c r="ET26" s="17"/>
      <c r="EU26" s="17">
        <v>0</v>
      </c>
      <c r="EV26" s="17">
        <v>6.5</v>
      </c>
      <c r="EW26" s="17">
        <v>6.39</v>
      </c>
      <c r="EX26" s="17">
        <v>6.39</v>
      </c>
      <c r="EY26" s="17">
        <v>0.11</v>
      </c>
      <c r="EZ26" s="17">
        <v>152.9</v>
      </c>
      <c r="FA26" s="17">
        <v>183.75282999999999</v>
      </c>
      <c r="FB26" s="17"/>
      <c r="FC26" s="17">
        <v>152.9</v>
      </c>
      <c r="FD26" s="17">
        <v>49.3</v>
      </c>
      <c r="FE26" s="17">
        <v>41.086080000000003</v>
      </c>
      <c r="FF26" s="17">
        <v>41.086080000000003</v>
      </c>
      <c r="FG26" s="17">
        <v>8.2139199999999999</v>
      </c>
      <c r="FH26" s="17">
        <v>119.3</v>
      </c>
      <c r="FI26" s="17">
        <v>119.58763</v>
      </c>
      <c r="FJ26" s="17">
        <v>125.85760000000001</v>
      </c>
      <c r="FK26" s="17">
        <v>-6.5575999999999999</v>
      </c>
      <c r="FL26" s="17">
        <v>31.4</v>
      </c>
      <c r="FM26" s="17">
        <v>27.33249</v>
      </c>
      <c r="FN26" s="17">
        <v>27.33249</v>
      </c>
      <c r="FO26" s="17">
        <v>4.0675100000000004</v>
      </c>
      <c r="FP26" s="17">
        <v>18.600000000000001</v>
      </c>
      <c r="FQ26" s="17">
        <v>17.91338</v>
      </c>
      <c r="FR26" s="17">
        <v>17.91338</v>
      </c>
      <c r="FS26" s="17">
        <v>0.68662000000000001</v>
      </c>
      <c r="FT26" s="17">
        <v>13.5</v>
      </c>
      <c r="FU26" s="17">
        <v>11.65049</v>
      </c>
      <c r="FV26" s="17">
        <v>11.65049</v>
      </c>
      <c r="FW26" s="17">
        <v>1.84951</v>
      </c>
      <c r="FX26" s="17">
        <v>57.6</v>
      </c>
      <c r="FY26" s="17">
        <v>54.41619</v>
      </c>
      <c r="FZ26" s="17">
        <v>54.41619</v>
      </c>
      <c r="GA26" s="17">
        <v>3.1838099999999998</v>
      </c>
      <c r="GB26" s="17">
        <v>184.5</v>
      </c>
      <c r="GC26" s="17">
        <v>184.91498000000001</v>
      </c>
      <c r="GD26" s="17">
        <v>184.91498000000001</v>
      </c>
      <c r="GE26" s="17">
        <v>-0.41498000000000002</v>
      </c>
      <c r="GF26" s="17">
        <v>184.7</v>
      </c>
      <c r="GG26" s="17">
        <v>184.91498000000001</v>
      </c>
      <c r="GH26" s="17">
        <v>184.91498000000001</v>
      </c>
      <c r="GI26" s="17">
        <v>-0.21498</v>
      </c>
      <c r="GJ26" s="17">
        <v>184</v>
      </c>
      <c r="GK26" s="17">
        <v>185.47028</v>
      </c>
      <c r="GL26" s="17">
        <v>185.47028</v>
      </c>
      <c r="GM26" s="17">
        <v>-1.47028</v>
      </c>
      <c r="GN26" s="17">
        <v>87.3</v>
      </c>
      <c r="GO26" s="17">
        <v>88.410179999999997</v>
      </c>
      <c r="GP26" s="17">
        <v>88.410179999999997</v>
      </c>
      <c r="GQ26" s="17">
        <v>-1.1101799999999999</v>
      </c>
      <c r="GR26" s="17">
        <v>8.1999999999999993</v>
      </c>
      <c r="GS26" s="17">
        <v>6.5736800000000004</v>
      </c>
      <c r="GT26" s="17">
        <v>6.5736800000000004</v>
      </c>
      <c r="GU26" s="17">
        <v>1.62632</v>
      </c>
      <c r="GV26" s="17">
        <v>5</v>
      </c>
      <c r="GW26" s="17">
        <v>6.8964100000000004</v>
      </c>
      <c r="GX26" s="17">
        <v>6.8964100000000004</v>
      </c>
      <c r="GY26" s="17">
        <v>-1.8964099999999999</v>
      </c>
      <c r="GZ26" s="17">
        <v>36.4</v>
      </c>
      <c r="HA26" s="17">
        <v>34.47804</v>
      </c>
      <c r="HB26" s="17">
        <v>34.47804</v>
      </c>
      <c r="HC26" s="17">
        <v>1.9219599999999999</v>
      </c>
      <c r="HD26" s="17">
        <v>33.4</v>
      </c>
      <c r="HE26" s="17">
        <v>32.627180000000003</v>
      </c>
      <c r="HF26" s="17">
        <v>32.627180000000003</v>
      </c>
      <c r="HG26" s="17">
        <v>0.77281999999999995</v>
      </c>
      <c r="HH26" s="17">
        <v>2</v>
      </c>
      <c r="HI26" s="17">
        <v>1.97359</v>
      </c>
      <c r="HJ26" s="17">
        <v>1.97359</v>
      </c>
      <c r="HK26" s="17">
        <v>2.6409999999999999E-2</v>
      </c>
      <c r="HL26" s="17">
        <v>0</v>
      </c>
      <c r="HM26" s="17"/>
      <c r="HN26" s="17"/>
      <c r="HO26" s="17">
        <v>0</v>
      </c>
      <c r="HP26" s="17">
        <v>50.2</v>
      </c>
      <c r="HQ26" s="17">
        <v>50</v>
      </c>
      <c r="HR26" s="17">
        <v>50.000050000000002</v>
      </c>
      <c r="HS26" s="17">
        <v>0.19994999999999999</v>
      </c>
      <c r="HT26" s="17"/>
      <c r="HU26" s="17"/>
      <c r="HV26" s="17"/>
      <c r="HW26" s="17">
        <v>0</v>
      </c>
      <c r="HX26" s="17"/>
      <c r="HY26" s="17"/>
      <c r="HZ26" s="17"/>
      <c r="IA26" s="17">
        <v>0</v>
      </c>
      <c r="IB26" s="17">
        <v>87.9</v>
      </c>
      <c r="IC26" s="17">
        <v>85.482579999999999</v>
      </c>
      <c r="ID26" s="17">
        <v>62.275730000000003</v>
      </c>
      <c r="IE26" s="17">
        <v>25.624269999999999</v>
      </c>
      <c r="IF26" s="17"/>
      <c r="IG26" s="17"/>
      <c r="IH26" s="17"/>
      <c r="II26" s="17">
        <v>0</v>
      </c>
      <c r="IJ26" s="17"/>
      <c r="IK26" s="17"/>
      <c r="IL26" s="17"/>
      <c r="IM26" s="17">
        <v>0</v>
      </c>
      <c r="IN26" s="17">
        <v>45.3</v>
      </c>
      <c r="IO26" s="17">
        <v>48.181449999999998</v>
      </c>
      <c r="IP26" s="17">
        <v>48.181449999999998</v>
      </c>
      <c r="IQ26" s="17">
        <v>-2.8814500000000001</v>
      </c>
      <c r="IR26" s="17"/>
      <c r="IS26" s="17"/>
      <c r="IT26" s="17"/>
      <c r="IU26" s="17">
        <v>0</v>
      </c>
      <c r="IV26" s="17"/>
      <c r="IW26" s="17"/>
      <c r="IX26" s="17"/>
      <c r="IY26" s="17">
        <v>0</v>
      </c>
      <c r="IZ26" s="17"/>
      <c r="JA26" s="17"/>
      <c r="JB26" s="17"/>
      <c r="JC26" s="17">
        <v>0</v>
      </c>
      <c r="JD26" s="17">
        <v>71.5</v>
      </c>
      <c r="JE26" s="17">
        <v>60</v>
      </c>
      <c r="JF26" s="17">
        <v>75.210710000000006</v>
      </c>
      <c r="JG26" s="17">
        <v>-3.7107100000000002</v>
      </c>
      <c r="JH26" s="17">
        <v>177.3</v>
      </c>
      <c r="JI26" s="17">
        <v>178.35103000000001</v>
      </c>
      <c r="JJ26" s="17">
        <v>178.35103000000001</v>
      </c>
      <c r="JK26" s="17">
        <v>-1.0510299999999999</v>
      </c>
      <c r="JL26" s="17">
        <v>175.4</v>
      </c>
      <c r="JM26" s="17">
        <v>178.35103000000001</v>
      </c>
      <c r="JN26" s="17">
        <v>178.35103000000001</v>
      </c>
      <c r="JO26" s="17">
        <v>-2.9510299999999998</v>
      </c>
      <c r="JP26" s="17">
        <v>208.6</v>
      </c>
      <c r="JQ26" s="17">
        <v>178.35103000000001</v>
      </c>
      <c r="JR26" s="17">
        <v>178.35103000000001</v>
      </c>
      <c r="JS26" s="17">
        <v>30.24897</v>
      </c>
      <c r="JT26" s="17">
        <v>274.39999999999998</v>
      </c>
      <c r="JU26" s="17">
        <v>268.32992000000002</v>
      </c>
      <c r="JV26" s="17">
        <v>268.32992000000002</v>
      </c>
      <c r="JW26" s="17">
        <v>6.0700799999999999</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v>0</v>
      </c>
      <c r="KS26" s="17"/>
      <c r="KT26" s="17"/>
      <c r="KU26" s="17">
        <v>0</v>
      </c>
      <c r="KV26" s="17"/>
      <c r="KW26" s="17"/>
      <c r="KX26" s="17"/>
      <c r="KY26" s="17">
        <v>0</v>
      </c>
      <c r="KZ26" s="17"/>
      <c r="LA26" s="17"/>
      <c r="LB26" s="17"/>
      <c r="LC26" s="17">
        <v>0</v>
      </c>
      <c r="LD26" s="17">
        <v>0.9</v>
      </c>
      <c r="LE26" s="17">
        <v>0.89207999999999998</v>
      </c>
      <c r="LF26" s="17">
        <v>0.89207999999999998</v>
      </c>
      <c r="LG26" s="17">
        <v>7.92E-3</v>
      </c>
      <c r="LH26" s="17">
        <v>106.6</v>
      </c>
      <c r="LI26" s="17">
        <v>195.58834999999999</v>
      </c>
      <c r="LJ26" s="17">
        <v>122.44963</v>
      </c>
      <c r="LK26" s="17">
        <v>-15.849629999999999</v>
      </c>
      <c r="LL26" s="17">
        <v>101.4</v>
      </c>
      <c r="LM26" s="17">
        <v>89.037509999999997</v>
      </c>
      <c r="LN26" s="17">
        <v>92.444500000000005</v>
      </c>
      <c r="LO26" s="17">
        <v>8.9555000000000007</v>
      </c>
      <c r="LP26" s="17">
        <v>66.3</v>
      </c>
      <c r="LQ26" s="17">
        <v>67.133979999999994</v>
      </c>
      <c r="LR26" s="17">
        <v>67.133979999999994</v>
      </c>
      <c r="LS26" s="17">
        <v>-0.83398000000000005</v>
      </c>
      <c r="LT26" s="17">
        <v>73.900000000000006</v>
      </c>
      <c r="LU26" s="17">
        <v>71.028469999999999</v>
      </c>
      <c r="LV26" s="17">
        <v>72.373869999999997</v>
      </c>
      <c r="LW26" s="17">
        <v>1.52613</v>
      </c>
      <c r="LX26" s="17">
        <v>29.6</v>
      </c>
      <c r="LY26" s="17">
        <v>29.394670000000001</v>
      </c>
      <c r="LZ26" s="17">
        <v>29.951460000000001</v>
      </c>
      <c r="MA26" s="17">
        <v>-0.35145999999999999</v>
      </c>
      <c r="MB26" s="17"/>
      <c r="MC26" s="17"/>
      <c r="MD26" s="17"/>
      <c r="ME26" s="17">
        <v>0</v>
      </c>
      <c r="MF26" s="17"/>
      <c r="MG26" s="17"/>
      <c r="MH26" s="17"/>
      <c r="MI26" s="17">
        <v>0</v>
      </c>
      <c r="MJ26" s="17"/>
      <c r="MK26" s="17"/>
      <c r="ML26" s="17"/>
      <c r="MM26" s="17">
        <v>0</v>
      </c>
      <c r="MN26" s="17">
        <v>146.4</v>
      </c>
      <c r="MO26" s="17">
        <v>149.62423000000001</v>
      </c>
      <c r="MP26" s="17">
        <v>149.62423000000001</v>
      </c>
      <c r="MQ26" s="17">
        <v>-3.2242299999999999</v>
      </c>
      <c r="MR26" s="17">
        <v>148.6</v>
      </c>
      <c r="MS26" s="17">
        <v>149.62423000000001</v>
      </c>
      <c r="MT26" s="17">
        <v>149.62423000000001</v>
      </c>
      <c r="MU26" s="17">
        <v>-1.02423</v>
      </c>
      <c r="MV26" s="17">
        <v>150.19999999999999</v>
      </c>
      <c r="MW26" s="17">
        <v>150.07355000000001</v>
      </c>
      <c r="MX26" s="17">
        <v>150.07355000000001</v>
      </c>
      <c r="MY26" s="17">
        <v>0.12645000000000001</v>
      </c>
      <c r="MZ26" s="17">
        <v>0</v>
      </c>
      <c r="NA26" s="17"/>
      <c r="NB26" s="17"/>
      <c r="NC26" s="17">
        <v>0</v>
      </c>
      <c r="ND26" s="17"/>
      <c r="NE26" s="17"/>
      <c r="NF26" s="17"/>
      <c r="NG26" s="17">
        <v>0</v>
      </c>
      <c r="NH26" s="17"/>
      <c r="NI26" s="17"/>
      <c r="NJ26" s="17"/>
      <c r="NK26" s="17">
        <v>0</v>
      </c>
      <c r="NL26" s="17"/>
      <c r="NM26" s="17"/>
      <c r="NN26" s="17"/>
      <c r="NO26" s="17">
        <v>0</v>
      </c>
      <c r="NP26" s="17"/>
      <c r="NQ26" s="17"/>
      <c r="NR26" s="17"/>
      <c r="NS26" s="17">
        <v>0</v>
      </c>
      <c r="NT26" s="17">
        <v>137.69999999999999</v>
      </c>
      <c r="NU26" s="17">
        <v>192.23309</v>
      </c>
      <c r="NV26" s="17">
        <v>192.23309</v>
      </c>
      <c r="NW26" s="17">
        <v>-54.533090000000001</v>
      </c>
      <c r="NX26" s="17">
        <v>78</v>
      </c>
      <c r="NY26" s="17">
        <v>96.405180000000001</v>
      </c>
      <c r="NZ26" s="17">
        <v>96.405180000000001</v>
      </c>
      <c r="OA26" s="17">
        <v>-18.405180000000001</v>
      </c>
      <c r="OB26" s="17">
        <v>0.8</v>
      </c>
      <c r="OC26" s="17"/>
      <c r="OD26" s="17">
        <v>0.76300000000000001</v>
      </c>
      <c r="OE26" s="17">
        <v>3.6999999999999998E-2</v>
      </c>
      <c r="OF26" s="17">
        <v>2.5</v>
      </c>
      <c r="OG26" s="17">
        <v>20.88</v>
      </c>
      <c r="OH26" s="17">
        <v>20.88</v>
      </c>
      <c r="OI26" s="17">
        <v>-18.38</v>
      </c>
      <c r="OJ26" s="17">
        <v>64.400000000000006</v>
      </c>
      <c r="OK26" s="17"/>
      <c r="OL26" s="17">
        <v>57.976999999999997</v>
      </c>
      <c r="OM26" s="17">
        <v>6.423</v>
      </c>
      <c r="ON26" s="17">
        <v>16.5</v>
      </c>
      <c r="OO26" s="17">
        <v>15.332000000000001</v>
      </c>
      <c r="OP26" s="17">
        <v>15.332000000000001</v>
      </c>
      <c r="OQ26" s="17">
        <v>1.1679999999999999</v>
      </c>
      <c r="OR26" s="17">
        <v>0.2</v>
      </c>
      <c r="OS26" s="17"/>
      <c r="OT26" s="17">
        <v>0.2</v>
      </c>
      <c r="OU26" s="17">
        <v>0</v>
      </c>
      <c r="OV26" s="17">
        <v>7.8</v>
      </c>
      <c r="OW26" s="17">
        <v>7.3</v>
      </c>
      <c r="OX26" s="17">
        <v>7.3</v>
      </c>
      <c r="OY26" s="17">
        <v>0.5</v>
      </c>
      <c r="OZ26" s="17">
        <v>8.6999999999999993</v>
      </c>
      <c r="PA26" s="17"/>
      <c r="PB26" s="17"/>
      <c r="PC26" s="17">
        <v>8.6999999999999993</v>
      </c>
      <c r="PD26" s="17">
        <v>9.9</v>
      </c>
      <c r="PE26" s="17">
        <v>9</v>
      </c>
      <c r="PF26" s="17">
        <v>9</v>
      </c>
      <c r="PG26" s="17">
        <v>0.9</v>
      </c>
      <c r="PH26" s="17">
        <v>1.1000000000000001</v>
      </c>
      <c r="PI26" s="17">
        <v>2.0148199999999998</v>
      </c>
      <c r="PJ26" s="17">
        <v>1.46</v>
      </c>
      <c r="PK26" s="17">
        <v>-0.36</v>
      </c>
      <c r="PL26" s="17">
        <v>0.3</v>
      </c>
      <c r="PM26" s="17">
        <v>1</v>
      </c>
      <c r="PN26" s="17">
        <v>1</v>
      </c>
      <c r="PO26" s="17">
        <v>-0.7</v>
      </c>
      <c r="PP26" s="17">
        <v>1.5</v>
      </c>
      <c r="PQ26" s="17">
        <v>1.51</v>
      </c>
      <c r="PR26" s="17">
        <v>1.51</v>
      </c>
      <c r="PS26" s="17">
        <v>-0.01</v>
      </c>
      <c r="PT26" s="17">
        <v>2.2000000000000002</v>
      </c>
      <c r="PU26" s="17">
        <v>1.9</v>
      </c>
      <c r="PV26" s="17">
        <v>1.9</v>
      </c>
      <c r="PW26" s="17">
        <v>0.3</v>
      </c>
      <c r="PX26" s="17">
        <v>20.100000000000001</v>
      </c>
      <c r="PY26" s="17">
        <v>19.417480000000001</v>
      </c>
      <c r="PZ26" s="17">
        <v>19.417480000000001</v>
      </c>
      <c r="QA26" s="17">
        <v>0.68252000000000002</v>
      </c>
      <c r="QB26" s="17">
        <v>8.6999999999999993</v>
      </c>
      <c r="QC26" s="17">
        <v>6</v>
      </c>
      <c r="QD26" s="17">
        <v>6</v>
      </c>
      <c r="QE26" s="17">
        <v>2.7</v>
      </c>
      <c r="QF26" s="17">
        <v>4</v>
      </c>
      <c r="QG26" s="17">
        <v>4</v>
      </c>
      <c r="QH26" s="17">
        <v>4</v>
      </c>
      <c r="QI26" s="17">
        <v>0</v>
      </c>
      <c r="QJ26" s="17">
        <v>3.2</v>
      </c>
      <c r="QK26" s="17">
        <v>3.5</v>
      </c>
      <c r="QL26" s="17">
        <v>3.5</v>
      </c>
      <c r="QM26" s="17">
        <v>-0.3</v>
      </c>
      <c r="QN26" s="17">
        <v>18.399999999999999</v>
      </c>
      <c r="QO26" s="17">
        <v>17.864080000000001</v>
      </c>
      <c r="QP26" s="17">
        <v>17.864080000000001</v>
      </c>
      <c r="QQ26" s="17">
        <v>0.53591999999999995</v>
      </c>
      <c r="QR26" s="17">
        <v>13.2</v>
      </c>
      <c r="QS26" s="17"/>
      <c r="QT26" s="17">
        <v>12.8161</v>
      </c>
      <c r="QU26" s="17">
        <v>0.38390000000000002</v>
      </c>
      <c r="QV26" s="17">
        <v>15.9</v>
      </c>
      <c r="QW26" s="17"/>
      <c r="QX26" s="17">
        <v>15.233040000000001</v>
      </c>
      <c r="QY26" s="17">
        <v>0.66696</v>
      </c>
      <c r="QZ26" s="17">
        <v>0.5</v>
      </c>
      <c r="RA26" s="17">
        <v>2.9089999999999998</v>
      </c>
      <c r="RB26" s="17">
        <v>2.9089999999999998</v>
      </c>
      <c r="RC26" s="17">
        <v>-2.4089999999999998</v>
      </c>
      <c r="RD26" s="17">
        <v>1</v>
      </c>
      <c r="RE26" s="17">
        <v>7.5629999999999997</v>
      </c>
      <c r="RF26" s="17">
        <v>7.5629999999999997</v>
      </c>
      <c r="RG26" s="17">
        <v>-6.5629999999999997</v>
      </c>
      <c r="RH26" s="17">
        <v>4.5</v>
      </c>
      <c r="RI26" s="17">
        <v>4.2</v>
      </c>
      <c r="RJ26" s="17">
        <v>4.2</v>
      </c>
      <c r="RK26" s="17">
        <v>0.3</v>
      </c>
      <c r="RL26" s="17">
        <v>1.1000000000000001</v>
      </c>
      <c r="RM26" s="17">
        <v>1.2</v>
      </c>
      <c r="RN26" s="17">
        <v>1.2</v>
      </c>
      <c r="RO26" s="17">
        <v>-0.1</v>
      </c>
      <c r="RP26" s="17">
        <v>2.2999999999999998</v>
      </c>
      <c r="RQ26" s="17">
        <v>2.4</v>
      </c>
      <c r="RR26" s="17">
        <v>2.4</v>
      </c>
      <c r="RS26" s="17">
        <v>-0.1</v>
      </c>
      <c r="RT26" s="17">
        <v>1.3</v>
      </c>
      <c r="RU26" s="17">
        <v>1.4</v>
      </c>
      <c r="RV26" s="17">
        <v>1.4</v>
      </c>
      <c r="RW26" s="17">
        <v>-0.1</v>
      </c>
      <c r="RX26" s="17">
        <v>7.9</v>
      </c>
      <c r="RY26" s="17"/>
      <c r="RZ26" s="17">
        <v>13.85399</v>
      </c>
      <c r="SA26" s="17">
        <v>-5.9539900000000001</v>
      </c>
      <c r="SB26" s="17">
        <v>2.4</v>
      </c>
      <c r="SC26" s="17">
        <v>2.25</v>
      </c>
      <c r="SD26" s="17">
        <v>2.25</v>
      </c>
      <c r="SE26" s="17">
        <v>0.15</v>
      </c>
      <c r="SF26" s="17">
        <v>20.2</v>
      </c>
      <c r="SG26" s="17">
        <v>19.772790000000001</v>
      </c>
      <c r="SH26" s="17">
        <v>14.404859999999999</v>
      </c>
      <c r="SI26" s="17">
        <v>5.79514</v>
      </c>
      <c r="SJ26" s="17">
        <v>1.1000000000000001</v>
      </c>
      <c r="SK26" s="17">
        <v>1.1599999999999999</v>
      </c>
      <c r="SL26" s="17">
        <v>1.1599999999999999</v>
      </c>
      <c r="SM26" s="17">
        <v>-0.06</v>
      </c>
      <c r="SN26" s="17"/>
      <c r="SO26" s="17">
        <v>0.4</v>
      </c>
      <c r="SP26" s="17">
        <v>0.4</v>
      </c>
      <c r="SQ26" s="17">
        <v>-0.4</v>
      </c>
      <c r="SR26" s="17">
        <v>10</v>
      </c>
      <c r="SS26" s="17">
        <v>8.4</v>
      </c>
      <c r="ST26" s="17">
        <v>8.4</v>
      </c>
      <c r="SU26" s="17">
        <v>1.6</v>
      </c>
      <c r="SV26" s="17">
        <v>3.1</v>
      </c>
      <c r="SW26" s="17">
        <v>3.8</v>
      </c>
      <c r="SX26" s="17">
        <v>3.8</v>
      </c>
      <c r="SY26" s="17">
        <v>-0.7</v>
      </c>
      <c r="SZ26" s="17">
        <v>4.7</v>
      </c>
      <c r="TA26" s="17">
        <v>4</v>
      </c>
      <c r="TB26" s="17">
        <v>4</v>
      </c>
      <c r="TC26" s="17">
        <v>0.7</v>
      </c>
      <c r="TD26" s="17">
        <v>6.8</v>
      </c>
      <c r="TE26" s="17">
        <v>5.5</v>
      </c>
      <c r="TF26" s="17">
        <v>5.5</v>
      </c>
      <c r="TG26" s="17">
        <v>1.3</v>
      </c>
      <c r="TH26" s="17">
        <v>13</v>
      </c>
      <c r="TI26" s="17">
        <v>13.78641</v>
      </c>
      <c r="TJ26" s="17">
        <v>13.78641</v>
      </c>
      <c r="TK26" s="17">
        <v>-0.78641000000000005</v>
      </c>
      <c r="TL26" s="17">
        <v>15.3</v>
      </c>
      <c r="TM26" s="17">
        <v>21.349</v>
      </c>
      <c r="TN26" s="17">
        <v>21.349</v>
      </c>
      <c r="TO26" s="17">
        <v>-6.0490000000000004</v>
      </c>
      <c r="TP26" s="17">
        <v>14.7</v>
      </c>
      <c r="TQ26" s="17">
        <v>30.5</v>
      </c>
      <c r="TR26" s="17">
        <v>41.152000000000001</v>
      </c>
      <c r="TS26" s="17">
        <v>-26.452000000000002</v>
      </c>
      <c r="TT26" s="17">
        <v>30.4</v>
      </c>
      <c r="TU26" s="17"/>
      <c r="TV26" s="17">
        <v>24.536629999999999</v>
      </c>
      <c r="TW26" s="17">
        <v>5.8633699999999997</v>
      </c>
      <c r="TX26" s="17">
        <v>0</v>
      </c>
      <c r="TY26" s="17">
        <v>19.7</v>
      </c>
      <c r="TZ26" s="17">
        <v>8.6489999999999991</v>
      </c>
      <c r="UA26" s="17">
        <v>-8.6489999999999991</v>
      </c>
      <c r="UB26" s="17">
        <v>0.4</v>
      </c>
      <c r="UC26" s="17">
        <v>26.1</v>
      </c>
      <c r="UD26" s="17">
        <v>22.962</v>
      </c>
      <c r="UE26" s="17">
        <v>-22.562000000000001</v>
      </c>
      <c r="UF26" s="17">
        <v>0</v>
      </c>
      <c r="UG26" s="17">
        <v>0.20499999999999999</v>
      </c>
      <c r="UH26" s="17">
        <v>0.20499999999999999</v>
      </c>
      <c r="UI26" s="17">
        <v>-0.20499999999999999</v>
      </c>
      <c r="UJ26" s="17">
        <v>0</v>
      </c>
      <c r="UK26" s="17">
        <v>0.53700000000000003</v>
      </c>
      <c r="UL26" s="17">
        <v>0.53700000000000003</v>
      </c>
      <c r="UM26" s="17">
        <v>-0.53700000000000003</v>
      </c>
      <c r="UN26" s="17">
        <v>10.5</v>
      </c>
      <c r="UO26" s="17">
        <v>9</v>
      </c>
      <c r="UP26" s="17">
        <v>9</v>
      </c>
      <c r="UQ26" s="17">
        <v>1.5</v>
      </c>
      <c r="UR26" s="17">
        <v>4.3</v>
      </c>
      <c r="US26" s="17">
        <v>3.5</v>
      </c>
      <c r="UT26" s="17">
        <v>3.5</v>
      </c>
      <c r="UU26" s="17">
        <v>0.8</v>
      </c>
      <c r="UV26" s="17">
        <v>8.1</v>
      </c>
      <c r="UW26" s="17">
        <v>7.7</v>
      </c>
      <c r="UX26" s="17">
        <v>7.7</v>
      </c>
      <c r="UY26" s="17">
        <v>0.4</v>
      </c>
      <c r="UZ26" s="17">
        <v>3.8</v>
      </c>
      <c r="VA26" s="17">
        <v>4.3</v>
      </c>
      <c r="VB26" s="17">
        <v>4.3</v>
      </c>
      <c r="VC26" s="17">
        <v>-0.5</v>
      </c>
      <c r="VD26" s="17">
        <v>5</v>
      </c>
      <c r="VE26" s="17">
        <v>5</v>
      </c>
      <c r="VF26" s="17">
        <v>5</v>
      </c>
      <c r="VG26" s="17">
        <v>0</v>
      </c>
      <c r="VH26" s="17">
        <v>3</v>
      </c>
      <c r="VI26" s="17">
        <v>5.2</v>
      </c>
      <c r="VJ26" s="17">
        <v>5.2</v>
      </c>
      <c r="VK26" s="17">
        <v>-2.2000000000000002</v>
      </c>
      <c r="VL26" s="17">
        <v>15.5</v>
      </c>
      <c r="VM26" s="17">
        <v>12.877000000000001</v>
      </c>
      <c r="VN26" s="17">
        <v>12.877000000000001</v>
      </c>
      <c r="VO26" s="17">
        <v>2.6230000000000002</v>
      </c>
      <c r="VP26" s="17">
        <v>213</v>
      </c>
      <c r="VQ26" s="17"/>
      <c r="VR26" s="17">
        <v>233.48699999999999</v>
      </c>
      <c r="VS26" s="17">
        <v>-20.486999999999998</v>
      </c>
      <c r="VT26" s="17">
        <v>10.9</v>
      </c>
      <c r="VU26" s="17"/>
      <c r="VV26" s="17">
        <v>12.170210000000001</v>
      </c>
      <c r="VW26" s="17">
        <v>-1.2702100000000001</v>
      </c>
      <c r="VX26" s="17">
        <v>123.9</v>
      </c>
      <c r="VY26" s="17"/>
      <c r="VZ26" s="17">
        <v>112.87083</v>
      </c>
      <c r="WA26" s="17">
        <v>11.029170000000001</v>
      </c>
      <c r="WB26" s="17">
        <v>0.6</v>
      </c>
      <c r="WC26" s="17">
        <v>0.6</v>
      </c>
      <c r="WD26" s="17">
        <v>0.6</v>
      </c>
      <c r="WE26" s="17">
        <v>0</v>
      </c>
      <c r="WF26" s="17">
        <v>0</v>
      </c>
      <c r="WG26" s="17">
        <v>4</v>
      </c>
      <c r="WH26" s="17">
        <v>4</v>
      </c>
      <c r="WI26" s="17">
        <v>-4</v>
      </c>
      <c r="WJ26" s="17">
        <v>0</v>
      </c>
      <c r="WK26" s="17">
        <v>5</v>
      </c>
      <c r="WL26" s="17">
        <v>5</v>
      </c>
      <c r="WM26" s="17">
        <v>-5</v>
      </c>
      <c r="WN26" s="17">
        <v>89</v>
      </c>
      <c r="WO26" s="17"/>
      <c r="WP26" s="17">
        <v>81.644459999999995</v>
      </c>
      <c r="WQ26" s="17">
        <v>7.3555400000000004</v>
      </c>
      <c r="WR26" s="17">
        <v>11</v>
      </c>
      <c r="WS26" s="17"/>
      <c r="WT26" s="17">
        <v>5.0203300000000004</v>
      </c>
      <c r="WU26" s="17">
        <v>5.9796699999999996</v>
      </c>
      <c r="WV26" s="17">
        <v>6.7</v>
      </c>
      <c r="WW26" s="17">
        <v>6.6</v>
      </c>
      <c r="WX26" s="17">
        <v>6.6</v>
      </c>
      <c r="WY26" s="17">
        <v>0.1</v>
      </c>
      <c r="WZ26" s="17">
        <v>17.899999999999999</v>
      </c>
      <c r="XA26" s="17">
        <v>17.475729999999999</v>
      </c>
      <c r="XB26" s="17">
        <v>17.475729999999999</v>
      </c>
      <c r="XC26" s="17">
        <v>0.42426999999999998</v>
      </c>
      <c r="XD26" s="17">
        <v>0</v>
      </c>
      <c r="XE26" s="17">
        <v>10.8</v>
      </c>
      <c r="XF26" s="17">
        <v>10.8</v>
      </c>
      <c r="XG26" s="17">
        <v>-10.8</v>
      </c>
      <c r="XH26" s="17">
        <v>0</v>
      </c>
      <c r="XI26" s="17">
        <v>16.5</v>
      </c>
      <c r="XJ26" s="17">
        <v>30</v>
      </c>
      <c r="XK26" s="17">
        <v>-30</v>
      </c>
      <c r="XL26" s="17">
        <v>35.5</v>
      </c>
      <c r="XM26" s="17">
        <v>16.5</v>
      </c>
      <c r="XN26" s="17">
        <v>30</v>
      </c>
      <c r="XO26" s="17">
        <v>5.5</v>
      </c>
      <c r="XP26" s="17"/>
      <c r="XQ26" s="17"/>
      <c r="XR26" s="17"/>
      <c r="XS26" s="17">
        <v>0</v>
      </c>
      <c r="XT26" s="17">
        <v>17.899999999999999</v>
      </c>
      <c r="XU26" s="17">
        <v>19</v>
      </c>
      <c r="XV26" s="17">
        <v>19</v>
      </c>
      <c r="XW26" s="17">
        <v>-1.1000000000000001</v>
      </c>
      <c r="XX26" s="17">
        <v>0</v>
      </c>
      <c r="XY26" s="17"/>
      <c r="XZ26" s="17"/>
      <c r="YA26" s="17">
        <v>0</v>
      </c>
      <c r="YB26" s="17"/>
      <c r="YC26" s="17"/>
      <c r="YD26" s="17"/>
      <c r="YE26" s="17">
        <v>0</v>
      </c>
      <c r="YF26" s="17"/>
      <c r="YG26" s="17"/>
      <c r="YH26" s="17"/>
      <c r="YI26" s="17">
        <v>0</v>
      </c>
    </row>
    <row r="27" spans="1:659" ht="24" customHeight="1" x14ac:dyDescent="0.25">
      <c r="A27" s="1"/>
      <c r="B27" s="16" t="s">
        <v>66</v>
      </c>
      <c r="C27" s="16" t="s">
        <v>699</v>
      </c>
      <c r="D27" s="17">
        <v>71.900000000000006</v>
      </c>
      <c r="E27" s="17">
        <v>47.9161</v>
      </c>
      <c r="F27" s="17">
        <v>51.085729999999998</v>
      </c>
      <c r="G27" s="17">
        <v>20.81427</v>
      </c>
      <c r="H27" s="17">
        <v>633.1</v>
      </c>
      <c r="I27" s="17">
        <v>644.05345999999997</v>
      </c>
      <c r="J27" s="17">
        <v>644.05345999999997</v>
      </c>
      <c r="K27" s="17">
        <v>-10.95346</v>
      </c>
      <c r="L27" s="17">
        <v>213.8</v>
      </c>
      <c r="M27" s="17">
        <v>209.52204</v>
      </c>
      <c r="N27" s="17">
        <v>209.52204</v>
      </c>
      <c r="O27" s="17">
        <v>4.2779600000000002</v>
      </c>
      <c r="P27" s="17"/>
      <c r="Q27" s="17"/>
      <c r="R27" s="17"/>
      <c r="S27" s="17">
        <v>0</v>
      </c>
      <c r="T27" s="17"/>
      <c r="U27" s="17"/>
      <c r="V27" s="17"/>
      <c r="W27" s="17">
        <v>0</v>
      </c>
      <c r="X27" s="17">
        <v>39.299999999999997</v>
      </c>
      <c r="Y27" s="17">
        <v>21.62556</v>
      </c>
      <c r="Z27" s="17">
        <v>12.09104</v>
      </c>
      <c r="AA27" s="17">
        <v>27.208960000000001</v>
      </c>
      <c r="AB27" s="17">
        <v>91.2</v>
      </c>
      <c r="AC27" s="17">
        <v>85.741600000000005</v>
      </c>
      <c r="AD27" s="17">
        <v>85.741600000000005</v>
      </c>
      <c r="AE27" s="17">
        <v>5.4584000000000001</v>
      </c>
      <c r="AF27" s="17"/>
      <c r="AG27" s="17"/>
      <c r="AH27" s="17"/>
      <c r="AI27" s="17">
        <v>0</v>
      </c>
      <c r="AJ27" s="17"/>
      <c r="AK27" s="17"/>
      <c r="AL27" s="17"/>
      <c r="AM27" s="17">
        <v>0</v>
      </c>
      <c r="AN27" s="17">
        <v>187.7</v>
      </c>
      <c r="AO27" s="17">
        <v>196.22801999999999</v>
      </c>
      <c r="AP27" s="17">
        <v>196.22801999999999</v>
      </c>
      <c r="AQ27" s="17">
        <v>-8.5280199999999997</v>
      </c>
      <c r="AR27" s="17">
        <v>207.5</v>
      </c>
      <c r="AS27" s="17">
        <v>196.22801999999999</v>
      </c>
      <c r="AT27" s="17">
        <v>196.22801999999999</v>
      </c>
      <c r="AU27" s="17">
        <v>11.271979999999999</v>
      </c>
      <c r="AV27" s="17">
        <v>210.6</v>
      </c>
      <c r="AW27" s="17">
        <v>196.22801999999999</v>
      </c>
      <c r="AX27" s="17">
        <v>196.22801999999999</v>
      </c>
      <c r="AY27" s="17">
        <v>14.371980000000001</v>
      </c>
      <c r="AZ27" s="17">
        <v>289.10000000000002</v>
      </c>
      <c r="BA27" s="17">
        <v>295.22593999999998</v>
      </c>
      <c r="BB27" s="17">
        <v>295.22593999999998</v>
      </c>
      <c r="BC27" s="17">
        <v>-6.1259399999999999</v>
      </c>
      <c r="BD27" s="17">
        <v>217.4</v>
      </c>
      <c r="BE27" s="17">
        <v>208.07390000000001</v>
      </c>
      <c r="BF27" s="17">
        <v>208.07390000000001</v>
      </c>
      <c r="BG27" s="17">
        <v>9.3261000000000003</v>
      </c>
      <c r="BH27" s="17">
        <v>111.4</v>
      </c>
      <c r="BI27" s="17">
        <v>104.34936999999999</v>
      </c>
      <c r="BJ27" s="17">
        <v>104.34936999999999</v>
      </c>
      <c r="BK27" s="17">
        <v>7.05063</v>
      </c>
      <c r="BL27" s="17">
        <v>219.6</v>
      </c>
      <c r="BM27" s="17">
        <v>289.49185</v>
      </c>
      <c r="BN27" s="17">
        <v>359.11540000000002</v>
      </c>
      <c r="BO27" s="17">
        <v>-139.5154</v>
      </c>
      <c r="BP27" s="17">
        <v>3.9</v>
      </c>
      <c r="BQ27" s="17">
        <v>4.4318400000000002</v>
      </c>
      <c r="BR27" s="17">
        <v>4.4318400000000002</v>
      </c>
      <c r="BS27" s="17">
        <v>-0.53183999999999998</v>
      </c>
      <c r="BT27" s="17"/>
      <c r="BU27" s="17"/>
      <c r="BV27" s="17"/>
      <c r="BW27" s="17">
        <v>0</v>
      </c>
      <c r="BX27" s="17"/>
      <c r="BY27" s="17"/>
      <c r="BZ27" s="17"/>
      <c r="CA27" s="17">
        <v>0</v>
      </c>
      <c r="CB27" s="17"/>
      <c r="CC27" s="17"/>
      <c r="CD27" s="17"/>
      <c r="CE27" s="17">
        <v>0</v>
      </c>
      <c r="CF27" s="17"/>
      <c r="CG27" s="17"/>
      <c r="CH27" s="17"/>
      <c r="CI27" s="17">
        <v>0</v>
      </c>
      <c r="CJ27" s="17">
        <v>105.8</v>
      </c>
      <c r="CK27" s="17">
        <v>99.583550000000002</v>
      </c>
      <c r="CL27" s="17">
        <v>99.583550000000002</v>
      </c>
      <c r="CM27" s="17">
        <v>6.21645</v>
      </c>
      <c r="CN27" s="17">
        <v>7</v>
      </c>
      <c r="CO27" s="17">
        <v>5.1333399999999996</v>
      </c>
      <c r="CP27" s="17">
        <v>5.1333399999999996</v>
      </c>
      <c r="CQ27" s="17">
        <v>1.86666</v>
      </c>
      <c r="CR27" s="17">
        <v>5.0999999999999996</v>
      </c>
      <c r="CS27" s="17">
        <v>2.8177599999999998</v>
      </c>
      <c r="CT27" s="17">
        <v>2.8177599999999998</v>
      </c>
      <c r="CU27" s="17">
        <v>2.2822399999999998</v>
      </c>
      <c r="CV27" s="17"/>
      <c r="CW27" s="17"/>
      <c r="CX27" s="17"/>
      <c r="CY27" s="17">
        <v>0</v>
      </c>
      <c r="CZ27" s="17">
        <v>7.1</v>
      </c>
      <c r="DA27" s="17">
        <v>6.8787000000000003</v>
      </c>
      <c r="DB27" s="17">
        <v>6.8787000000000003</v>
      </c>
      <c r="DC27" s="17">
        <v>0.2213</v>
      </c>
      <c r="DD27" s="17">
        <v>10.199999999999999</v>
      </c>
      <c r="DE27" s="17">
        <v>9.9363299999999999</v>
      </c>
      <c r="DF27" s="17">
        <v>9.9363299999999999</v>
      </c>
      <c r="DG27" s="17">
        <v>0.26367000000000002</v>
      </c>
      <c r="DH27" s="17">
        <v>59.2</v>
      </c>
      <c r="DI27" s="17">
        <v>48.707700000000003</v>
      </c>
      <c r="DJ27" s="17">
        <v>49.588459999999998</v>
      </c>
      <c r="DK27" s="17">
        <v>9.6115399999999998</v>
      </c>
      <c r="DL27" s="17"/>
      <c r="DM27" s="17"/>
      <c r="DN27" s="17"/>
      <c r="DO27" s="17">
        <v>0</v>
      </c>
      <c r="DP27" s="17"/>
      <c r="DQ27" s="17"/>
      <c r="DR27" s="17"/>
      <c r="DS27" s="17">
        <v>0</v>
      </c>
      <c r="DT27" s="17"/>
      <c r="DU27" s="17"/>
      <c r="DV27" s="17"/>
      <c r="DW27" s="17">
        <v>0</v>
      </c>
      <c r="DX27" s="17"/>
      <c r="DY27" s="17"/>
      <c r="DZ27" s="17"/>
      <c r="EA27" s="17">
        <v>0</v>
      </c>
      <c r="EB27" s="17">
        <v>48.6</v>
      </c>
      <c r="EC27" s="17">
        <v>54.140639999999998</v>
      </c>
      <c r="ED27" s="17">
        <v>54.727260000000001</v>
      </c>
      <c r="EE27" s="17">
        <v>-6.1272599999999997</v>
      </c>
      <c r="EF27" s="17">
        <v>67.599999999999994</v>
      </c>
      <c r="EG27" s="17">
        <v>83.101699999999994</v>
      </c>
      <c r="EH27" s="17">
        <v>203.77492000000001</v>
      </c>
      <c r="EI27" s="17">
        <v>-136.17491999999999</v>
      </c>
      <c r="EJ27" s="17"/>
      <c r="EK27" s="17"/>
      <c r="EL27" s="17"/>
      <c r="EM27" s="17">
        <v>0</v>
      </c>
      <c r="EN27" s="17"/>
      <c r="EO27" s="17"/>
      <c r="EP27" s="17"/>
      <c r="EQ27" s="17">
        <v>0</v>
      </c>
      <c r="ER27" s="17"/>
      <c r="ES27" s="17"/>
      <c r="ET27" s="17"/>
      <c r="EU27" s="17">
        <v>0</v>
      </c>
      <c r="EV27" s="17">
        <v>6.5</v>
      </c>
      <c r="EW27" s="17">
        <v>6.39</v>
      </c>
      <c r="EX27" s="17">
        <v>6.39</v>
      </c>
      <c r="EY27" s="17">
        <v>0.11</v>
      </c>
      <c r="EZ27" s="17">
        <v>225.5</v>
      </c>
      <c r="FA27" s="17">
        <v>190.8604</v>
      </c>
      <c r="FB27" s="17"/>
      <c r="FC27" s="17">
        <v>225.5</v>
      </c>
      <c r="FD27" s="17">
        <v>46.2</v>
      </c>
      <c r="FE27" s="17">
        <v>41.086080000000003</v>
      </c>
      <c r="FF27" s="17">
        <v>41.086080000000003</v>
      </c>
      <c r="FG27" s="17">
        <v>5.1139200000000002</v>
      </c>
      <c r="FH27" s="17">
        <v>95.7</v>
      </c>
      <c r="FI27" s="17">
        <v>99.222110000000001</v>
      </c>
      <c r="FJ27" s="17">
        <v>133.14285000000001</v>
      </c>
      <c r="FK27" s="17">
        <v>-37.44285</v>
      </c>
      <c r="FL27" s="17">
        <v>30.8</v>
      </c>
      <c r="FM27" s="17">
        <v>27.33249</v>
      </c>
      <c r="FN27" s="17">
        <v>27.33249</v>
      </c>
      <c r="FO27" s="17">
        <v>3.4675099999999999</v>
      </c>
      <c r="FP27" s="17">
        <v>18.600000000000001</v>
      </c>
      <c r="FQ27" s="17">
        <v>17.91338</v>
      </c>
      <c r="FR27" s="17">
        <v>17.91338</v>
      </c>
      <c r="FS27" s="17">
        <v>0.68662000000000001</v>
      </c>
      <c r="FT27" s="17">
        <v>13.5</v>
      </c>
      <c r="FU27" s="17">
        <v>11.65049</v>
      </c>
      <c r="FV27" s="17">
        <v>11.65049</v>
      </c>
      <c r="FW27" s="17">
        <v>1.84951</v>
      </c>
      <c r="FX27" s="17">
        <v>55.7</v>
      </c>
      <c r="FY27" s="17">
        <v>54.41619</v>
      </c>
      <c r="FZ27" s="17">
        <v>54.41619</v>
      </c>
      <c r="GA27" s="17">
        <v>1.2838099999999999</v>
      </c>
      <c r="GB27" s="17">
        <v>178.6</v>
      </c>
      <c r="GC27" s="17">
        <v>184.91498000000001</v>
      </c>
      <c r="GD27" s="17">
        <v>184.91498000000001</v>
      </c>
      <c r="GE27" s="17">
        <v>-6.3149800000000003</v>
      </c>
      <c r="GF27" s="17">
        <v>179.1</v>
      </c>
      <c r="GG27" s="17">
        <v>184.91498000000001</v>
      </c>
      <c r="GH27" s="17">
        <v>184.91498000000001</v>
      </c>
      <c r="GI27" s="17">
        <v>-5.8149800000000003</v>
      </c>
      <c r="GJ27" s="17">
        <v>183.6</v>
      </c>
      <c r="GK27" s="17">
        <v>185.47028</v>
      </c>
      <c r="GL27" s="17">
        <v>185.47028</v>
      </c>
      <c r="GM27" s="17">
        <v>-1.8702799999999999</v>
      </c>
      <c r="GN27" s="17">
        <v>85.7</v>
      </c>
      <c r="GO27" s="17">
        <v>88.410179999999997</v>
      </c>
      <c r="GP27" s="17">
        <v>88.410179999999997</v>
      </c>
      <c r="GQ27" s="17">
        <v>-2.7101799999999998</v>
      </c>
      <c r="GR27" s="17">
        <v>8.1999999999999993</v>
      </c>
      <c r="GS27" s="17">
        <v>6.5736800000000004</v>
      </c>
      <c r="GT27" s="17">
        <v>6.5736800000000004</v>
      </c>
      <c r="GU27" s="17">
        <v>1.62632</v>
      </c>
      <c r="GV27" s="17">
        <v>5</v>
      </c>
      <c r="GW27" s="17">
        <v>6.8964100000000004</v>
      </c>
      <c r="GX27" s="17">
        <v>6.8964100000000004</v>
      </c>
      <c r="GY27" s="17">
        <v>-1.8964099999999999</v>
      </c>
      <c r="GZ27" s="17">
        <v>34.799999999999997</v>
      </c>
      <c r="HA27" s="17">
        <v>34.47804</v>
      </c>
      <c r="HB27" s="17">
        <v>34.47804</v>
      </c>
      <c r="HC27" s="17">
        <v>0.32196000000000002</v>
      </c>
      <c r="HD27" s="17">
        <v>27.1</v>
      </c>
      <c r="HE27" s="17">
        <v>32.627180000000003</v>
      </c>
      <c r="HF27" s="17">
        <v>32.627180000000003</v>
      </c>
      <c r="HG27" s="17">
        <v>-5.5271800000000004</v>
      </c>
      <c r="HH27" s="17">
        <v>2</v>
      </c>
      <c r="HI27" s="17">
        <v>1.97359</v>
      </c>
      <c r="HJ27" s="17">
        <v>1.97359</v>
      </c>
      <c r="HK27" s="17">
        <v>2.6409999999999999E-2</v>
      </c>
      <c r="HL27" s="17">
        <v>0</v>
      </c>
      <c r="HM27" s="17"/>
      <c r="HN27" s="17"/>
      <c r="HO27" s="17">
        <v>0</v>
      </c>
      <c r="HP27" s="17">
        <v>45.6</v>
      </c>
      <c r="HQ27" s="17">
        <v>50</v>
      </c>
      <c r="HR27" s="17">
        <v>55.52628</v>
      </c>
      <c r="HS27" s="17">
        <v>-9.9262800000000002</v>
      </c>
      <c r="HT27" s="17"/>
      <c r="HU27" s="17"/>
      <c r="HV27" s="17"/>
      <c r="HW27" s="17">
        <v>0</v>
      </c>
      <c r="HX27" s="17"/>
      <c r="HY27" s="17"/>
      <c r="HZ27" s="17"/>
      <c r="IA27" s="17">
        <v>0</v>
      </c>
      <c r="IB27" s="17">
        <v>86.1</v>
      </c>
      <c r="IC27" s="17">
        <v>85.482579999999999</v>
      </c>
      <c r="ID27" s="17">
        <v>68.718149999999994</v>
      </c>
      <c r="IE27" s="17">
        <v>17.38185</v>
      </c>
      <c r="IF27" s="17"/>
      <c r="IG27" s="17"/>
      <c r="IH27" s="17"/>
      <c r="II27" s="17">
        <v>0</v>
      </c>
      <c r="IJ27" s="17"/>
      <c r="IK27" s="17"/>
      <c r="IL27" s="17"/>
      <c r="IM27" s="17">
        <v>0</v>
      </c>
      <c r="IN27" s="17">
        <v>46.1</v>
      </c>
      <c r="IO27" s="17">
        <v>48.181449999999998</v>
      </c>
      <c r="IP27" s="17">
        <v>48.181449999999998</v>
      </c>
      <c r="IQ27" s="17">
        <v>-2.0814499999999998</v>
      </c>
      <c r="IR27" s="17"/>
      <c r="IS27" s="17"/>
      <c r="IT27" s="17"/>
      <c r="IU27" s="17">
        <v>0</v>
      </c>
      <c r="IV27" s="17"/>
      <c r="IW27" s="17"/>
      <c r="IX27" s="17"/>
      <c r="IY27" s="17">
        <v>0</v>
      </c>
      <c r="IZ27" s="17"/>
      <c r="JA27" s="17"/>
      <c r="JB27" s="17"/>
      <c r="JC27" s="17">
        <v>0</v>
      </c>
      <c r="JD27" s="17">
        <v>70.3</v>
      </c>
      <c r="JE27" s="17">
        <v>60</v>
      </c>
      <c r="JF27" s="17">
        <v>75.210710000000006</v>
      </c>
      <c r="JG27" s="17">
        <v>-4.9107099999999999</v>
      </c>
      <c r="JH27" s="17">
        <v>177.8</v>
      </c>
      <c r="JI27" s="17">
        <v>178.35103000000001</v>
      </c>
      <c r="JJ27" s="17">
        <v>178.35103000000001</v>
      </c>
      <c r="JK27" s="17">
        <v>-0.55103000000000002</v>
      </c>
      <c r="JL27" s="17">
        <v>175.5</v>
      </c>
      <c r="JM27" s="17">
        <v>178.35103000000001</v>
      </c>
      <c r="JN27" s="17">
        <v>178.35103000000001</v>
      </c>
      <c r="JO27" s="17">
        <v>-2.8510300000000002</v>
      </c>
      <c r="JP27" s="17">
        <v>209</v>
      </c>
      <c r="JQ27" s="17">
        <v>178.35103000000001</v>
      </c>
      <c r="JR27" s="17">
        <v>178.35103000000001</v>
      </c>
      <c r="JS27" s="17">
        <v>30.648969999999998</v>
      </c>
      <c r="JT27" s="17">
        <v>274.2</v>
      </c>
      <c r="JU27" s="17">
        <v>268.32992000000002</v>
      </c>
      <c r="JV27" s="17">
        <v>268.32992000000002</v>
      </c>
      <c r="JW27" s="17">
        <v>5.8700799999999997</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v>0</v>
      </c>
      <c r="KS27" s="17"/>
      <c r="KT27" s="17"/>
      <c r="KU27" s="17">
        <v>0</v>
      </c>
      <c r="KV27" s="17"/>
      <c r="KW27" s="17"/>
      <c r="KX27" s="17"/>
      <c r="KY27" s="17">
        <v>0</v>
      </c>
      <c r="KZ27" s="17"/>
      <c r="LA27" s="17"/>
      <c r="LB27" s="17"/>
      <c r="LC27" s="17">
        <v>0</v>
      </c>
      <c r="LD27" s="17">
        <v>0.9</v>
      </c>
      <c r="LE27" s="17">
        <v>0.89207999999999998</v>
      </c>
      <c r="LF27" s="17">
        <v>0.89207999999999998</v>
      </c>
      <c r="LG27" s="17">
        <v>7.92E-3</v>
      </c>
      <c r="LH27" s="17">
        <v>116.4</v>
      </c>
      <c r="LI27" s="17">
        <v>202.30097000000001</v>
      </c>
      <c r="LJ27" s="17">
        <v>133.59138999999999</v>
      </c>
      <c r="LK27" s="17">
        <v>-17.191389999999998</v>
      </c>
      <c r="LL27" s="17">
        <v>86.4</v>
      </c>
      <c r="LM27" s="17">
        <v>92.444500000000005</v>
      </c>
      <c r="LN27" s="17">
        <v>92.444490000000002</v>
      </c>
      <c r="LO27" s="17">
        <v>-6.0444899999999997</v>
      </c>
      <c r="LP27" s="17">
        <v>65.099999999999994</v>
      </c>
      <c r="LQ27" s="17">
        <v>67.133979999999994</v>
      </c>
      <c r="LR27" s="17">
        <v>67.133979999999994</v>
      </c>
      <c r="LS27" s="17">
        <v>-2.0339800000000001</v>
      </c>
      <c r="LT27" s="17">
        <v>69</v>
      </c>
      <c r="LU27" s="17">
        <v>72.37388</v>
      </c>
      <c r="LV27" s="17">
        <v>72.373869999999997</v>
      </c>
      <c r="LW27" s="17">
        <v>-3.3738700000000001</v>
      </c>
      <c r="LX27" s="17">
        <v>27.5</v>
      </c>
      <c r="LY27" s="17">
        <v>29.951460000000001</v>
      </c>
      <c r="LZ27" s="17">
        <v>29.951460000000001</v>
      </c>
      <c r="MA27" s="17">
        <v>-2.45146</v>
      </c>
      <c r="MB27" s="17"/>
      <c r="MC27" s="17"/>
      <c r="MD27" s="17"/>
      <c r="ME27" s="17">
        <v>0</v>
      </c>
      <c r="MF27" s="17"/>
      <c r="MG27" s="17"/>
      <c r="MH27" s="17"/>
      <c r="MI27" s="17">
        <v>0</v>
      </c>
      <c r="MJ27" s="17"/>
      <c r="MK27" s="17"/>
      <c r="ML27" s="17"/>
      <c r="MM27" s="17">
        <v>0</v>
      </c>
      <c r="MN27" s="17">
        <v>146.9</v>
      </c>
      <c r="MO27" s="17">
        <v>149.62423000000001</v>
      </c>
      <c r="MP27" s="17">
        <v>149.62423000000001</v>
      </c>
      <c r="MQ27" s="17">
        <v>-2.7242299999999999</v>
      </c>
      <c r="MR27" s="17">
        <v>149.1</v>
      </c>
      <c r="MS27" s="17">
        <v>149.62423000000001</v>
      </c>
      <c r="MT27" s="17">
        <v>149.62423000000001</v>
      </c>
      <c r="MU27" s="17">
        <v>-0.52422999999999997</v>
      </c>
      <c r="MV27" s="17">
        <v>150.4</v>
      </c>
      <c r="MW27" s="17">
        <v>150.07355000000001</v>
      </c>
      <c r="MX27" s="17">
        <v>150.07355000000001</v>
      </c>
      <c r="MY27" s="17">
        <v>0.32645000000000002</v>
      </c>
      <c r="MZ27" s="17">
        <v>0</v>
      </c>
      <c r="NA27" s="17"/>
      <c r="NB27" s="17"/>
      <c r="NC27" s="17">
        <v>0</v>
      </c>
      <c r="ND27" s="17"/>
      <c r="NE27" s="17"/>
      <c r="NF27" s="17"/>
      <c r="NG27" s="17">
        <v>0</v>
      </c>
      <c r="NH27" s="17"/>
      <c r="NI27" s="17"/>
      <c r="NJ27" s="17"/>
      <c r="NK27" s="17">
        <v>0</v>
      </c>
      <c r="NL27" s="17"/>
      <c r="NM27" s="17"/>
      <c r="NN27" s="17"/>
      <c r="NO27" s="17">
        <v>0</v>
      </c>
      <c r="NP27" s="17"/>
      <c r="NQ27" s="17"/>
      <c r="NR27" s="17"/>
      <c r="NS27" s="17">
        <v>0</v>
      </c>
      <c r="NT27" s="17">
        <v>201.9</v>
      </c>
      <c r="NU27" s="17">
        <v>192.23309</v>
      </c>
      <c r="NV27" s="17">
        <v>192.23309</v>
      </c>
      <c r="NW27" s="17">
        <v>9.6669099999999997</v>
      </c>
      <c r="NX27" s="17">
        <v>93.6</v>
      </c>
      <c r="NY27" s="17">
        <v>96.405180000000001</v>
      </c>
      <c r="NZ27" s="17">
        <v>96.405180000000001</v>
      </c>
      <c r="OA27" s="17">
        <v>-2.80518</v>
      </c>
      <c r="OB27" s="17">
        <v>0.9</v>
      </c>
      <c r="OC27" s="17"/>
      <c r="OD27" s="17">
        <v>0.94499999999999995</v>
      </c>
      <c r="OE27" s="17">
        <v>-4.4999999999999998E-2</v>
      </c>
      <c r="OF27" s="17">
        <v>2</v>
      </c>
      <c r="OG27" s="17">
        <v>23.11</v>
      </c>
      <c r="OH27" s="17">
        <v>23.11</v>
      </c>
      <c r="OI27" s="17">
        <v>-21.11</v>
      </c>
      <c r="OJ27" s="17">
        <v>65.2</v>
      </c>
      <c r="OK27" s="17"/>
      <c r="OL27" s="17">
        <v>60.709000000000003</v>
      </c>
      <c r="OM27" s="17">
        <v>4.4909999999999997</v>
      </c>
      <c r="ON27" s="17">
        <v>17.2</v>
      </c>
      <c r="OO27" s="17">
        <v>15.95</v>
      </c>
      <c r="OP27" s="17">
        <v>15.95</v>
      </c>
      <c r="OQ27" s="17">
        <v>1.25</v>
      </c>
      <c r="OR27" s="17">
        <v>0.3</v>
      </c>
      <c r="OS27" s="17"/>
      <c r="OT27" s="17">
        <v>0.2</v>
      </c>
      <c r="OU27" s="17">
        <v>0.1</v>
      </c>
      <c r="OV27" s="17">
        <v>7.8</v>
      </c>
      <c r="OW27" s="17">
        <v>7.3</v>
      </c>
      <c r="OX27" s="17">
        <v>7.3</v>
      </c>
      <c r="OY27" s="17">
        <v>0.5</v>
      </c>
      <c r="OZ27" s="17">
        <v>7.9</v>
      </c>
      <c r="PA27" s="17"/>
      <c r="PB27" s="17"/>
      <c r="PC27" s="17">
        <v>7.9</v>
      </c>
      <c r="PD27" s="17">
        <v>9.9</v>
      </c>
      <c r="PE27" s="17">
        <v>9</v>
      </c>
      <c r="PF27" s="17">
        <v>9</v>
      </c>
      <c r="PG27" s="17">
        <v>0.9</v>
      </c>
      <c r="PH27" s="17">
        <v>1.4</v>
      </c>
      <c r="PI27" s="17">
        <v>2.0803400000000001</v>
      </c>
      <c r="PJ27" s="17">
        <v>1.46</v>
      </c>
      <c r="PK27" s="17">
        <v>-0.06</v>
      </c>
      <c r="PL27" s="17">
        <v>0.3</v>
      </c>
      <c r="PM27" s="17">
        <v>1</v>
      </c>
      <c r="PN27" s="17">
        <v>1</v>
      </c>
      <c r="PO27" s="17">
        <v>-0.7</v>
      </c>
      <c r="PP27" s="17">
        <v>1.5</v>
      </c>
      <c r="PQ27" s="17">
        <v>1.51</v>
      </c>
      <c r="PR27" s="17">
        <v>1.51</v>
      </c>
      <c r="PS27" s="17">
        <v>-0.01</v>
      </c>
      <c r="PT27" s="17">
        <v>2.1</v>
      </c>
      <c r="PU27" s="17">
        <v>1.9</v>
      </c>
      <c r="PV27" s="17">
        <v>1.9</v>
      </c>
      <c r="PW27" s="17">
        <v>0.2</v>
      </c>
      <c r="PX27" s="17">
        <v>19.600000000000001</v>
      </c>
      <c r="PY27" s="17">
        <v>19.417480000000001</v>
      </c>
      <c r="PZ27" s="17">
        <v>19.417480000000001</v>
      </c>
      <c r="QA27" s="17">
        <v>0.18251999999999999</v>
      </c>
      <c r="QB27" s="17">
        <v>8.4</v>
      </c>
      <c r="QC27" s="17">
        <v>6</v>
      </c>
      <c r="QD27" s="17">
        <v>6</v>
      </c>
      <c r="QE27" s="17">
        <v>2.4</v>
      </c>
      <c r="QF27" s="17">
        <v>4</v>
      </c>
      <c r="QG27" s="17">
        <v>4</v>
      </c>
      <c r="QH27" s="17">
        <v>4</v>
      </c>
      <c r="QI27" s="17">
        <v>0</v>
      </c>
      <c r="QJ27" s="17">
        <v>3.3</v>
      </c>
      <c r="QK27" s="17">
        <v>3.5</v>
      </c>
      <c r="QL27" s="17">
        <v>3.5</v>
      </c>
      <c r="QM27" s="17">
        <v>-0.2</v>
      </c>
      <c r="QN27" s="17">
        <v>18.399999999999999</v>
      </c>
      <c r="QO27" s="17">
        <v>17.864080000000001</v>
      </c>
      <c r="QP27" s="17">
        <v>17.864080000000001</v>
      </c>
      <c r="QQ27" s="17">
        <v>0.53591999999999995</v>
      </c>
      <c r="QR27" s="17">
        <v>13.1</v>
      </c>
      <c r="QS27" s="17"/>
      <c r="QT27" s="17">
        <v>12.72687</v>
      </c>
      <c r="QU27" s="17">
        <v>0.37313000000000002</v>
      </c>
      <c r="QV27" s="17">
        <v>15.7</v>
      </c>
      <c r="QW27" s="17"/>
      <c r="QX27" s="17">
        <v>15.24072</v>
      </c>
      <c r="QY27" s="17">
        <v>0.45928000000000002</v>
      </c>
      <c r="QZ27" s="17">
        <v>0.1</v>
      </c>
      <c r="RA27" s="17">
        <v>3.1739999999999999</v>
      </c>
      <c r="RB27" s="17">
        <v>3.1739999999999999</v>
      </c>
      <c r="RC27" s="17">
        <v>-3.0739999999999998</v>
      </c>
      <c r="RD27" s="17">
        <v>1.6</v>
      </c>
      <c r="RE27" s="17">
        <v>8.9459999999999997</v>
      </c>
      <c r="RF27" s="17">
        <v>8.9459999999999997</v>
      </c>
      <c r="RG27" s="17">
        <v>-7.3460000000000001</v>
      </c>
      <c r="RH27" s="17">
        <v>4.5</v>
      </c>
      <c r="RI27" s="17">
        <v>4.2</v>
      </c>
      <c r="RJ27" s="17">
        <v>4.2</v>
      </c>
      <c r="RK27" s="17">
        <v>0.3</v>
      </c>
      <c r="RL27" s="17">
        <v>1.1000000000000001</v>
      </c>
      <c r="RM27" s="17">
        <v>1.2</v>
      </c>
      <c r="RN27" s="17">
        <v>1.2</v>
      </c>
      <c r="RO27" s="17">
        <v>-0.1</v>
      </c>
      <c r="RP27" s="17">
        <v>2.2999999999999998</v>
      </c>
      <c r="RQ27" s="17">
        <v>2.4</v>
      </c>
      <c r="RR27" s="17">
        <v>2.4</v>
      </c>
      <c r="RS27" s="17">
        <v>-0.1</v>
      </c>
      <c r="RT27" s="17">
        <v>1.3</v>
      </c>
      <c r="RU27" s="17">
        <v>1.4</v>
      </c>
      <c r="RV27" s="17">
        <v>1.4</v>
      </c>
      <c r="RW27" s="17">
        <v>-0.1</v>
      </c>
      <c r="RX27" s="17">
        <v>14.1</v>
      </c>
      <c r="RY27" s="17"/>
      <c r="RZ27" s="17">
        <v>15.253069999999999</v>
      </c>
      <c r="SA27" s="17">
        <v>-1.15307</v>
      </c>
      <c r="SB27" s="17">
        <v>2.2999999999999998</v>
      </c>
      <c r="SC27" s="17">
        <v>2.25</v>
      </c>
      <c r="SD27" s="17">
        <v>2.25</v>
      </c>
      <c r="SE27" s="17">
        <v>0.05</v>
      </c>
      <c r="SF27" s="17">
        <v>20.2</v>
      </c>
      <c r="SG27" s="17">
        <v>19.772790000000001</v>
      </c>
      <c r="SH27" s="17">
        <v>15.89504</v>
      </c>
      <c r="SI27" s="17">
        <v>4.3049600000000003</v>
      </c>
      <c r="SJ27" s="17">
        <v>1.1000000000000001</v>
      </c>
      <c r="SK27" s="17">
        <v>1.24</v>
      </c>
      <c r="SL27" s="17">
        <v>1.24</v>
      </c>
      <c r="SM27" s="17">
        <v>-0.14000000000000001</v>
      </c>
      <c r="SN27" s="17"/>
      <c r="SO27" s="17">
        <v>0.4</v>
      </c>
      <c r="SP27" s="17">
        <v>0.4</v>
      </c>
      <c r="SQ27" s="17">
        <v>-0.4</v>
      </c>
      <c r="SR27" s="17">
        <v>9.6999999999999993</v>
      </c>
      <c r="SS27" s="17">
        <v>8.4</v>
      </c>
      <c r="ST27" s="17">
        <v>8.4</v>
      </c>
      <c r="SU27" s="17">
        <v>1.3</v>
      </c>
      <c r="SV27" s="17">
        <v>3.2</v>
      </c>
      <c r="SW27" s="17">
        <v>3.8</v>
      </c>
      <c r="SX27" s="17">
        <v>3.8</v>
      </c>
      <c r="SY27" s="17">
        <v>-0.6</v>
      </c>
      <c r="SZ27" s="17">
        <v>4.5999999999999996</v>
      </c>
      <c r="TA27" s="17">
        <v>4</v>
      </c>
      <c r="TB27" s="17">
        <v>4</v>
      </c>
      <c r="TC27" s="17">
        <v>0.6</v>
      </c>
      <c r="TD27" s="17">
        <v>6.6</v>
      </c>
      <c r="TE27" s="17">
        <v>5.5</v>
      </c>
      <c r="TF27" s="17">
        <v>5.5</v>
      </c>
      <c r="TG27" s="17">
        <v>1.1000000000000001</v>
      </c>
      <c r="TH27" s="17">
        <v>13</v>
      </c>
      <c r="TI27" s="17">
        <v>13.78641</v>
      </c>
      <c r="TJ27" s="17">
        <v>13.78641</v>
      </c>
      <c r="TK27" s="17">
        <v>-0.78641000000000005</v>
      </c>
      <c r="TL27" s="17">
        <v>16.7</v>
      </c>
      <c r="TM27" s="17">
        <v>20.786999999999999</v>
      </c>
      <c r="TN27" s="17">
        <v>20.786999999999999</v>
      </c>
      <c r="TO27" s="17">
        <v>-4.0869999999999997</v>
      </c>
      <c r="TP27" s="17">
        <v>16.3</v>
      </c>
      <c r="TQ27" s="17">
        <v>38.6</v>
      </c>
      <c r="TR27" s="17">
        <v>44.517000000000003</v>
      </c>
      <c r="TS27" s="17">
        <v>-28.216999999999999</v>
      </c>
      <c r="TT27" s="17">
        <v>30.8</v>
      </c>
      <c r="TU27" s="17"/>
      <c r="TV27" s="17">
        <v>26.212389999999999</v>
      </c>
      <c r="TW27" s="17">
        <v>4.5876099999999997</v>
      </c>
      <c r="TX27" s="17">
        <v>0.2</v>
      </c>
      <c r="TY27" s="17">
        <v>22.1</v>
      </c>
      <c r="TZ27" s="17">
        <v>10.327</v>
      </c>
      <c r="UA27" s="17">
        <v>-10.127000000000001</v>
      </c>
      <c r="UB27" s="17">
        <v>1</v>
      </c>
      <c r="UC27" s="17">
        <v>35.1</v>
      </c>
      <c r="UD27" s="17">
        <v>24.044</v>
      </c>
      <c r="UE27" s="17">
        <v>-23.044</v>
      </c>
      <c r="UF27" s="17">
        <v>0</v>
      </c>
      <c r="UG27" s="17">
        <v>0.38700000000000001</v>
      </c>
      <c r="UH27" s="17">
        <v>0.38700000000000001</v>
      </c>
      <c r="UI27" s="17">
        <v>-0.38700000000000001</v>
      </c>
      <c r="UJ27" s="17">
        <v>0</v>
      </c>
      <c r="UK27" s="17">
        <v>0.72399999999999998</v>
      </c>
      <c r="UL27" s="17">
        <v>0.72399999999999998</v>
      </c>
      <c r="UM27" s="17">
        <v>-0.72399999999999998</v>
      </c>
      <c r="UN27" s="17">
        <v>10.5</v>
      </c>
      <c r="UO27" s="17">
        <v>9</v>
      </c>
      <c r="UP27" s="17">
        <v>9</v>
      </c>
      <c r="UQ27" s="17">
        <v>1.5</v>
      </c>
      <c r="UR27" s="17">
        <v>4.3</v>
      </c>
      <c r="US27" s="17">
        <v>3.5</v>
      </c>
      <c r="UT27" s="17">
        <v>3.5</v>
      </c>
      <c r="UU27" s="17">
        <v>0.8</v>
      </c>
      <c r="UV27" s="17">
        <v>8.1</v>
      </c>
      <c r="UW27" s="17">
        <v>7.7</v>
      </c>
      <c r="UX27" s="17">
        <v>7.7</v>
      </c>
      <c r="UY27" s="17">
        <v>0.4</v>
      </c>
      <c r="UZ27" s="17">
        <v>3.8</v>
      </c>
      <c r="VA27" s="17">
        <v>4.3</v>
      </c>
      <c r="VB27" s="17">
        <v>4.3</v>
      </c>
      <c r="VC27" s="17">
        <v>-0.5</v>
      </c>
      <c r="VD27" s="17">
        <v>7</v>
      </c>
      <c r="VE27" s="17">
        <v>5</v>
      </c>
      <c r="VF27" s="17">
        <v>5</v>
      </c>
      <c r="VG27" s="17">
        <v>2</v>
      </c>
      <c r="VH27" s="17">
        <v>2</v>
      </c>
      <c r="VI27" s="17">
        <v>5.2</v>
      </c>
      <c r="VJ27" s="17">
        <v>5.2</v>
      </c>
      <c r="VK27" s="17">
        <v>-3.2</v>
      </c>
      <c r="VL27" s="17">
        <v>15.7</v>
      </c>
      <c r="VM27" s="17">
        <v>13.843999999999999</v>
      </c>
      <c r="VN27" s="17">
        <v>13.843999999999999</v>
      </c>
      <c r="VO27" s="17">
        <v>1.8560000000000001</v>
      </c>
      <c r="VP27" s="17">
        <v>217.2</v>
      </c>
      <c r="VQ27" s="17"/>
      <c r="VR27" s="17">
        <v>236.81800000000001</v>
      </c>
      <c r="VS27" s="17">
        <v>-19.617999999999999</v>
      </c>
      <c r="VT27" s="17">
        <v>12.5</v>
      </c>
      <c r="VU27" s="17"/>
      <c r="VV27" s="17">
        <v>12.983689999999999</v>
      </c>
      <c r="VW27" s="17">
        <v>-0.48369000000000001</v>
      </c>
      <c r="VX27" s="17">
        <v>124.2</v>
      </c>
      <c r="VY27" s="17"/>
      <c r="VZ27" s="17">
        <v>115.28666</v>
      </c>
      <c r="WA27" s="17">
        <v>8.9133399999999998</v>
      </c>
      <c r="WB27" s="17">
        <v>0.6</v>
      </c>
      <c r="WC27" s="17">
        <v>0.6</v>
      </c>
      <c r="WD27" s="17">
        <v>0.6</v>
      </c>
      <c r="WE27" s="17">
        <v>0</v>
      </c>
      <c r="WF27" s="17">
        <v>0</v>
      </c>
      <c r="WG27" s="17">
        <v>4</v>
      </c>
      <c r="WH27" s="17">
        <v>4</v>
      </c>
      <c r="WI27" s="17">
        <v>-4</v>
      </c>
      <c r="WJ27" s="17">
        <v>0</v>
      </c>
      <c r="WK27" s="17">
        <v>6</v>
      </c>
      <c r="WL27" s="17">
        <v>6</v>
      </c>
      <c r="WM27" s="17">
        <v>-6</v>
      </c>
      <c r="WN27" s="17">
        <v>89.7</v>
      </c>
      <c r="WO27" s="17"/>
      <c r="WP27" s="17">
        <v>83.131699999999995</v>
      </c>
      <c r="WQ27" s="17">
        <v>6.5682999999999998</v>
      </c>
      <c r="WR27" s="17">
        <v>12.6</v>
      </c>
      <c r="WS27" s="17"/>
      <c r="WT27" s="17">
        <v>7.9848800000000004</v>
      </c>
      <c r="WU27" s="17">
        <v>4.6151200000000001</v>
      </c>
      <c r="WV27" s="17">
        <v>6.7</v>
      </c>
      <c r="WW27" s="17">
        <v>6.6</v>
      </c>
      <c r="WX27" s="17">
        <v>6.6</v>
      </c>
      <c r="WY27" s="17">
        <v>0.1</v>
      </c>
      <c r="WZ27" s="17">
        <v>17.899999999999999</v>
      </c>
      <c r="XA27" s="17">
        <v>17.475729999999999</v>
      </c>
      <c r="XB27" s="17">
        <v>17.475729999999999</v>
      </c>
      <c r="XC27" s="17">
        <v>0.42426999999999998</v>
      </c>
      <c r="XD27" s="17">
        <v>0</v>
      </c>
      <c r="XE27" s="17">
        <v>10.8</v>
      </c>
      <c r="XF27" s="17">
        <v>10.8</v>
      </c>
      <c r="XG27" s="17">
        <v>-10.8</v>
      </c>
      <c r="XH27" s="17">
        <v>0</v>
      </c>
      <c r="XI27" s="17">
        <v>16.5</v>
      </c>
      <c r="XJ27" s="17">
        <v>30</v>
      </c>
      <c r="XK27" s="17">
        <v>-30</v>
      </c>
      <c r="XL27" s="17">
        <v>35.299999999999997</v>
      </c>
      <c r="XM27" s="17">
        <v>16.5</v>
      </c>
      <c r="XN27" s="17">
        <v>30</v>
      </c>
      <c r="XO27" s="17">
        <v>5.3</v>
      </c>
      <c r="XP27" s="17"/>
      <c r="XQ27" s="17"/>
      <c r="XR27" s="17"/>
      <c r="XS27" s="17">
        <v>0</v>
      </c>
      <c r="XT27" s="17">
        <v>19</v>
      </c>
      <c r="XU27" s="17">
        <v>19</v>
      </c>
      <c r="XV27" s="17">
        <v>19</v>
      </c>
      <c r="XW27" s="17">
        <v>0</v>
      </c>
      <c r="XX27" s="17">
        <v>0</v>
      </c>
      <c r="XY27" s="17"/>
      <c r="XZ27" s="17"/>
      <c r="YA27" s="17">
        <v>0</v>
      </c>
      <c r="YB27" s="17"/>
      <c r="YC27" s="17"/>
      <c r="YD27" s="17"/>
      <c r="YE27" s="17">
        <v>0</v>
      </c>
      <c r="YF27" s="17"/>
      <c r="YG27" s="17"/>
      <c r="YH27" s="17"/>
      <c r="YI27" s="17">
        <v>0</v>
      </c>
    </row>
    <row r="28" spans="1:659" ht="24" customHeight="1" x14ac:dyDescent="0.25">
      <c r="A28" s="1"/>
      <c r="B28" s="16" t="s">
        <v>66</v>
      </c>
      <c r="C28" s="16" t="s">
        <v>700</v>
      </c>
      <c r="D28" s="17">
        <v>62.6</v>
      </c>
      <c r="E28" s="17">
        <v>55.103740000000002</v>
      </c>
      <c r="F28" s="17">
        <v>85.585470000000001</v>
      </c>
      <c r="G28" s="17">
        <v>-22.985469999999999</v>
      </c>
      <c r="H28" s="17">
        <v>643.6</v>
      </c>
      <c r="I28" s="17">
        <v>644.05345999999997</v>
      </c>
      <c r="J28" s="17">
        <v>644.05345999999997</v>
      </c>
      <c r="K28" s="17">
        <v>-0.45345999999999997</v>
      </c>
      <c r="L28" s="17">
        <v>216.7</v>
      </c>
      <c r="M28" s="17">
        <v>209.52204</v>
      </c>
      <c r="N28" s="17">
        <v>209.52204</v>
      </c>
      <c r="O28" s="17">
        <v>7.1779599999999997</v>
      </c>
      <c r="P28" s="17"/>
      <c r="Q28" s="17"/>
      <c r="R28" s="17"/>
      <c r="S28" s="17">
        <v>0</v>
      </c>
      <c r="T28" s="17"/>
      <c r="U28" s="17"/>
      <c r="V28" s="17"/>
      <c r="W28" s="17">
        <v>0</v>
      </c>
      <c r="X28" s="17">
        <v>40.1</v>
      </c>
      <c r="Y28" s="17">
        <v>38.698920000000001</v>
      </c>
      <c r="Z28" s="17">
        <v>14.36797</v>
      </c>
      <c r="AA28" s="17">
        <v>25.732030000000002</v>
      </c>
      <c r="AB28" s="17">
        <v>93.9</v>
      </c>
      <c r="AC28" s="17">
        <v>85.741600000000005</v>
      </c>
      <c r="AD28" s="17">
        <v>85.741600000000005</v>
      </c>
      <c r="AE28" s="17">
        <v>8.1584000000000003</v>
      </c>
      <c r="AF28" s="17"/>
      <c r="AG28" s="17"/>
      <c r="AH28" s="17"/>
      <c r="AI28" s="17">
        <v>0</v>
      </c>
      <c r="AJ28" s="17"/>
      <c r="AK28" s="17"/>
      <c r="AL28" s="17"/>
      <c r="AM28" s="17">
        <v>0</v>
      </c>
      <c r="AN28" s="17">
        <v>187.1</v>
      </c>
      <c r="AO28" s="17">
        <v>196.22801999999999</v>
      </c>
      <c r="AP28" s="17">
        <v>196.22801999999999</v>
      </c>
      <c r="AQ28" s="17">
        <v>-9.1280199999999994</v>
      </c>
      <c r="AR28" s="17">
        <v>206.5</v>
      </c>
      <c r="AS28" s="17">
        <v>196.22801999999999</v>
      </c>
      <c r="AT28" s="17">
        <v>196.22801999999999</v>
      </c>
      <c r="AU28" s="17">
        <v>10.271979999999999</v>
      </c>
      <c r="AV28" s="17">
        <v>210.1</v>
      </c>
      <c r="AW28" s="17">
        <v>196.22801999999999</v>
      </c>
      <c r="AX28" s="17">
        <v>196.22801999999999</v>
      </c>
      <c r="AY28" s="17">
        <v>13.871980000000001</v>
      </c>
      <c r="AZ28" s="17">
        <v>288.89999999999998</v>
      </c>
      <c r="BA28" s="17">
        <v>295.22593999999998</v>
      </c>
      <c r="BB28" s="17">
        <v>295.22593999999998</v>
      </c>
      <c r="BC28" s="17">
        <v>-6.3259400000000001</v>
      </c>
      <c r="BD28" s="17">
        <v>215.3</v>
      </c>
      <c r="BE28" s="17">
        <v>208.07390000000001</v>
      </c>
      <c r="BF28" s="17">
        <v>208.07390000000001</v>
      </c>
      <c r="BG28" s="17">
        <v>7.2260999999999997</v>
      </c>
      <c r="BH28" s="17">
        <v>111</v>
      </c>
      <c r="BI28" s="17">
        <v>104.34936999999999</v>
      </c>
      <c r="BJ28" s="17">
        <v>104.34936999999999</v>
      </c>
      <c r="BK28" s="17">
        <v>6.6506299999999996</v>
      </c>
      <c r="BL28" s="17">
        <v>332.1</v>
      </c>
      <c r="BM28" s="17">
        <v>381.60629999999998</v>
      </c>
      <c r="BN28" s="17">
        <v>376.41088999999999</v>
      </c>
      <c r="BO28" s="17">
        <v>-44.310890000000001</v>
      </c>
      <c r="BP28" s="17">
        <v>4.2</v>
      </c>
      <c r="BQ28" s="17">
        <v>4.4318400000000002</v>
      </c>
      <c r="BR28" s="17">
        <v>4.4318400000000002</v>
      </c>
      <c r="BS28" s="17">
        <v>-0.23183999999999999</v>
      </c>
      <c r="BT28" s="17"/>
      <c r="BU28" s="17"/>
      <c r="BV28" s="17"/>
      <c r="BW28" s="17">
        <v>0</v>
      </c>
      <c r="BX28" s="17"/>
      <c r="BY28" s="17"/>
      <c r="BZ28" s="17"/>
      <c r="CA28" s="17">
        <v>0</v>
      </c>
      <c r="CB28" s="17"/>
      <c r="CC28" s="17"/>
      <c r="CD28" s="17"/>
      <c r="CE28" s="17">
        <v>0</v>
      </c>
      <c r="CF28" s="17"/>
      <c r="CG28" s="17"/>
      <c r="CH28" s="17"/>
      <c r="CI28" s="17">
        <v>0</v>
      </c>
      <c r="CJ28" s="17">
        <v>104.1</v>
      </c>
      <c r="CK28" s="17">
        <v>99.583550000000002</v>
      </c>
      <c r="CL28" s="17">
        <v>99.583550000000002</v>
      </c>
      <c r="CM28" s="17">
        <v>4.5164499999999999</v>
      </c>
      <c r="CN28" s="17">
        <v>7.7</v>
      </c>
      <c r="CO28" s="17">
        <v>5.1333399999999996</v>
      </c>
      <c r="CP28" s="17">
        <v>5.1333399999999996</v>
      </c>
      <c r="CQ28" s="17">
        <v>2.5666600000000002</v>
      </c>
      <c r="CR28" s="17">
        <v>5.5</v>
      </c>
      <c r="CS28" s="17">
        <v>2.8177599999999998</v>
      </c>
      <c r="CT28" s="17">
        <v>2.8177599999999998</v>
      </c>
      <c r="CU28" s="17">
        <v>2.6822400000000002</v>
      </c>
      <c r="CV28" s="17"/>
      <c r="CW28" s="17"/>
      <c r="CX28" s="17"/>
      <c r="CY28" s="17">
        <v>0</v>
      </c>
      <c r="CZ28" s="17">
        <v>7.1</v>
      </c>
      <c r="DA28" s="17">
        <v>6.8787000000000003</v>
      </c>
      <c r="DB28" s="17">
        <v>6.8787000000000003</v>
      </c>
      <c r="DC28" s="17">
        <v>0.2213</v>
      </c>
      <c r="DD28" s="17">
        <v>10.199999999999999</v>
      </c>
      <c r="DE28" s="17">
        <v>9.9363299999999999</v>
      </c>
      <c r="DF28" s="17">
        <v>9.9363299999999999</v>
      </c>
      <c r="DG28" s="17">
        <v>0.26367000000000002</v>
      </c>
      <c r="DH28" s="17">
        <v>60.5</v>
      </c>
      <c r="DI28" s="17">
        <v>49.886539999999997</v>
      </c>
      <c r="DJ28" s="17">
        <v>59.600999999999999</v>
      </c>
      <c r="DK28" s="17">
        <v>0.89900000000000002</v>
      </c>
      <c r="DL28" s="17"/>
      <c r="DM28" s="17"/>
      <c r="DN28" s="17"/>
      <c r="DO28" s="17">
        <v>0</v>
      </c>
      <c r="DP28" s="17"/>
      <c r="DQ28" s="17"/>
      <c r="DR28" s="17"/>
      <c r="DS28" s="17">
        <v>0</v>
      </c>
      <c r="DT28" s="17"/>
      <c r="DU28" s="17"/>
      <c r="DV28" s="17"/>
      <c r="DW28" s="17">
        <v>0</v>
      </c>
      <c r="DX28" s="17"/>
      <c r="DY28" s="17"/>
      <c r="DZ28" s="17"/>
      <c r="EA28" s="17">
        <v>0</v>
      </c>
      <c r="EB28" s="17">
        <v>50.4</v>
      </c>
      <c r="EC28" s="17">
        <v>57.3367</v>
      </c>
      <c r="ED28" s="17"/>
      <c r="EE28" s="17">
        <v>50.4</v>
      </c>
      <c r="EF28" s="17">
        <v>118.5</v>
      </c>
      <c r="EG28" s="17">
        <v>166.41379000000001</v>
      </c>
      <c r="EH28" s="17">
        <v>211.67379</v>
      </c>
      <c r="EI28" s="17">
        <v>-93.173789999999997</v>
      </c>
      <c r="EJ28" s="17"/>
      <c r="EK28" s="17"/>
      <c r="EL28" s="17"/>
      <c r="EM28" s="17">
        <v>0</v>
      </c>
      <c r="EN28" s="17"/>
      <c r="EO28" s="17"/>
      <c r="EP28" s="17"/>
      <c r="EQ28" s="17">
        <v>0</v>
      </c>
      <c r="ER28" s="17"/>
      <c r="ES28" s="17"/>
      <c r="ET28" s="17"/>
      <c r="EU28" s="17">
        <v>0</v>
      </c>
      <c r="EV28" s="17">
        <v>6.5</v>
      </c>
      <c r="EW28" s="17">
        <v>6.39</v>
      </c>
      <c r="EX28" s="17">
        <v>6.39</v>
      </c>
      <c r="EY28" s="17">
        <v>0.11</v>
      </c>
      <c r="EZ28" s="17">
        <v>163.19999999999999</v>
      </c>
      <c r="FA28" s="17">
        <v>157.66603000000001</v>
      </c>
      <c r="FB28" s="17"/>
      <c r="FC28" s="17">
        <v>163.19999999999999</v>
      </c>
      <c r="FD28" s="17">
        <v>47.3</v>
      </c>
      <c r="FE28" s="17">
        <v>46.558900000000001</v>
      </c>
      <c r="FF28" s="17">
        <v>41.086080000000003</v>
      </c>
      <c r="FG28" s="17">
        <v>6.2139199999999999</v>
      </c>
      <c r="FH28" s="17">
        <v>100.1</v>
      </c>
      <c r="FI28" s="17">
        <v>101.63254000000001</v>
      </c>
      <c r="FJ28" s="17">
        <v>143.80087</v>
      </c>
      <c r="FK28" s="17">
        <v>-43.700870000000002</v>
      </c>
      <c r="FL28" s="17">
        <v>30.6</v>
      </c>
      <c r="FM28" s="17">
        <v>31.33981</v>
      </c>
      <c r="FN28" s="17">
        <v>27.33249</v>
      </c>
      <c r="FO28" s="17">
        <v>3.2675100000000001</v>
      </c>
      <c r="FP28" s="17">
        <v>18.7</v>
      </c>
      <c r="FQ28" s="17">
        <v>17.91338</v>
      </c>
      <c r="FR28" s="17">
        <v>17.91338</v>
      </c>
      <c r="FS28" s="17">
        <v>0.78661999999999999</v>
      </c>
      <c r="FT28" s="17">
        <v>13.5</v>
      </c>
      <c r="FU28" s="17">
        <v>11.65049</v>
      </c>
      <c r="FV28" s="17">
        <v>11.65049</v>
      </c>
      <c r="FW28" s="17">
        <v>1.84951</v>
      </c>
      <c r="FX28" s="17">
        <v>56.6</v>
      </c>
      <c r="FY28" s="17">
        <v>54.41619</v>
      </c>
      <c r="FZ28" s="17">
        <v>54.41619</v>
      </c>
      <c r="GA28" s="17">
        <v>2.1838099999999998</v>
      </c>
      <c r="GB28" s="17">
        <v>182.9</v>
      </c>
      <c r="GC28" s="17">
        <v>184.91498000000001</v>
      </c>
      <c r="GD28" s="17">
        <v>184.91498000000001</v>
      </c>
      <c r="GE28" s="17">
        <v>-2.01498</v>
      </c>
      <c r="GF28" s="17">
        <v>183.1</v>
      </c>
      <c r="GG28" s="17">
        <v>184.91498000000001</v>
      </c>
      <c r="GH28" s="17">
        <v>184.91498000000001</v>
      </c>
      <c r="GI28" s="17">
        <v>-1.81498</v>
      </c>
      <c r="GJ28" s="17">
        <v>184.8</v>
      </c>
      <c r="GK28" s="17">
        <v>185.47028</v>
      </c>
      <c r="GL28" s="17">
        <v>185.47028</v>
      </c>
      <c r="GM28" s="17">
        <v>-0.67027999999999999</v>
      </c>
      <c r="GN28" s="17">
        <v>86.8</v>
      </c>
      <c r="GO28" s="17">
        <v>88.410179999999997</v>
      </c>
      <c r="GP28" s="17">
        <v>88.410179999999997</v>
      </c>
      <c r="GQ28" s="17">
        <v>-1.6101799999999999</v>
      </c>
      <c r="GR28" s="17">
        <v>8.1999999999999993</v>
      </c>
      <c r="GS28" s="17">
        <v>6.5736800000000004</v>
      </c>
      <c r="GT28" s="17">
        <v>6.5736800000000004</v>
      </c>
      <c r="GU28" s="17">
        <v>1.62632</v>
      </c>
      <c r="GV28" s="17">
        <v>5</v>
      </c>
      <c r="GW28" s="17">
        <v>6.8964100000000004</v>
      </c>
      <c r="GX28" s="17">
        <v>6.8964100000000004</v>
      </c>
      <c r="GY28" s="17">
        <v>-1.8964099999999999</v>
      </c>
      <c r="GZ28" s="17">
        <v>35.9</v>
      </c>
      <c r="HA28" s="17">
        <v>34.47804</v>
      </c>
      <c r="HB28" s="17">
        <v>34.47804</v>
      </c>
      <c r="HC28" s="17">
        <v>1.4219599999999999</v>
      </c>
      <c r="HD28" s="17">
        <v>35.1</v>
      </c>
      <c r="HE28" s="17">
        <v>32.627180000000003</v>
      </c>
      <c r="HF28" s="17">
        <v>32.627180000000003</v>
      </c>
      <c r="HG28" s="17">
        <v>2.47282</v>
      </c>
      <c r="HH28" s="17">
        <v>2</v>
      </c>
      <c r="HI28" s="17">
        <v>1.97359</v>
      </c>
      <c r="HJ28" s="17">
        <v>1.97359</v>
      </c>
      <c r="HK28" s="17">
        <v>2.6409999999999999E-2</v>
      </c>
      <c r="HL28" s="17">
        <v>0</v>
      </c>
      <c r="HM28" s="17"/>
      <c r="HN28" s="17"/>
      <c r="HO28" s="17">
        <v>0</v>
      </c>
      <c r="HP28" s="17">
        <v>49.7</v>
      </c>
      <c r="HQ28" s="17">
        <v>50</v>
      </c>
      <c r="HR28" s="17">
        <v>69.689719999999994</v>
      </c>
      <c r="HS28" s="17">
        <v>-19.989719999999998</v>
      </c>
      <c r="HT28" s="17"/>
      <c r="HU28" s="17"/>
      <c r="HV28" s="17"/>
      <c r="HW28" s="17">
        <v>0</v>
      </c>
      <c r="HX28" s="17"/>
      <c r="HY28" s="17"/>
      <c r="HZ28" s="17"/>
      <c r="IA28" s="17">
        <v>0</v>
      </c>
      <c r="IB28" s="17">
        <v>87.5</v>
      </c>
      <c r="IC28" s="17">
        <v>68.038439999999994</v>
      </c>
      <c r="ID28" s="17">
        <v>76.942350000000005</v>
      </c>
      <c r="IE28" s="17">
        <v>10.557650000000001</v>
      </c>
      <c r="IF28" s="17"/>
      <c r="IG28" s="17"/>
      <c r="IH28" s="17"/>
      <c r="II28" s="17">
        <v>0</v>
      </c>
      <c r="IJ28" s="17"/>
      <c r="IK28" s="17"/>
      <c r="IL28" s="17"/>
      <c r="IM28" s="17">
        <v>0</v>
      </c>
      <c r="IN28" s="17">
        <v>46.1</v>
      </c>
      <c r="IO28" s="17">
        <v>48.181449999999998</v>
      </c>
      <c r="IP28" s="17">
        <v>48.181449999999998</v>
      </c>
      <c r="IQ28" s="17">
        <v>-2.0814499999999998</v>
      </c>
      <c r="IR28" s="17"/>
      <c r="IS28" s="17"/>
      <c r="IT28" s="17"/>
      <c r="IU28" s="17">
        <v>0</v>
      </c>
      <c r="IV28" s="17"/>
      <c r="IW28" s="17"/>
      <c r="IX28" s="17"/>
      <c r="IY28" s="17">
        <v>0</v>
      </c>
      <c r="IZ28" s="17"/>
      <c r="JA28" s="17"/>
      <c r="JB28" s="17"/>
      <c r="JC28" s="17">
        <v>0</v>
      </c>
      <c r="JD28" s="17">
        <v>85.1</v>
      </c>
      <c r="JE28" s="17">
        <v>84</v>
      </c>
      <c r="JF28" s="17">
        <v>75.210710000000006</v>
      </c>
      <c r="JG28" s="17">
        <v>9.8892900000000008</v>
      </c>
      <c r="JH28" s="17">
        <v>177.4</v>
      </c>
      <c r="JI28" s="17">
        <v>178.35103000000001</v>
      </c>
      <c r="JJ28" s="17">
        <v>178.35103000000001</v>
      </c>
      <c r="JK28" s="17">
        <v>-0.95103000000000004</v>
      </c>
      <c r="JL28" s="17">
        <v>174.6</v>
      </c>
      <c r="JM28" s="17">
        <v>178.35103000000001</v>
      </c>
      <c r="JN28" s="17">
        <v>178.35103000000001</v>
      </c>
      <c r="JO28" s="17">
        <v>-3.7510300000000001</v>
      </c>
      <c r="JP28" s="17">
        <v>208.7</v>
      </c>
      <c r="JQ28" s="17">
        <v>178.35103000000001</v>
      </c>
      <c r="JR28" s="17">
        <v>178.35103000000001</v>
      </c>
      <c r="JS28" s="17">
        <v>30.348970000000001</v>
      </c>
      <c r="JT28" s="17">
        <v>273.39999999999998</v>
      </c>
      <c r="JU28" s="17">
        <v>268.32992000000002</v>
      </c>
      <c r="JV28" s="17">
        <v>268.32992000000002</v>
      </c>
      <c r="JW28" s="17">
        <v>5.0700799999999999</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v>0</v>
      </c>
      <c r="KS28" s="17"/>
      <c r="KT28" s="17"/>
      <c r="KU28" s="17">
        <v>0</v>
      </c>
      <c r="KV28" s="17"/>
      <c r="KW28" s="17"/>
      <c r="KX28" s="17"/>
      <c r="KY28" s="17">
        <v>0</v>
      </c>
      <c r="KZ28" s="17"/>
      <c r="LA28" s="17"/>
      <c r="LB28" s="17"/>
      <c r="LC28" s="17">
        <v>0</v>
      </c>
      <c r="LD28" s="17">
        <v>0.9</v>
      </c>
      <c r="LE28" s="17">
        <v>0.89207999999999998</v>
      </c>
      <c r="LF28" s="17">
        <v>0.89207999999999998</v>
      </c>
      <c r="LG28" s="17">
        <v>7.92E-3</v>
      </c>
      <c r="LH28" s="17">
        <v>133.6</v>
      </c>
      <c r="LI28" s="17">
        <v>140.78550000000001</v>
      </c>
      <c r="LJ28" s="17">
        <v>149.48871</v>
      </c>
      <c r="LK28" s="17">
        <v>-15.88871</v>
      </c>
      <c r="LL28" s="17">
        <v>94.8</v>
      </c>
      <c r="LM28" s="17">
        <v>82.178799999999995</v>
      </c>
      <c r="LN28" s="17">
        <v>92.444540000000003</v>
      </c>
      <c r="LO28" s="17">
        <v>2.3554599999999999</v>
      </c>
      <c r="LP28" s="17">
        <v>66.400000000000006</v>
      </c>
      <c r="LQ28" s="17">
        <v>67.133979999999994</v>
      </c>
      <c r="LR28" s="17">
        <v>67.133979999999994</v>
      </c>
      <c r="LS28" s="17">
        <v>-0.73397999999999997</v>
      </c>
      <c r="LT28" s="17">
        <v>70</v>
      </c>
      <c r="LU28" s="17">
        <v>68.319999999999993</v>
      </c>
      <c r="LV28" s="17">
        <v>72.373869999999997</v>
      </c>
      <c r="LW28" s="17">
        <v>-2.3738700000000001</v>
      </c>
      <c r="LX28" s="17">
        <v>29.1</v>
      </c>
      <c r="LY28" s="17">
        <v>28.273790000000002</v>
      </c>
      <c r="LZ28" s="17">
        <v>29.951460000000001</v>
      </c>
      <c r="MA28" s="17">
        <v>-0.85145999999999999</v>
      </c>
      <c r="MB28" s="17"/>
      <c r="MC28" s="17"/>
      <c r="MD28" s="17"/>
      <c r="ME28" s="17">
        <v>0</v>
      </c>
      <c r="MF28" s="17"/>
      <c r="MG28" s="17"/>
      <c r="MH28" s="17"/>
      <c r="MI28" s="17">
        <v>0</v>
      </c>
      <c r="MJ28" s="17"/>
      <c r="MK28" s="17"/>
      <c r="ML28" s="17"/>
      <c r="MM28" s="17">
        <v>0</v>
      </c>
      <c r="MN28" s="17">
        <v>146.69999999999999</v>
      </c>
      <c r="MO28" s="17">
        <v>149.62423000000001</v>
      </c>
      <c r="MP28" s="17">
        <v>149.62423000000001</v>
      </c>
      <c r="MQ28" s="17">
        <v>-2.9242300000000001</v>
      </c>
      <c r="MR28" s="17">
        <v>148.9</v>
      </c>
      <c r="MS28" s="17">
        <v>149.62423000000001</v>
      </c>
      <c r="MT28" s="17">
        <v>149.62423000000001</v>
      </c>
      <c r="MU28" s="17">
        <v>-0.72423000000000004</v>
      </c>
      <c r="MV28" s="17">
        <v>150.4</v>
      </c>
      <c r="MW28" s="17">
        <v>150.07355000000001</v>
      </c>
      <c r="MX28" s="17">
        <v>150.07355000000001</v>
      </c>
      <c r="MY28" s="17">
        <v>0.32645000000000002</v>
      </c>
      <c r="MZ28" s="17">
        <v>0</v>
      </c>
      <c r="NA28" s="17"/>
      <c r="NB28" s="17"/>
      <c r="NC28" s="17">
        <v>0</v>
      </c>
      <c r="ND28" s="17"/>
      <c r="NE28" s="17"/>
      <c r="NF28" s="17"/>
      <c r="NG28" s="17">
        <v>0</v>
      </c>
      <c r="NH28" s="17"/>
      <c r="NI28" s="17"/>
      <c r="NJ28" s="17"/>
      <c r="NK28" s="17">
        <v>0</v>
      </c>
      <c r="NL28" s="17"/>
      <c r="NM28" s="17"/>
      <c r="NN28" s="17"/>
      <c r="NO28" s="17">
        <v>0</v>
      </c>
      <c r="NP28" s="17"/>
      <c r="NQ28" s="17"/>
      <c r="NR28" s="17"/>
      <c r="NS28" s="17">
        <v>0</v>
      </c>
      <c r="NT28" s="17">
        <v>216.4</v>
      </c>
      <c r="NU28" s="17">
        <v>192.23309</v>
      </c>
      <c r="NV28" s="17">
        <v>192.23309</v>
      </c>
      <c r="NW28" s="17">
        <v>24.166910000000001</v>
      </c>
      <c r="NX28" s="17">
        <v>104</v>
      </c>
      <c r="NY28" s="17">
        <v>96.405180000000001</v>
      </c>
      <c r="NZ28" s="17">
        <v>96.405180000000001</v>
      </c>
      <c r="OA28" s="17">
        <v>7.5948200000000003</v>
      </c>
      <c r="OB28" s="17">
        <v>1</v>
      </c>
      <c r="OC28" s="17"/>
      <c r="OD28" s="17">
        <v>1.0580000000000001</v>
      </c>
      <c r="OE28" s="17">
        <v>-5.8000000000000003E-2</v>
      </c>
      <c r="OF28" s="17">
        <v>5</v>
      </c>
      <c r="OG28" s="17">
        <v>9.5</v>
      </c>
      <c r="OH28" s="17">
        <v>26.2</v>
      </c>
      <c r="OI28" s="17">
        <v>-21.2</v>
      </c>
      <c r="OJ28" s="17">
        <v>65.5</v>
      </c>
      <c r="OK28" s="17"/>
      <c r="OL28" s="17">
        <v>62.152999999999999</v>
      </c>
      <c r="OM28" s="17">
        <v>3.347</v>
      </c>
      <c r="ON28" s="17">
        <v>14.7</v>
      </c>
      <c r="OO28" s="17">
        <v>16.154</v>
      </c>
      <c r="OP28" s="17">
        <v>16.154</v>
      </c>
      <c r="OQ28" s="17">
        <v>-1.454</v>
      </c>
      <c r="OR28" s="17">
        <v>0.3</v>
      </c>
      <c r="OS28" s="17"/>
      <c r="OT28" s="17">
        <v>0.3</v>
      </c>
      <c r="OU28" s="17">
        <v>0</v>
      </c>
      <c r="OV28" s="17">
        <v>7.9</v>
      </c>
      <c r="OW28" s="17">
        <v>7.3</v>
      </c>
      <c r="OX28" s="17">
        <v>7.3</v>
      </c>
      <c r="OY28" s="17">
        <v>0.6</v>
      </c>
      <c r="OZ28" s="17">
        <v>8</v>
      </c>
      <c r="PA28" s="17"/>
      <c r="PB28" s="17"/>
      <c r="PC28" s="17">
        <v>8</v>
      </c>
      <c r="PD28" s="17">
        <v>9.9</v>
      </c>
      <c r="PE28" s="17">
        <v>9</v>
      </c>
      <c r="PF28" s="17">
        <v>9</v>
      </c>
      <c r="PG28" s="17">
        <v>0.9</v>
      </c>
      <c r="PH28" s="17">
        <v>3.4</v>
      </c>
      <c r="PI28" s="17">
        <v>3.1911700000000001</v>
      </c>
      <c r="PJ28" s="17">
        <v>1.6081399999999999</v>
      </c>
      <c r="PK28" s="17">
        <v>1.79186</v>
      </c>
      <c r="PL28" s="17">
        <v>0.3</v>
      </c>
      <c r="PM28" s="17">
        <v>1</v>
      </c>
      <c r="PN28" s="17">
        <v>1</v>
      </c>
      <c r="PO28" s="17">
        <v>-0.7</v>
      </c>
      <c r="PP28" s="17">
        <v>1.5</v>
      </c>
      <c r="PQ28" s="17">
        <v>1.51</v>
      </c>
      <c r="PR28" s="17">
        <v>1.51</v>
      </c>
      <c r="PS28" s="17">
        <v>-0.01</v>
      </c>
      <c r="PT28" s="17">
        <v>1.7</v>
      </c>
      <c r="PU28" s="17">
        <v>1.9</v>
      </c>
      <c r="PV28" s="17">
        <v>1.9</v>
      </c>
      <c r="PW28" s="17">
        <v>-0.2</v>
      </c>
      <c r="PX28" s="17">
        <v>19.899999999999999</v>
      </c>
      <c r="PY28" s="17">
        <v>19.417480000000001</v>
      </c>
      <c r="PZ28" s="17">
        <v>19.417480000000001</v>
      </c>
      <c r="QA28" s="17">
        <v>0.48252</v>
      </c>
      <c r="QB28" s="17">
        <v>7.8</v>
      </c>
      <c r="QC28" s="17">
        <v>6</v>
      </c>
      <c r="QD28" s="17">
        <v>6</v>
      </c>
      <c r="QE28" s="17">
        <v>1.8</v>
      </c>
      <c r="QF28" s="17">
        <v>4</v>
      </c>
      <c r="QG28" s="17">
        <v>4</v>
      </c>
      <c r="QH28" s="17">
        <v>4</v>
      </c>
      <c r="QI28" s="17">
        <v>0</v>
      </c>
      <c r="QJ28" s="17">
        <v>3.3</v>
      </c>
      <c r="QK28" s="17">
        <v>3.5</v>
      </c>
      <c r="QL28" s="17">
        <v>3.5</v>
      </c>
      <c r="QM28" s="17">
        <v>-0.2</v>
      </c>
      <c r="QN28" s="17">
        <v>18.399999999999999</v>
      </c>
      <c r="QO28" s="17">
        <v>17.864080000000001</v>
      </c>
      <c r="QP28" s="17">
        <v>17.864080000000001</v>
      </c>
      <c r="QQ28" s="17">
        <v>0.53591999999999995</v>
      </c>
      <c r="QR28" s="17">
        <v>13.1</v>
      </c>
      <c r="QS28" s="17"/>
      <c r="QT28" s="17">
        <v>12.88822</v>
      </c>
      <c r="QU28" s="17">
        <v>0.21178</v>
      </c>
      <c r="QV28" s="17">
        <v>15.9</v>
      </c>
      <c r="QW28" s="17"/>
      <c r="QX28" s="17">
        <v>15.66719</v>
      </c>
      <c r="QY28" s="17">
        <v>0.23280999999999999</v>
      </c>
      <c r="QZ28" s="17">
        <v>0.7</v>
      </c>
      <c r="RA28" s="17">
        <v>3.6539999999999999</v>
      </c>
      <c r="RB28" s="17">
        <v>3.6539999999999999</v>
      </c>
      <c r="RC28" s="17">
        <v>-2.9540000000000002</v>
      </c>
      <c r="RD28" s="17">
        <v>1.8</v>
      </c>
      <c r="RE28" s="17">
        <v>10.734</v>
      </c>
      <c r="RF28" s="17">
        <v>10.734</v>
      </c>
      <c r="RG28" s="17">
        <v>-8.9339999999999993</v>
      </c>
      <c r="RH28" s="17">
        <v>4.5</v>
      </c>
      <c r="RI28" s="17">
        <v>4.2</v>
      </c>
      <c r="RJ28" s="17">
        <v>4.2</v>
      </c>
      <c r="RK28" s="17">
        <v>0.3</v>
      </c>
      <c r="RL28" s="17">
        <v>1.1000000000000001</v>
      </c>
      <c r="RM28" s="17">
        <v>1.2</v>
      </c>
      <c r="RN28" s="17">
        <v>1.2</v>
      </c>
      <c r="RO28" s="17">
        <v>-0.1</v>
      </c>
      <c r="RP28" s="17">
        <v>2.2999999999999998</v>
      </c>
      <c r="RQ28" s="17">
        <v>2.4</v>
      </c>
      <c r="RR28" s="17">
        <v>2.4</v>
      </c>
      <c r="RS28" s="17">
        <v>-0.1</v>
      </c>
      <c r="RT28" s="17">
        <v>1.3</v>
      </c>
      <c r="RU28" s="17">
        <v>1.4</v>
      </c>
      <c r="RV28" s="17">
        <v>1.4</v>
      </c>
      <c r="RW28" s="17">
        <v>-0.1</v>
      </c>
      <c r="RX28" s="17">
        <v>16.7</v>
      </c>
      <c r="RY28" s="17"/>
      <c r="RZ28" s="17">
        <v>15.873519999999999</v>
      </c>
      <c r="SA28" s="17">
        <v>0.82647999999999999</v>
      </c>
      <c r="SB28" s="17">
        <v>2.2999999999999998</v>
      </c>
      <c r="SC28" s="17">
        <v>2.25</v>
      </c>
      <c r="SD28" s="17">
        <v>2.25</v>
      </c>
      <c r="SE28" s="17">
        <v>0.05</v>
      </c>
      <c r="SF28" s="17">
        <v>20.2</v>
      </c>
      <c r="SG28" s="17">
        <v>15.737819999999999</v>
      </c>
      <c r="SH28" s="17">
        <v>17.797360000000001</v>
      </c>
      <c r="SI28" s="17">
        <v>2.4026399999999999</v>
      </c>
      <c r="SJ28" s="17">
        <v>1</v>
      </c>
      <c r="SK28" s="17">
        <v>1.2</v>
      </c>
      <c r="SL28" s="17">
        <v>1.2</v>
      </c>
      <c r="SM28" s="17">
        <v>-0.2</v>
      </c>
      <c r="SN28" s="17"/>
      <c r="SO28" s="17">
        <v>0.4</v>
      </c>
      <c r="SP28" s="17">
        <v>0.4</v>
      </c>
      <c r="SQ28" s="17">
        <v>-0.4</v>
      </c>
      <c r="SR28" s="17">
        <v>9.6999999999999993</v>
      </c>
      <c r="SS28" s="17">
        <v>8.4</v>
      </c>
      <c r="ST28" s="17">
        <v>8.4</v>
      </c>
      <c r="SU28" s="17">
        <v>1.3</v>
      </c>
      <c r="SV28" s="17">
        <v>3.2</v>
      </c>
      <c r="SW28" s="17">
        <v>3.8</v>
      </c>
      <c r="SX28" s="17">
        <v>3.8</v>
      </c>
      <c r="SY28" s="17">
        <v>-0.6</v>
      </c>
      <c r="SZ28" s="17">
        <v>4.8</v>
      </c>
      <c r="TA28" s="17">
        <v>4</v>
      </c>
      <c r="TB28" s="17">
        <v>4</v>
      </c>
      <c r="TC28" s="17">
        <v>0.8</v>
      </c>
      <c r="TD28" s="17">
        <v>6.8</v>
      </c>
      <c r="TE28" s="17">
        <v>5.5</v>
      </c>
      <c r="TF28" s="17">
        <v>5.5</v>
      </c>
      <c r="TG28" s="17">
        <v>1.3</v>
      </c>
      <c r="TH28" s="17">
        <v>12.8</v>
      </c>
      <c r="TI28" s="17">
        <v>13.78641</v>
      </c>
      <c r="TJ28" s="17">
        <v>13.78641</v>
      </c>
      <c r="TK28" s="17">
        <v>-0.98641000000000001</v>
      </c>
      <c r="TL28" s="17">
        <v>20.2</v>
      </c>
      <c r="TM28" s="17">
        <v>20.077999999999999</v>
      </c>
      <c r="TN28" s="17">
        <v>20.077999999999999</v>
      </c>
      <c r="TO28" s="17">
        <v>0.122</v>
      </c>
      <c r="TP28" s="17">
        <v>16.600000000000001</v>
      </c>
      <c r="TQ28" s="17">
        <v>42.7</v>
      </c>
      <c r="TR28" s="17">
        <v>47.826000000000001</v>
      </c>
      <c r="TS28" s="17">
        <v>-31.225999999999999</v>
      </c>
      <c r="TT28" s="17">
        <v>30.8</v>
      </c>
      <c r="TU28" s="17"/>
      <c r="TV28" s="17">
        <v>26.798970000000001</v>
      </c>
      <c r="TW28" s="17">
        <v>4.0010300000000001</v>
      </c>
      <c r="TX28" s="17">
        <v>0.6</v>
      </c>
      <c r="TY28" s="17">
        <v>5</v>
      </c>
      <c r="TZ28" s="17">
        <v>15.427</v>
      </c>
      <c r="UA28" s="17">
        <v>-14.827</v>
      </c>
      <c r="UB28" s="17">
        <v>0.7</v>
      </c>
      <c r="UC28" s="17">
        <v>2</v>
      </c>
      <c r="UD28" s="17">
        <v>29.536999999999999</v>
      </c>
      <c r="UE28" s="17">
        <v>-28.837</v>
      </c>
      <c r="UF28" s="17">
        <v>0</v>
      </c>
      <c r="UG28" s="17">
        <v>0.82599999999999996</v>
      </c>
      <c r="UH28" s="17">
        <v>0.82599999999999996</v>
      </c>
      <c r="UI28" s="17">
        <v>-0.82599999999999996</v>
      </c>
      <c r="UJ28" s="17">
        <v>0</v>
      </c>
      <c r="UK28" s="17">
        <v>0.91600000000000004</v>
      </c>
      <c r="UL28" s="17">
        <v>0.91600000000000004</v>
      </c>
      <c r="UM28" s="17">
        <v>-0.91600000000000004</v>
      </c>
      <c r="UN28" s="17">
        <v>10.5</v>
      </c>
      <c r="UO28" s="17">
        <v>9</v>
      </c>
      <c r="UP28" s="17">
        <v>9</v>
      </c>
      <c r="UQ28" s="17">
        <v>1.5</v>
      </c>
      <c r="UR28" s="17">
        <v>4.3</v>
      </c>
      <c r="US28" s="17">
        <v>3.5</v>
      </c>
      <c r="UT28" s="17">
        <v>3.5</v>
      </c>
      <c r="UU28" s="17">
        <v>0.8</v>
      </c>
      <c r="UV28" s="17">
        <v>7.9</v>
      </c>
      <c r="UW28" s="17">
        <v>7.7</v>
      </c>
      <c r="UX28" s="17">
        <v>7.7</v>
      </c>
      <c r="UY28" s="17">
        <v>0.2</v>
      </c>
      <c r="UZ28" s="17">
        <v>4</v>
      </c>
      <c r="VA28" s="17">
        <v>4.3</v>
      </c>
      <c r="VB28" s="17">
        <v>4.3</v>
      </c>
      <c r="VC28" s="17">
        <v>-0.3</v>
      </c>
      <c r="VD28" s="17">
        <v>5</v>
      </c>
      <c r="VE28" s="17">
        <v>5</v>
      </c>
      <c r="VF28" s="17">
        <v>5</v>
      </c>
      <c r="VG28" s="17">
        <v>0</v>
      </c>
      <c r="VH28" s="17">
        <v>4.5999999999999996</v>
      </c>
      <c r="VI28" s="17">
        <v>5.2</v>
      </c>
      <c r="VJ28" s="17">
        <v>5.2</v>
      </c>
      <c r="VK28" s="17">
        <v>-0.6</v>
      </c>
      <c r="VL28" s="17">
        <v>14.5</v>
      </c>
      <c r="VM28" s="17">
        <v>14.459</v>
      </c>
      <c r="VN28" s="17">
        <v>14.459</v>
      </c>
      <c r="VO28" s="17">
        <v>4.1000000000000002E-2</v>
      </c>
      <c r="VP28" s="17">
        <v>219.5</v>
      </c>
      <c r="VQ28" s="17"/>
      <c r="VR28" s="17">
        <v>229.15799999999999</v>
      </c>
      <c r="VS28" s="17">
        <v>-9.6579999999999995</v>
      </c>
      <c r="VT28" s="17">
        <v>14.1</v>
      </c>
      <c r="VU28" s="17"/>
      <c r="VV28" s="17">
        <v>13.79766</v>
      </c>
      <c r="VW28" s="17">
        <v>0.30234</v>
      </c>
      <c r="VX28" s="17">
        <v>123.5</v>
      </c>
      <c r="VY28" s="17"/>
      <c r="VZ28" s="17">
        <v>117.96766</v>
      </c>
      <c r="WA28" s="17">
        <v>5.5323399999999996</v>
      </c>
      <c r="WB28" s="17">
        <v>0.6</v>
      </c>
      <c r="WC28" s="17">
        <v>0.6</v>
      </c>
      <c r="WD28" s="17">
        <v>0.6</v>
      </c>
      <c r="WE28" s="17">
        <v>0</v>
      </c>
      <c r="WF28" s="17">
        <v>0</v>
      </c>
      <c r="WG28" s="17"/>
      <c r="WH28" s="17">
        <v>4</v>
      </c>
      <c r="WI28" s="17">
        <v>-4</v>
      </c>
      <c r="WJ28" s="17">
        <v>0</v>
      </c>
      <c r="WK28" s="17"/>
      <c r="WL28" s="17">
        <v>8</v>
      </c>
      <c r="WM28" s="17">
        <v>-8</v>
      </c>
      <c r="WN28" s="17">
        <v>89.8</v>
      </c>
      <c r="WO28" s="17"/>
      <c r="WP28" s="17">
        <v>84.753190000000004</v>
      </c>
      <c r="WQ28" s="17">
        <v>5.0468099999999998</v>
      </c>
      <c r="WR28" s="17">
        <v>14</v>
      </c>
      <c r="WS28" s="17"/>
      <c r="WT28" s="17">
        <v>10.901289999999999</v>
      </c>
      <c r="WU28" s="17">
        <v>3.0987100000000001</v>
      </c>
      <c r="WV28" s="17">
        <v>6.8</v>
      </c>
      <c r="WW28" s="17">
        <v>6.6</v>
      </c>
      <c r="WX28" s="17">
        <v>6.6</v>
      </c>
      <c r="WY28" s="17">
        <v>0.2</v>
      </c>
      <c r="WZ28" s="17">
        <v>18.100000000000001</v>
      </c>
      <c r="XA28" s="17">
        <v>17.475729999999999</v>
      </c>
      <c r="XB28" s="17">
        <v>17.475729999999999</v>
      </c>
      <c r="XC28" s="17">
        <v>0.62426999999999999</v>
      </c>
      <c r="XD28" s="17">
        <v>4.7</v>
      </c>
      <c r="XE28" s="17">
        <v>10.8</v>
      </c>
      <c r="XF28" s="17">
        <v>10.8</v>
      </c>
      <c r="XG28" s="17">
        <v>-6.1</v>
      </c>
      <c r="XH28" s="17">
        <v>0</v>
      </c>
      <c r="XI28" s="17">
        <v>17.5</v>
      </c>
      <c r="XJ28" s="17">
        <v>30</v>
      </c>
      <c r="XK28" s="17">
        <v>-30</v>
      </c>
      <c r="XL28" s="17">
        <v>35.700000000000003</v>
      </c>
      <c r="XM28" s="17">
        <v>17.5</v>
      </c>
      <c r="XN28" s="17">
        <v>30</v>
      </c>
      <c r="XO28" s="17">
        <v>5.7</v>
      </c>
      <c r="XP28" s="17"/>
      <c r="XQ28" s="17"/>
      <c r="XR28" s="17"/>
      <c r="XS28" s="17">
        <v>0</v>
      </c>
      <c r="XT28" s="17">
        <v>19.100000000000001</v>
      </c>
      <c r="XU28" s="17">
        <v>19</v>
      </c>
      <c r="XV28" s="17">
        <v>19</v>
      </c>
      <c r="XW28" s="17">
        <v>0.1</v>
      </c>
      <c r="XX28" s="17">
        <v>0</v>
      </c>
      <c r="XY28" s="17"/>
      <c r="XZ28" s="17"/>
      <c r="YA28" s="17">
        <v>0</v>
      </c>
      <c r="YB28" s="17"/>
      <c r="YC28" s="17"/>
      <c r="YD28" s="17"/>
      <c r="YE28" s="17">
        <v>0</v>
      </c>
      <c r="YF28" s="17"/>
      <c r="YG28" s="17"/>
      <c r="YH28" s="17"/>
      <c r="YI28" s="17">
        <v>0</v>
      </c>
    </row>
    <row r="29" spans="1:659" ht="24" customHeight="1" x14ac:dyDescent="0.25">
      <c r="A29" s="1"/>
      <c r="B29" s="16" t="s">
        <v>66</v>
      </c>
      <c r="C29" s="16" t="s">
        <v>701</v>
      </c>
      <c r="D29" s="17">
        <v>58.4</v>
      </c>
      <c r="E29" s="17">
        <v>61.094929999999998</v>
      </c>
      <c r="F29" s="17">
        <v>87.126909999999995</v>
      </c>
      <c r="G29" s="17">
        <v>-28.72691</v>
      </c>
      <c r="H29" s="17">
        <v>640</v>
      </c>
      <c r="I29" s="17">
        <v>644.05345999999997</v>
      </c>
      <c r="J29" s="17">
        <v>644.05345999999997</v>
      </c>
      <c r="K29" s="17">
        <v>-4.0534600000000003</v>
      </c>
      <c r="L29" s="17">
        <v>215.8</v>
      </c>
      <c r="M29" s="17">
        <v>209.52204</v>
      </c>
      <c r="N29" s="17">
        <v>209.52204</v>
      </c>
      <c r="O29" s="17">
        <v>6.2779600000000002</v>
      </c>
      <c r="P29" s="17"/>
      <c r="Q29" s="17"/>
      <c r="R29" s="17"/>
      <c r="S29" s="17">
        <v>0</v>
      </c>
      <c r="T29" s="17"/>
      <c r="U29" s="17"/>
      <c r="V29" s="17"/>
      <c r="W29" s="17">
        <v>0</v>
      </c>
      <c r="X29" s="17">
        <v>39.700000000000003</v>
      </c>
      <c r="Y29" s="17">
        <v>70.134619999999998</v>
      </c>
      <c r="Z29" s="17">
        <v>12.09108</v>
      </c>
      <c r="AA29" s="17">
        <v>27.608920000000001</v>
      </c>
      <c r="AB29" s="17">
        <v>93.3</v>
      </c>
      <c r="AC29" s="17">
        <v>85.741600000000005</v>
      </c>
      <c r="AD29" s="17">
        <v>85.741600000000005</v>
      </c>
      <c r="AE29" s="17">
        <v>7.5583999999999998</v>
      </c>
      <c r="AF29" s="17"/>
      <c r="AG29" s="17"/>
      <c r="AH29" s="17"/>
      <c r="AI29" s="17">
        <v>0</v>
      </c>
      <c r="AJ29" s="17"/>
      <c r="AK29" s="17"/>
      <c r="AL29" s="17"/>
      <c r="AM29" s="17">
        <v>0</v>
      </c>
      <c r="AN29" s="17">
        <v>184.7</v>
      </c>
      <c r="AO29" s="17">
        <v>196.22801999999999</v>
      </c>
      <c r="AP29" s="17">
        <v>196.22801999999999</v>
      </c>
      <c r="AQ29" s="17">
        <v>-11.52802</v>
      </c>
      <c r="AR29" s="17">
        <v>202.8</v>
      </c>
      <c r="AS29" s="17">
        <v>196.22801999999999</v>
      </c>
      <c r="AT29" s="17">
        <v>196.22801999999999</v>
      </c>
      <c r="AU29" s="17">
        <v>6.5719799999999999</v>
      </c>
      <c r="AV29" s="17">
        <v>207.1</v>
      </c>
      <c r="AW29" s="17">
        <v>196.22801999999999</v>
      </c>
      <c r="AX29" s="17">
        <v>196.22801999999999</v>
      </c>
      <c r="AY29" s="17">
        <v>10.871980000000001</v>
      </c>
      <c r="AZ29" s="17">
        <v>287.10000000000002</v>
      </c>
      <c r="BA29" s="17">
        <v>295.22593999999998</v>
      </c>
      <c r="BB29" s="17">
        <v>295.22593999999998</v>
      </c>
      <c r="BC29" s="17">
        <v>-8.1259399999999999</v>
      </c>
      <c r="BD29" s="17">
        <v>214.6</v>
      </c>
      <c r="BE29" s="17">
        <v>208.07390000000001</v>
      </c>
      <c r="BF29" s="17">
        <v>208.07390000000001</v>
      </c>
      <c r="BG29" s="17">
        <v>6.5260999999999996</v>
      </c>
      <c r="BH29" s="17">
        <v>111.4</v>
      </c>
      <c r="BI29" s="17">
        <v>104.34936999999999</v>
      </c>
      <c r="BJ29" s="17">
        <v>104.34936999999999</v>
      </c>
      <c r="BK29" s="17">
        <v>7.05063</v>
      </c>
      <c r="BL29" s="17">
        <v>368.2</v>
      </c>
      <c r="BM29" s="17">
        <v>372.58348999999998</v>
      </c>
      <c r="BN29" s="17">
        <v>376.40812</v>
      </c>
      <c r="BO29" s="17">
        <v>-8.2081199999999992</v>
      </c>
      <c r="BP29" s="17">
        <v>4.0999999999999996</v>
      </c>
      <c r="BQ29" s="17">
        <v>4.4318400000000002</v>
      </c>
      <c r="BR29" s="17">
        <v>4.4318400000000002</v>
      </c>
      <c r="BS29" s="17">
        <v>-0.33184000000000002</v>
      </c>
      <c r="BT29" s="17"/>
      <c r="BU29" s="17"/>
      <c r="BV29" s="17"/>
      <c r="BW29" s="17">
        <v>0</v>
      </c>
      <c r="BX29" s="17"/>
      <c r="BY29" s="17"/>
      <c r="BZ29" s="17"/>
      <c r="CA29" s="17">
        <v>0</v>
      </c>
      <c r="CB29" s="17"/>
      <c r="CC29" s="17"/>
      <c r="CD29" s="17"/>
      <c r="CE29" s="17">
        <v>0</v>
      </c>
      <c r="CF29" s="17"/>
      <c r="CG29" s="17"/>
      <c r="CH29" s="17"/>
      <c r="CI29" s="17">
        <v>0</v>
      </c>
      <c r="CJ29" s="17">
        <v>105.7</v>
      </c>
      <c r="CK29" s="17">
        <v>99.583550000000002</v>
      </c>
      <c r="CL29" s="17">
        <v>99.583550000000002</v>
      </c>
      <c r="CM29" s="17">
        <v>6.1164500000000004</v>
      </c>
      <c r="CN29" s="17">
        <v>7.5</v>
      </c>
      <c r="CO29" s="17">
        <v>5.1333399999999996</v>
      </c>
      <c r="CP29" s="17">
        <v>5.1333399999999996</v>
      </c>
      <c r="CQ29" s="17">
        <v>2.36666</v>
      </c>
      <c r="CR29" s="17">
        <v>5.5</v>
      </c>
      <c r="CS29" s="17">
        <v>2.8177599999999998</v>
      </c>
      <c r="CT29" s="17">
        <v>2.8177599999999998</v>
      </c>
      <c r="CU29" s="17">
        <v>2.6822400000000002</v>
      </c>
      <c r="CV29" s="17"/>
      <c r="CW29" s="17"/>
      <c r="CX29" s="17"/>
      <c r="CY29" s="17">
        <v>0</v>
      </c>
      <c r="CZ29" s="17">
        <v>7.1</v>
      </c>
      <c r="DA29" s="17">
        <v>6.8787000000000003</v>
      </c>
      <c r="DB29" s="17">
        <v>6.8787000000000003</v>
      </c>
      <c r="DC29" s="17">
        <v>0.2213</v>
      </c>
      <c r="DD29" s="17">
        <v>10.199999999999999</v>
      </c>
      <c r="DE29" s="17">
        <v>9.9363299999999999</v>
      </c>
      <c r="DF29" s="17">
        <v>9.9363299999999999</v>
      </c>
      <c r="DG29" s="17">
        <v>0.26367000000000002</v>
      </c>
      <c r="DH29" s="17">
        <v>60</v>
      </c>
      <c r="DI29" s="17">
        <v>65.428259999999995</v>
      </c>
      <c r="DJ29" s="17">
        <v>61.813789999999997</v>
      </c>
      <c r="DK29" s="17">
        <v>-1.81379</v>
      </c>
      <c r="DL29" s="17"/>
      <c r="DM29" s="17"/>
      <c r="DN29" s="17"/>
      <c r="DO29" s="17">
        <v>0</v>
      </c>
      <c r="DP29" s="17"/>
      <c r="DQ29" s="17"/>
      <c r="DR29" s="17"/>
      <c r="DS29" s="17">
        <v>0</v>
      </c>
      <c r="DT29" s="17"/>
      <c r="DU29" s="17"/>
      <c r="DV29" s="17"/>
      <c r="DW29" s="17">
        <v>0</v>
      </c>
      <c r="DX29" s="17"/>
      <c r="DY29" s="17"/>
      <c r="DZ29" s="17"/>
      <c r="EA29" s="17">
        <v>0</v>
      </c>
      <c r="EB29" s="17">
        <v>49.7</v>
      </c>
      <c r="EC29" s="17">
        <v>60.214530000000003</v>
      </c>
      <c r="ED29" s="17"/>
      <c r="EE29" s="17">
        <v>49.7</v>
      </c>
      <c r="EF29" s="17">
        <v>164.6</v>
      </c>
      <c r="EG29" s="17">
        <v>220.48074</v>
      </c>
      <c r="EH29" s="17">
        <v>220.48071999999999</v>
      </c>
      <c r="EI29" s="17">
        <v>-55.880719999999997</v>
      </c>
      <c r="EJ29" s="17"/>
      <c r="EK29" s="17"/>
      <c r="EL29" s="17"/>
      <c r="EM29" s="17">
        <v>0</v>
      </c>
      <c r="EN29" s="17"/>
      <c r="EO29" s="17"/>
      <c r="EP29" s="17"/>
      <c r="EQ29" s="17">
        <v>0</v>
      </c>
      <c r="ER29" s="17"/>
      <c r="ES29" s="17"/>
      <c r="ET29" s="17"/>
      <c r="EU29" s="17">
        <v>0</v>
      </c>
      <c r="EV29" s="17">
        <v>6.5</v>
      </c>
      <c r="EW29" s="17">
        <v>6.39</v>
      </c>
      <c r="EX29" s="17">
        <v>6.39</v>
      </c>
      <c r="EY29" s="17">
        <v>0.11</v>
      </c>
      <c r="EZ29" s="17">
        <v>0</v>
      </c>
      <c r="FA29" s="17"/>
      <c r="FB29" s="17"/>
      <c r="FC29" s="17">
        <v>0</v>
      </c>
      <c r="FD29" s="17">
        <v>44.7</v>
      </c>
      <c r="FE29" s="17">
        <v>46.558900000000001</v>
      </c>
      <c r="FF29" s="17">
        <v>41.086080000000003</v>
      </c>
      <c r="FG29" s="17">
        <v>3.6139199999999998</v>
      </c>
      <c r="FH29" s="17">
        <v>141.9</v>
      </c>
      <c r="FI29" s="17">
        <v>149.9144</v>
      </c>
      <c r="FJ29" s="17">
        <v>146.16453000000001</v>
      </c>
      <c r="FK29" s="17">
        <v>-4.2645299999999997</v>
      </c>
      <c r="FL29" s="17">
        <v>29.8</v>
      </c>
      <c r="FM29" s="17">
        <v>31.33981</v>
      </c>
      <c r="FN29" s="17">
        <v>27.33249</v>
      </c>
      <c r="FO29" s="17">
        <v>2.4675099999999999</v>
      </c>
      <c r="FP29" s="17">
        <v>18.7</v>
      </c>
      <c r="FQ29" s="17">
        <v>17.91338</v>
      </c>
      <c r="FR29" s="17">
        <v>17.91338</v>
      </c>
      <c r="FS29" s="17">
        <v>0.78661999999999999</v>
      </c>
      <c r="FT29" s="17">
        <v>13.5</v>
      </c>
      <c r="FU29" s="17">
        <v>11.65049</v>
      </c>
      <c r="FV29" s="17">
        <v>11.65049</v>
      </c>
      <c r="FW29" s="17">
        <v>1.84951</v>
      </c>
      <c r="FX29" s="17">
        <v>56.6</v>
      </c>
      <c r="FY29" s="17">
        <v>54.41619</v>
      </c>
      <c r="FZ29" s="17">
        <v>54.41619</v>
      </c>
      <c r="GA29" s="17">
        <v>2.1838099999999998</v>
      </c>
      <c r="GB29" s="17">
        <v>180.8</v>
      </c>
      <c r="GC29" s="17">
        <v>184.91498000000001</v>
      </c>
      <c r="GD29" s="17">
        <v>184.91498000000001</v>
      </c>
      <c r="GE29" s="17">
        <v>-4.1149800000000001</v>
      </c>
      <c r="GF29" s="17">
        <v>181.3</v>
      </c>
      <c r="GG29" s="17">
        <v>184.91498000000001</v>
      </c>
      <c r="GH29" s="17">
        <v>184.91498000000001</v>
      </c>
      <c r="GI29" s="17">
        <v>-3.6149800000000001</v>
      </c>
      <c r="GJ29" s="17">
        <v>184.1</v>
      </c>
      <c r="GK29" s="17">
        <v>185.47028</v>
      </c>
      <c r="GL29" s="17">
        <v>185.47028</v>
      </c>
      <c r="GM29" s="17">
        <v>-1.3702799999999999</v>
      </c>
      <c r="GN29" s="17">
        <v>86.6</v>
      </c>
      <c r="GO29" s="17">
        <v>88.410179999999997</v>
      </c>
      <c r="GP29" s="17">
        <v>88.410179999999997</v>
      </c>
      <c r="GQ29" s="17">
        <v>-1.8101799999999999</v>
      </c>
      <c r="GR29" s="17">
        <v>8.1999999999999993</v>
      </c>
      <c r="GS29" s="17">
        <v>6.5736800000000004</v>
      </c>
      <c r="GT29" s="17">
        <v>6.5736800000000004</v>
      </c>
      <c r="GU29" s="17">
        <v>1.62632</v>
      </c>
      <c r="GV29" s="17">
        <v>5</v>
      </c>
      <c r="GW29" s="17">
        <v>6.8964100000000004</v>
      </c>
      <c r="GX29" s="17">
        <v>6.8964100000000004</v>
      </c>
      <c r="GY29" s="17">
        <v>-1.8964099999999999</v>
      </c>
      <c r="GZ29" s="17">
        <v>35.700000000000003</v>
      </c>
      <c r="HA29" s="17">
        <v>34.47804</v>
      </c>
      <c r="HB29" s="17">
        <v>34.47804</v>
      </c>
      <c r="HC29" s="17">
        <v>1.2219599999999999</v>
      </c>
      <c r="HD29" s="17">
        <v>29.5</v>
      </c>
      <c r="HE29" s="17">
        <v>32.627180000000003</v>
      </c>
      <c r="HF29" s="17">
        <v>32.627180000000003</v>
      </c>
      <c r="HG29" s="17">
        <v>-3.1271800000000001</v>
      </c>
      <c r="HH29" s="17">
        <v>2</v>
      </c>
      <c r="HI29" s="17">
        <v>1.97359</v>
      </c>
      <c r="HJ29" s="17">
        <v>1.97359</v>
      </c>
      <c r="HK29" s="17">
        <v>2.6409999999999999E-2</v>
      </c>
      <c r="HL29" s="17">
        <v>16.3</v>
      </c>
      <c r="HM29" s="17"/>
      <c r="HN29" s="17">
        <v>16.664079999999998</v>
      </c>
      <c r="HO29" s="17">
        <v>-0.36408000000000001</v>
      </c>
      <c r="HP29" s="17">
        <v>112.8</v>
      </c>
      <c r="HQ29" s="17">
        <v>61.983080000000001</v>
      </c>
      <c r="HR29" s="17">
        <v>72.558809999999994</v>
      </c>
      <c r="HS29" s="17">
        <v>40.241190000000003</v>
      </c>
      <c r="HT29" s="17"/>
      <c r="HU29" s="17"/>
      <c r="HV29" s="17"/>
      <c r="HW29" s="17">
        <v>0</v>
      </c>
      <c r="HX29" s="17"/>
      <c r="HY29" s="17"/>
      <c r="HZ29" s="17"/>
      <c r="IA29" s="17">
        <v>0</v>
      </c>
      <c r="IB29" s="17">
        <v>86.6</v>
      </c>
      <c r="IC29" s="17">
        <v>85.482579999999999</v>
      </c>
      <c r="ID29" s="17">
        <v>79.166250000000005</v>
      </c>
      <c r="IE29" s="17">
        <v>7.4337499999999999</v>
      </c>
      <c r="IF29" s="17"/>
      <c r="IG29" s="17"/>
      <c r="IH29" s="17"/>
      <c r="II29" s="17">
        <v>0</v>
      </c>
      <c r="IJ29" s="17"/>
      <c r="IK29" s="17"/>
      <c r="IL29" s="17"/>
      <c r="IM29" s="17">
        <v>0</v>
      </c>
      <c r="IN29" s="17">
        <v>45.8</v>
      </c>
      <c r="IO29" s="17">
        <v>48.181449999999998</v>
      </c>
      <c r="IP29" s="17">
        <v>48.181449999999998</v>
      </c>
      <c r="IQ29" s="17">
        <v>-2.3814500000000001</v>
      </c>
      <c r="IR29" s="17"/>
      <c r="IS29" s="17"/>
      <c r="IT29" s="17"/>
      <c r="IU29" s="17">
        <v>0</v>
      </c>
      <c r="IV29" s="17"/>
      <c r="IW29" s="17"/>
      <c r="IX29" s="17"/>
      <c r="IY29" s="17">
        <v>0</v>
      </c>
      <c r="IZ29" s="17"/>
      <c r="JA29" s="17"/>
      <c r="JB29" s="17"/>
      <c r="JC29" s="17">
        <v>0</v>
      </c>
      <c r="JD29" s="17">
        <v>84.7</v>
      </c>
      <c r="JE29" s="17">
        <v>84</v>
      </c>
      <c r="JF29" s="17">
        <v>75.210710000000006</v>
      </c>
      <c r="JG29" s="17">
        <v>9.4892900000000004</v>
      </c>
      <c r="JH29" s="17">
        <v>175.4</v>
      </c>
      <c r="JI29" s="17">
        <v>178.35103000000001</v>
      </c>
      <c r="JJ29" s="17">
        <v>178.35103000000001</v>
      </c>
      <c r="JK29" s="17">
        <v>-2.9510299999999998</v>
      </c>
      <c r="JL29" s="17">
        <v>173.1</v>
      </c>
      <c r="JM29" s="17">
        <v>178.35103000000001</v>
      </c>
      <c r="JN29" s="17">
        <v>178.35103000000001</v>
      </c>
      <c r="JO29" s="17">
        <v>-5.2510300000000001</v>
      </c>
      <c r="JP29" s="17">
        <v>207</v>
      </c>
      <c r="JQ29" s="17">
        <v>178.35103000000001</v>
      </c>
      <c r="JR29" s="17">
        <v>178.35103000000001</v>
      </c>
      <c r="JS29" s="17">
        <v>28.648969999999998</v>
      </c>
      <c r="JT29" s="17">
        <v>271.5</v>
      </c>
      <c r="JU29" s="17">
        <v>268.32992000000002</v>
      </c>
      <c r="JV29" s="17">
        <v>268.32992000000002</v>
      </c>
      <c r="JW29" s="17">
        <v>3.17008</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v>0</v>
      </c>
      <c r="KS29" s="17"/>
      <c r="KT29" s="17"/>
      <c r="KU29" s="17">
        <v>0</v>
      </c>
      <c r="KV29" s="17"/>
      <c r="KW29" s="17"/>
      <c r="KX29" s="17"/>
      <c r="KY29" s="17">
        <v>0</v>
      </c>
      <c r="KZ29" s="17"/>
      <c r="LA29" s="17"/>
      <c r="LB29" s="17"/>
      <c r="LC29" s="17">
        <v>0</v>
      </c>
      <c r="LD29" s="17">
        <v>0.9</v>
      </c>
      <c r="LE29" s="17">
        <v>0.89207999999999998</v>
      </c>
      <c r="LF29" s="17">
        <v>0.89207999999999998</v>
      </c>
      <c r="LG29" s="17">
        <v>7.92E-3</v>
      </c>
      <c r="LH29" s="17">
        <v>163.4</v>
      </c>
      <c r="LI29" s="17">
        <v>133.26936000000001</v>
      </c>
      <c r="LJ29" s="17">
        <v>153.47044</v>
      </c>
      <c r="LK29" s="17">
        <v>9.9295600000000004</v>
      </c>
      <c r="LL29" s="17">
        <v>105.6</v>
      </c>
      <c r="LM29" s="17">
        <v>97.107979999999998</v>
      </c>
      <c r="LN29" s="17">
        <v>92.874539999999996</v>
      </c>
      <c r="LO29" s="17">
        <v>12.72546</v>
      </c>
      <c r="LP29" s="17">
        <v>65.8</v>
      </c>
      <c r="LQ29" s="17">
        <v>67.133979999999994</v>
      </c>
      <c r="LR29" s="17">
        <v>67.133979999999994</v>
      </c>
      <c r="LS29" s="17">
        <v>-1.3339799999999999</v>
      </c>
      <c r="LT29" s="17">
        <v>71.7</v>
      </c>
      <c r="LU29" s="17">
        <v>72.37388</v>
      </c>
      <c r="LV29" s="17">
        <v>72.373869999999997</v>
      </c>
      <c r="LW29" s="17">
        <v>-0.67386999999999997</v>
      </c>
      <c r="LX29" s="17">
        <v>29</v>
      </c>
      <c r="LY29" s="17">
        <v>29.951460000000001</v>
      </c>
      <c r="LZ29" s="17">
        <v>29.951460000000001</v>
      </c>
      <c r="MA29" s="17">
        <v>-0.95145999999999997</v>
      </c>
      <c r="MB29" s="17"/>
      <c r="MC29" s="17"/>
      <c r="MD29" s="17"/>
      <c r="ME29" s="17">
        <v>0</v>
      </c>
      <c r="MF29" s="17"/>
      <c r="MG29" s="17"/>
      <c r="MH29" s="17"/>
      <c r="MI29" s="17">
        <v>0</v>
      </c>
      <c r="MJ29" s="17"/>
      <c r="MK29" s="17"/>
      <c r="ML29" s="17"/>
      <c r="MM29" s="17">
        <v>0</v>
      </c>
      <c r="MN29" s="17">
        <v>145.80000000000001</v>
      </c>
      <c r="MO29" s="17">
        <v>149.62423000000001</v>
      </c>
      <c r="MP29" s="17">
        <v>149.62423000000001</v>
      </c>
      <c r="MQ29" s="17">
        <v>-3.82423</v>
      </c>
      <c r="MR29" s="17">
        <v>148.1</v>
      </c>
      <c r="MS29" s="17">
        <v>149.62423000000001</v>
      </c>
      <c r="MT29" s="17">
        <v>149.62423000000001</v>
      </c>
      <c r="MU29" s="17">
        <v>-1.52423</v>
      </c>
      <c r="MV29" s="17">
        <v>149.5</v>
      </c>
      <c r="MW29" s="17">
        <v>150.07355000000001</v>
      </c>
      <c r="MX29" s="17">
        <v>150.07355000000001</v>
      </c>
      <c r="MY29" s="17">
        <v>-0.57355</v>
      </c>
      <c r="MZ29" s="17">
        <v>0</v>
      </c>
      <c r="NA29" s="17"/>
      <c r="NB29" s="17"/>
      <c r="NC29" s="17">
        <v>0</v>
      </c>
      <c r="ND29" s="17"/>
      <c r="NE29" s="17"/>
      <c r="NF29" s="17"/>
      <c r="NG29" s="17">
        <v>0</v>
      </c>
      <c r="NH29" s="17"/>
      <c r="NI29" s="17"/>
      <c r="NJ29" s="17"/>
      <c r="NK29" s="17">
        <v>0</v>
      </c>
      <c r="NL29" s="17"/>
      <c r="NM29" s="17"/>
      <c r="NN29" s="17"/>
      <c r="NO29" s="17">
        <v>0</v>
      </c>
      <c r="NP29" s="17"/>
      <c r="NQ29" s="17"/>
      <c r="NR29" s="17"/>
      <c r="NS29" s="17">
        <v>0</v>
      </c>
      <c r="NT29" s="17">
        <v>215.4</v>
      </c>
      <c r="NU29" s="17">
        <v>192.23309</v>
      </c>
      <c r="NV29" s="17">
        <v>192.23309</v>
      </c>
      <c r="NW29" s="17">
        <v>23.166910000000001</v>
      </c>
      <c r="NX29" s="17">
        <v>103.5</v>
      </c>
      <c r="NY29" s="17">
        <v>96.405180000000001</v>
      </c>
      <c r="NZ29" s="17">
        <v>96.405180000000001</v>
      </c>
      <c r="OA29" s="17">
        <v>7.0948200000000003</v>
      </c>
      <c r="OB29" s="17">
        <v>1.1000000000000001</v>
      </c>
      <c r="OC29" s="17"/>
      <c r="OD29" s="17">
        <v>1.1519999999999999</v>
      </c>
      <c r="OE29" s="17">
        <v>-5.1999999999999998E-2</v>
      </c>
      <c r="OF29" s="17">
        <v>8.8000000000000007</v>
      </c>
      <c r="OG29" s="17">
        <v>10.9</v>
      </c>
      <c r="OH29" s="17">
        <v>29.29</v>
      </c>
      <c r="OI29" s="17">
        <v>-20.49</v>
      </c>
      <c r="OJ29" s="17">
        <v>65.2</v>
      </c>
      <c r="OK29" s="17"/>
      <c r="OL29" s="17">
        <v>63.341000000000001</v>
      </c>
      <c r="OM29" s="17">
        <v>1.859</v>
      </c>
      <c r="ON29" s="17">
        <v>17.100000000000001</v>
      </c>
      <c r="OO29" s="17">
        <v>16.408999999999999</v>
      </c>
      <c r="OP29" s="17">
        <v>16.408999999999999</v>
      </c>
      <c r="OQ29" s="17">
        <v>0.69099999999999995</v>
      </c>
      <c r="OR29" s="17">
        <v>0.3</v>
      </c>
      <c r="OS29" s="17"/>
      <c r="OT29" s="17">
        <v>0.3</v>
      </c>
      <c r="OU29" s="17">
        <v>0</v>
      </c>
      <c r="OV29" s="17">
        <v>7.8</v>
      </c>
      <c r="OW29" s="17">
        <v>7.3</v>
      </c>
      <c r="OX29" s="17">
        <v>7.3</v>
      </c>
      <c r="OY29" s="17">
        <v>0.5</v>
      </c>
      <c r="OZ29" s="17">
        <v>8</v>
      </c>
      <c r="PA29" s="17"/>
      <c r="PB29" s="17"/>
      <c r="PC29" s="17">
        <v>8</v>
      </c>
      <c r="PD29" s="17">
        <v>9.9</v>
      </c>
      <c r="PE29" s="17">
        <v>9</v>
      </c>
      <c r="PF29" s="17">
        <v>9</v>
      </c>
      <c r="PG29" s="17">
        <v>0.9</v>
      </c>
      <c r="PH29" s="17">
        <v>3.3</v>
      </c>
      <c r="PI29" s="17">
        <v>5.2364499999999996</v>
      </c>
      <c r="PJ29" s="17">
        <v>1.46</v>
      </c>
      <c r="PK29" s="17">
        <v>1.84</v>
      </c>
      <c r="PL29" s="17">
        <v>0.3</v>
      </c>
      <c r="PM29" s="17">
        <v>1</v>
      </c>
      <c r="PN29" s="17">
        <v>1</v>
      </c>
      <c r="PO29" s="17">
        <v>-0.7</v>
      </c>
      <c r="PP29" s="17">
        <v>1.5</v>
      </c>
      <c r="PQ29" s="17">
        <v>1.51</v>
      </c>
      <c r="PR29" s="17">
        <v>1.51</v>
      </c>
      <c r="PS29" s="17">
        <v>-0.01</v>
      </c>
      <c r="PT29" s="17">
        <v>1.6</v>
      </c>
      <c r="PU29" s="17">
        <v>1.9</v>
      </c>
      <c r="PV29" s="17">
        <v>1.9</v>
      </c>
      <c r="PW29" s="17">
        <v>-0.3</v>
      </c>
      <c r="PX29" s="17">
        <v>19.7</v>
      </c>
      <c r="PY29" s="17">
        <v>19.417480000000001</v>
      </c>
      <c r="PZ29" s="17">
        <v>19.417480000000001</v>
      </c>
      <c r="QA29" s="17">
        <v>0.28251999999999999</v>
      </c>
      <c r="QB29" s="17">
        <v>7.8</v>
      </c>
      <c r="QC29" s="17">
        <v>6</v>
      </c>
      <c r="QD29" s="17">
        <v>6</v>
      </c>
      <c r="QE29" s="17">
        <v>1.8</v>
      </c>
      <c r="QF29" s="17">
        <v>4</v>
      </c>
      <c r="QG29" s="17">
        <v>4</v>
      </c>
      <c r="QH29" s="17">
        <v>4</v>
      </c>
      <c r="QI29" s="17">
        <v>0</v>
      </c>
      <c r="QJ29" s="17">
        <v>3.3</v>
      </c>
      <c r="QK29" s="17">
        <v>3.5</v>
      </c>
      <c r="QL29" s="17">
        <v>3.5</v>
      </c>
      <c r="QM29" s="17">
        <v>-0.2</v>
      </c>
      <c r="QN29" s="17">
        <v>18.399999999999999</v>
      </c>
      <c r="QO29" s="17">
        <v>17.864080000000001</v>
      </c>
      <c r="QP29" s="17">
        <v>17.864080000000001</v>
      </c>
      <c r="QQ29" s="17">
        <v>0.53591999999999995</v>
      </c>
      <c r="QR29" s="17">
        <v>13.1</v>
      </c>
      <c r="QS29" s="17"/>
      <c r="QT29" s="17">
        <v>12.75465</v>
      </c>
      <c r="QU29" s="17">
        <v>0.34534999999999999</v>
      </c>
      <c r="QV29" s="17">
        <v>15.6</v>
      </c>
      <c r="QW29" s="17"/>
      <c r="QX29" s="17">
        <v>15.384690000000001</v>
      </c>
      <c r="QY29" s="17">
        <v>0.21531</v>
      </c>
      <c r="QZ29" s="17">
        <v>1.9</v>
      </c>
      <c r="RA29" s="17">
        <v>4.3490000000000002</v>
      </c>
      <c r="RB29" s="17">
        <v>4.3490000000000002</v>
      </c>
      <c r="RC29" s="17">
        <v>-2.4489999999999998</v>
      </c>
      <c r="RD29" s="17">
        <v>3.1</v>
      </c>
      <c r="RE29" s="17">
        <v>12.926</v>
      </c>
      <c r="RF29" s="17">
        <v>12.926</v>
      </c>
      <c r="RG29" s="17">
        <v>-9.8260000000000005</v>
      </c>
      <c r="RH29" s="17">
        <v>4.5</v>
      </c>
      <c r="RI29" s="17">
        <v>4.2</v>
      </c>
      <c r="RJ29" s="17">
        <v>4.2</v>
      </c>
      <c r="RK29" s="17">
        <v>0.3</v>
      </c>
      <c r="RL29" s="17">
        <v>1.1000000000000001</v>
      </c>
      <c r="RM29" s="17">
        <v>1.2</v>
      </c>
      <c r="RN29" s="17">
        <v>1.2</v>
      </c>
      <c r="RO29" s="17">
        <v>-0.1</v>
      </c>
      <c r="RP29" s="17">
        <v>2.2999999999999998</v>
      </c>
      <c r="RQ29" s="17">
        <v>2.4</v>
      </c>
      <c r="RR29" s="17">
        <v>2.4</v>
      </c>
      <c r="RS29" s="17">
        <v>-0.1</v>
      </c>
      <c r="RT29" s="17">
        <v>1.3</v>
      </c>
      <c r="RU29" s="17">
        <v>1.4</v>
      </c>
      <c r="RV29" s="17">
        <v>1.4</v>
      </c>
      <c r="RW29" s="17">
        <v>-0.1</v>
      </c>
      <c r="RX29" s="17">
        <v>16.5</v>
      </c>
      <c r="RY29" s="17"/>
      <c r="RZ29" s="17">
        <v>16.11337</v>
      </c>
      <c r="SA29" s="17">
        <v>0.38662999999999997</v>
      </c>
      <c r="SB29" s="17">
        <v>2.4</v>
      </c>
      <c r="SC29" s="17">
        <v>2.25</v>
      </c>
      <c r="SD29" s="17">
        <v>2.25</v>
      </c>
      <c r="SE29" s="17">
        <v>0.15</v>
      </c>
      <c r="SF29" s="17">
        <v>20.2</v>
      </c>
      <c r="SG29" s="17">
        <v>19.772790000000001</v>
      </c>
      <c r="SH29" s="17">
        <v>18.311769999999999</v>
      </c>
      <c r="SI29" s="17">
        <v>1.8882300000000001</v>
      </c>
      <c r="SJ29" s="17">
        <v>1.1000000000000001</v>
      </c>
      <c r="SK29" s="17">
        <v>1.24</v>
      </c>
      <c r="SL29" s="17">
        <v>1.24</v>
      </c>
      <c r="SM29" s="17">
        <v>-0.14000000000000001</v>
      </c>
      <c r="SN29" s="17"/>
      <c r="SO29" s="17">
        <v>0.4</v>
      </c>
      <c r="SP29" s="17">
        <v>0.4</v>
      </c>
      <c r="SQ29" s="17">
        <v>-0.4</v>
      </c>
      <c r="SR29" s="17">
        <v>9.6999999999999993</v>
      </c>
      <c r="SS29" s="17">
        <v>8.4</v>
      </c>
      <c r="ST29" s="17">
        <v>8.4</v>
      </c>
      <c r="SU29" s="17">
        <v>1.3</v>
      </c>
      <c r="SV29" s="17">
        <v>3.2</v>
      </c>
      <c r="SW29" s="17">
        <v>3.8</v>
      </c>
      <c r="SX29" s="17">
        <v>3.8</v>
      </c>
      <c r="SY29" s="17">
        <v>-0.6</v>
      </c>
      <c r="SZ29" s="17">
        <v>4.8</v>
      </c>
      <c r="TA29" s="17">
        <v>4</v>
      </c>
      <c r="TB29" s="17">
        <v>4</v>
      </c>
      <c r="TC29" s="17">
        <v>0.8</v>
      </c>
      <c r="TD29" s="17">
        <v>6.8</v>
      </c>
      <c r="TE29" s="17">
        <v>5.5</v>
      </c>
      <c r="TF29" s="17">
        <v>5.5</v>
      </c>
      <c r="TG29" s="17">
        <v>1.3</v>
      </c>
      <c r="TH29" s="17">
        <v>12.8</v>
      </c>
      <c r="TI29" s="17">
        <v>13.78641</v>
      </c>
      <c r="TJ29" s="17">
        <v>13.78641</v>
      </c>
      <c r="TK29" s="17">
        <v>-0.98641000000000001</v>
      </c>
      <c r="TL29" s="17">
        <v>23.5</v>
      </c>
      <c r="TM29" s="17">
        <v>19.576000000000001</v>
      </c>
      <c r="TN29" s="17">
        <v>19.576000000000001</v>
      </c>
      <c r="TO29" s="17">
        <v>3.9239999999999999</v>
      </c>
      <c r="TP29" s="17">
        <v>21</v>
      </c>
      <c r="TQ29" s="17">
        <v>50.2</v>
      </c>
      <c r="TR29" s="17">
        <v>50.816000000000003</v>
      </c>
      <c r="TS29" s="17">
        <v>-29.815999999999999</v>
      </c>
      <c r="TT29" s="17">
        <v>30.7</v>
      </c>
      <c r="TU29" s="17"/>
      <c r="TV29" s="17">
        <v>26.184539999999998</v>
      </c>
      <c r="TW29" s="17">
        <v>4.51546</v>
      </c>
      <c r="TX29" s="17">
        <v>0.3</v>
      </c>
      <c r="TY29" s="17">
        <v>9.1</v>
      </c>
      <c r="TZ29" s="17">
        <v>21.483000000000001</v>
      </c>
      <c r="UA29" s="17">
        <v>-21.183</v>
      </c>
      <c r="UB29" s="17">
        <v>0.7</v>
      </c>
      <c r="UC29" s="17">
        <v>7.5</v>
      </c>
      <c r="UD29" s="17">
        <v>35.441000000000003</v>
      </c>
      <c r="UE29" s="17">
        <v>-34.741</v>
      </c>
      <c r="UF29" s="17">
        <v>0</v>
      </c>
      <c r="UG29" s="17">
        <v>1.2929999999999999</v>
      </c>
      <c r="UH29" s="17">
        <v>1.2929999999999999</v>
      </c>
      <c r="UI29" s="17">
        <v>-1.2929999999999999</v>
      </c>
      <c r="UJ29" s="17">
        <v>0</v>
      </c>
      <c r="UK29" s="17">
        <v>1.1779999999999999</v>
      </c>
      <c r="UL29" s="17">
        <v>1.1779999999999999</v>
      </c>
      <c r="UM29" s="17">
        <v>-1.1779999999999999</v>
      </c>
      <c r="UN29" s="17">
        <v>10.5</v>
      </c>
      <c r="UO29" s="17">
        <v>9</v>
      </c>
      <c r="UP29" s="17">
        <v>9</v>
      </c>
      <c r="UQ29" s="17">
        <v>1.5</v>
      </c>
      <c r="UR29" s="17">
        <v>4.3</v>
      </c>
      <c r="US29" s="17">
        <v>3.5</v>
      </c>
      <c r="UT29" s="17">
        <v>3.5</v>
      </c>
      <c r="UU29" s="17">
        <v>0.8</v>
      </c>
      <c r="UV29" s="17">
        <v>7.9</v>
      </c>
      <c r="UW29" s="17">
        <v>7.7</v>
      </c>
      <c r="UX29" s="17">
        <v>7.7</v>
      </c>
      <c r="UY29" s="17">
        <v>0.2</v>
      </c>
      <c r="UZ29" s="17">
        <v>4</v>
      </c>
      <c r="VA29" s="17">
        <v>4.3</v>
      </c>
      <c r="VB29" s="17">
        <v>4.3</v>
      </c>
      <c r="VC29" s="17">
        <v>-0.3</v>
      </c>
      <c r="VD29" s="17">
        <v>4.5999999999999996</v>
      </c>
      <c r="VE29" s="17">
        <v>5</v>
      </c>
      <c r="VF29" s="17">
        <v>5</v>
      </c>
      <c r="VG29" s="17">
        <v>-0.4</v>
      </c>
      <c r="VH29" s="17">
        <v>4.5999999999999996</v>
      </c>
      <c r="VI29" s="17">
        <v>5.2</v>
      </c>
      <c r="VJ29" s="17">
        <v>5.2</v>
      </c>
      <c r="VK29" s="17">
        <v>-0.6</v>
      </c>
      <c r="VL29" s="17">
        <v>14.3</v>
      </c>
      <c r="VM29" s="17">
        <v>14.994999999999999</v>
      </c>
      <c r="VN29" s="17">
        <v>14.994999999999999</v>
      </c>
      <c r="VO29" s="17">
        <v>-0.69499999999999995</v>
      </c>
      <c r="VP29" s="17">
        <v>219</v>
      </c>
      <c r="VQ29" s="17"/>
      <c r="VR29" s="17">
        <v>224.977</v>
      </c>
      <c r="VS29" s="17">
        <v>-5.9770000000000003</v>
      </c>
      <c r="VT29" s="17">
        <v>15.2</v>
      </c>
      <c r="VU29" s="17"/>
      <c r="VV29" s="17">
        <v>13.49043</v>
      </c>
      <c r="VW29" s="17">
        <v>1.70957</v>
      </c>
      <c r="VX29" s="17">
        <v>123.4</v>
      </c>
      <c r="VY29" s="17"/>
      <c r="VZ29" s="17">
        <v>117.53064000000001</v>
      </c>
      <c r="WA29" s="17">
        <v>5.8693600000000004</v>
      </c>
      <c r="WB29" s="17">
        <v>0.6</v>
      </c>
      <c r="WC29" s="17">
        <v>0.6</v>
      </c>
      <c r="WD29" s="17">
        <v>0.6</v>
      </c>
      <c r="WE29" s="17">
        <v>0</v>
      </c>
      <c r="WF29" s="17">
        <v>0</v>
      </c>
      <c r="WG29" s="17"/>
      <c r="WH29" s="17">
        <v>4</v>
      </c>
      <c r="WI29" s="17">
        <v>-4</v>
      </c>
      <c r="WJ29" s="17">
        <v>0</v>
      </c>
      <c r="WK29" s="17"/>
      <c r="WL29" s="17">
        <v>11</v>
      </c>
      <c r="WM29" s="17">
        <v>-11</v>
      </c>
      <c r="WN29" s="17">
        <v>89.9</v>
      </c>
      <c r="WO29" s="17"/>
      <c r="WP29" s="17">
        <v>85.003839999999997</v>
      </c>
      <c r="WQ29" s="17">
        <v>4.8961600000000001</v>
      </c>
      <c r="WR29" s="17">
        <v>15.2</v>
      </c>
      <c r="WS29" s="17"/>
      <c r="WT29" s="17">
        <v>13.366059999999999</v>
      </c>
      <c r="WU29" s="17">
        <v>1.8339399999999999</v>
      </c>
      <c r="WV29" s="17">
        <v>6.8</v>
      </c>
      <c r="WW29" s="17">
        <v>6.6</v>
      </c>
      <c r="WX29" s="17">
        <v>6.6</v>
      </c>
      <c r="WY29" s="17">
        <v>0.2</v>
      </c>
      <c r="WZ29" s="17">
        <v>18.2</v>
      </c>
      <c r="XA29" s="17">
        <v>17.475729999999999</v>
      </c>
      <c r="XB29" s="17">
        <v>17.475729999999999</v>
      </c>
      <c r="XC29" s="17">
        <v>0.72426999999999997</v>
      </c>
      <c r="XD29" s="17">
        <v>8</v>
      </c>
      <c r="XE29" s="17">
        <v>10.8</v>
      </c>
      <c r="XF29" s="17">
        <v>10.8</v>
      </c>
      <c r="XG29" s="17">
        <v>-2.8</v>
      </c>
      <c r="XH29" s="17">
        <v>0</v>
      </c>
      <c r="XI29" s="17">
        <v>17.5</v>
      </c>
      <c r="XJ29" s="17">
        <v>30</v>
      </c>
      <c r="XK29" s="17">
        <v>-30</v>
      </c>
      <c r="XL29" s="17">
        <v>35.799999999999997</v>
      </c>
      <c r="XM29" s="17">
        <v>17.5</v>
      </c>
      <c r="XN29" s="17">
        <v>30</v>
      </c>
      <c r="XO29" s="17">
        <v>5.8</v>
      </c>
      <c r="XP29" s="17"/>
      <c r="XQ29" s="17"/>
      <c r="XR29" s="17"/>
      <c r="XS29" s="17">
        <v>0</v>
      </c>
      <c r="XT29" s="17">
        <v>19.100000000000001</v>
      </c>
      <c r="XU29" s="17">
        <v>19</v>
      </c>
      <c r="XV29" s="17">
        <v>19</v>
      </c>
      <c r="XW29" s="17">
        <v>0.1</v>
      </c>
      <c r="XX29" s="17">
        <v>0</v>
      </c>
      <c r="XY29" s="17"/>
      <c r="XZ29" s="17"/>
      <c r="YA29" s="17">
        <v>0</v>
      </c>
      <c r="YB29" s="17"/>
      <c r="YC29" s="17"/>
      <c r="YD29" s="17"/>
      <c r="YE29" s="17">
        <v>0</v>
      </c>
      <c r="YF29" s="17"/>
      <c r="YG29" s="17"/>
      <c r="YH29" s="17"/>
      <c r="YI29" s="17">
        <v>0</v>
      </c>
    </row>
    <row r="30" spans="1:659" ht="24" customHeight="1" x14ac:dyDescent="0.25">
      <c r="A30" s="1"/>
      <c r="B30" s="16" t="s">
        <v>66</v>
      </c>
      <c r="C30" s="16" t="s">
        <v>702</v>
      </c>
      <c r="D30" s="17">
        <v>63</v>
      </c>
      <c r="E30" s="17">
        <v>61.834440000000001</v>
      </c>
      <c r="F30" s="17">
        <v>50.936540000000001</v>
      </c>
      <c r="G30" s="17">
        <v>12.063459999999999</v>
      </c>
      <c r="H30" s="17">
        <v>646.70000000000005</v>
      </c>
      <c r="I30" s="17">
        <v>644.05345999999997</v>
      </c>
      <c r="J30" s="17">
        <v>644.05345999999997</v>
      </c>
      <c r="K30" s="17">
        <v>2.6465399999999999</v>
      </c>
      <c r="L30" s="17">
        <v>216.8</v>
      </c>
      <c r="M30" s="17">
        <v>209.52204</v>
      </c>
      <c r="N30" s="17">
        <v>209.52204</v>
      </c>
      <c r="O30" s="17">
        <v>7.2779600000000002</v>
      </c>
      <c r="P30" s="17"/>
      <c r="Q30" s="17"/>
      <c r="R30" s="17"/>
      <c r="S30" s="17">
        <v>0</v>
      </c>
      <c r="T30" s="17"/>
      <c r="U30" s="17"/>
      <c r="V30" s="17"/>
      <c r="W30" s="17">
        <v>0</v>
      </c>
      <c r="X30" s="17">
        <v>40.5</v>
      </c>
      <c r="Y30" s="17">
        <v>68.146460000000005</v>
      </c>
      <c r="Z30" s="17">
        <v>12.091060000000001</v>
      </c>
      <c r="AA30" s="17">
        <v>28.408940000000001</v>
      </c>
      <c r="AB30" s="17">
        <v>91.8</v>
      </c>
      <c r="AC30" s="17">
        <v>85.741600000000005</v>
      </c>
      <c r="AD30" s="17">
        <v>85.741600000000005</v>
      </c>
      <c r="AE30" s="17">
        <v>6.0583999999999998</v>
      </c>
      <c r="AF30" s="17"/>
      <c r="AG30" s="17"/>
      <c r="AH30" s="17"/>
      <c r="AI30" s="17">
        <v>0</v>
      </c>
      <c r="AJ30" s="17"/>
      <c r="AK30" s="17"/>
      <c r="AL30" s="17"/>
      <c r="AM30" s="17">
        <v>0</v>
      </c>
      <c r="AN30" s="17">
        <v>183.8</v>
      </c>
      <c r="AO30" s="17">
        <v>196.22801999999999</v>
      </c>
      <c r="AP30" s="17">
        <v>196.22801999999999</v>
      </c>
      <c r="AQ30" s="17">
        <v>-12.42802</v>
      </c>
      <c r="AR30" s="17">
        <v>204.4</v>
      </c>
      <c r="AS30" s="17">
        <v>196.22801999999999</v>
      </c>
      <c r="AT30" s="17">
        <v>196.22801999999999</v>
      </c>
      <c r="AU30" s="17">
        <v>8.1719799999999996</v>
      </c>
      <c r="AV30" s="17">
        <v>204.8</v>
      </c>
      <c r="AW30" s="17">
        <v>196.22801999999999</v>
      </c>
      <c r="AX30" s="17">
        <v>196.22801999999999</v>
      </c>
      <c r="AY30" s="17">
        <v>8.5719799999999999</v>
      </c>
      <c r="AZ30" s="17">
        <v>286.2</v>
      </c>
      <c r="BA30" s="17">
        <v>295.22593999999998</v>
      </c>
      <c r="BB30" s="17">
        <v>295.22593999999998</v>
      </c>
      <c r="BC30" s="17">
        <v>-9.0259400000000003</v>
      </c>
      <c r="BD30" s="17">
        <v>210.3</v>
      </c>
      <c r="BE30" s="17">
        <v>208.07390000000001</v>
      </c>
      <c r="BF30" s="17">
        <v>208.07390000000001</v>
      </c>
      <c r="BG30" s="17">
        <v>2.2261000000000002</v>
      </c>
      <c r="BH30" s="17">
        <v>110.2</v>
      </c>
      <c r="BI30" s="17">
        <v>104.34936999999999</v>
      </c>
      <c r="BJ30" s="17">
        <v>104.34936999999999</v>
      </c>
      <c r="BK30" s="17">
        <v>5.8506299999999998</v>
      </c>
      <c r="BL30" s="17">
        <v>319.39999999999998</v>
      </c>
      <c r="BM30" s="17">
        <v>316.75824999999998</v>
      </c>
      <c r="BN30" s="17">
        <v>361.24254999999999</v>
      </c>
      <c r="BO30" s="17">
        <v>-41.842550000000003</v>
      </c>
      <c r="BP30" s="17">
        <v>4.2</v>
      </c>
      <c r="BQ30" s="17">
        <v>4.4318400000000002</v>
      </c>
      <c r="BR30" s="17">
        <v>4.4318400000000002</v>
      </c>
      <c r="BS30" s="17">
        <v>-0.23183999999999999</v>
      </c>
      <c r="BT30" s="17"/>
      <c r="BU30" s="17"/>
      <c r="BV30" s="17"/>
      <c r="BW30" s="17">
        <v>0</v>
      </c>
      <c r="BX30" s="17"/>
      <c r="BY30" s="17"/>
      <c r="BZ30" s="17"/>
      <c r="CA30" s="17">
        <v>0</v>
      </c>
      <c r="CB30" s="17"/>
      <c r="CC30" s="17"/>
      <c r="CD30" s="17"/>
      <c r="CE30" s="17">
        <v>0</v>
      </c>
      <c r="CF30" s="17"/>
      <c r="CG30" s="17"/>
      <c r="CH30" s="17"/>
      <c r="CI30" s="17">
        <v>0</v>
      </c>
      <c r="CJ30" s="17">
        <v>107.4</v>
      </c>
      <c r="CK30" s="17">
        <v>99.583550000000002</v>
      </c>
      <c r="CL30" s="17">
        <v>99.583550000000002</v>
      </c>
      <c r="CM30" s="17">
        <v>7.8164499999999997</v>
      </c>
      <c r="CN30" s="17">
        <v>8.4</v>
      </c>
      <c r="CO30" s="17">
        <v>5.1333399999999996</v>
      </c>
      <c r="CP30" s="17">
        <v>5.1333399999999996</v>
      </c>
      <c r="CQ30" s="17">
        <v>3.2666599999999999</v>
      </c>
      <c r="CR30" s="17">
        <v>5.5</v>
      </c>
      <c r="CS30" s="17">
        <v>2.8177599999999998</v>
      </c>
      <c r="CT30" s="17">
        <v>2.8177599999999998</v>
      </c>
      <c r="CU30" s="17">
        <v>2.6822400000000002</v>
      </c>
      <c r="CV30" s="17"/>
      <c r="CW30" s="17"/>
      <c r="CX30" s="17"/>
      <c r="CY30" s="17">
        <v>0</v>
      </c>
      <c r="CZ30" s="17">
        <v>7</v>
      </c>
      <c r="DA30" s="17">
        <v>6.8787000000000003</v>
      </c>
      <c r="DB30" s="17">
        <v>6.8787000000000003</v>
      </c>
      <c r="DC30" s="17">
        <v>0.12130000000000001</v>
      </c>
      <c r="DD30" s="17">
        <v>10.199999999999999</v>
      </c>
      <c r="DE30" s="17">
        <v>9.9363299999999999</v>
      </c>
      <c r="DF30" s="17">
        <v>9.9363299999999999</v>
      </c>
      <c r="DG30" s="17">
        <v>0.26367000000000002</v>
      </c>
      <c r="DH30" s="17">
        <v>60.8</v>
      </c>
      <c r="DI30" s="17">
        <v>67.983599999999996</v>
      </c>
      <c r="DJ30" s="17">
        <v>50.859749999999998</v>
      </c>
      <c r="DK30" s="17">
        <v>9.9402500000000007</v>
      </c>
      <c r="DL30" s="17"/>
      <c r="DM30" s="17"/>
      <c r="DN30" s="17"/>
      <c r="DO30" s="17">
        <v>0</v>
      </c>
      <c r="DP30" s="17"/>
      <c r="DQ30" s="17"/>
      <c r="DR30" s="17"/>
      <c r="DS30" s="17">
        <v>0</v>
      </c>
      <c r="DT30" s="17"/>
      <c r="DU30" s="17"/>
      <c r="DV30" s="17"/>
      <c r="DW30" s="17">
        <v>0</v>
      </c>
      <c r="DX30" s="17"/>
      <c r="DY30" s="17"/>
      <c r="DZ30" s="17"/>
      <c r="EA30" s="17">
        <v>0</v>
      </c>
      <c r="EB30" s="17">
        <v>51.2</v>
      </c>
      <c r="EC30" s="17">
        <v>60.506500000000003</v>
      </c>
      <c r="ED30" s="17">
        <v>59.136139999999997</v>
      </c>
      <c r="EE30" s="17">
        <v>-7.93614</v>
      </c>
      <c r="EF30" s="17">
        <v>189.4</v>
      </c>
      <c r="EG30" s="17">
        <v>220.48074</v>
      </c>
      <c r="EH30" s="17">
        <v>220.48071999999999</v>
      </c>
      <c r="EI30" s="17">
        <v>-31.080719999999999</v>
      </c>
      <c r="EJ30" s="17"/>
      <c r="EK30" s="17"/>
      <c r="EL30" s="17"/>
      <c r="EM30" s="17">
        <v>0</v>
      </c>
      <c r="EN30" s="17"/>
      <c r="EO30" s="17"/>
      <c r="EP30" s="17"/>
      <c r="EQ30" s="17">
        <v>0</v>
      </c>
      <c r="ER30" s="17"/>
      <c r="ES30" s="17"/>
      <c r="ET30" s="17"/>
      <c r="EU30" s="17">
        <v>0</v>
      </c>
      <c r="EV30" s="17">
        <v>6.5</v>
      </c>
      <c r="EW30" s="17">
        <v>6.39</v>
      </c>
      <c r="EX30" s="17">
        <v>6.39</v>
      </c>
      <c r="EY30" s="17">
        <v>0.11</v>
      </c>
      <c r="EZ30" s="17">
        <v>0</v>
      </c>
      <c r="FA30" s="17"/>
      <c r="FB30" s="17"/>
      <c r="FC30" s="17">
        <v>0</v>
      </c>
      <c r="FD30" s="17">
        <v>46.9</v>
      </c>
      <c r="FE30" s="17">
        <v>46.558900000000001</v>
      </c>
      <c r="FF30" s="17">
        <v>41.086080000000003</v>
      </c>
      <c r="FG30" s="17">
        <v>5.8139200000000004</v>
      </c>
      <c r="FH30" s="17">
        <v>143.9</v>
      </c>
      <c r="FI30" s="17">
        <v>151.13300000000001</v>
      </c>
      <c r="FJ30" s="17">
        <v>145.86978999999999</v>
      </c>
      <c r="FK30" s="17">
        <v>-1.9697899999999999</v>
      </c>
      <c r="FL30" s="17">
        <v>31.8</v>
      </c>
      <c r="FM30" s="17">
        <v>31.33981</v>
      </c>
      <c r="FN30" s="17">
        <v>27.33249</v>
      </c>
      <c r="FO30" s="17">
        <v>4.4675099999999999</v>
      </c>
      <c r="FP30" s="17">
        <v>18.7</v>
      </c>
      <c r="FQ30" s="17">
        <v>17.91338</v>
      </c>
      <c r="FR30" s="17">
        <v>17.91338</v>
      </c>
      <c r="FS30" s="17">
        <v>0.78661999999999999</v>
      </c>
      <c r="FT30" s="17">
        <v>13.5</v>
      </c>
      <c r="FU30" s="17">
        <v>11.65049</v>
      </c>
      <c r="FV30" s="17">
        <v>11.65049</v>
      </c>
      <c r="FW30" s="17">
        <v>1.84951</v>
      </c>
      <c r="FX30" s="17">
        <v>57.8</v>
      </c>
      <c r="FY30" s="17">
        <v>54.41619</v>
      </c>
      <c r="FZ30" s="17">
        <v>54.41619</v>
      </c>
      <c r="GA30" s="17">
        <v>3.38381</v>
      </c>
      <c r="GB30" s="17">
        <v>184.1</v>
      </c>
      <c r="GC30" s="17">
        <v>184.91498000000001</v>
      </c>
      <c r="GD30" s="17">
        <v>184.91498000000001</v>
      </c>
      <c r="GE30" s="17">
        <v>-0.81498000000000004</v>
      </c>
      <c r="GF30" s="17">
        <v>184.6</v>
      </c>
      <c r="GG30" s="17">
        <v>184.91498000000001</v>
      </c>
      <c r="GH30" s="17">
        <v>184.91498000000001</v>
      </c>
      <c r="GI30" s="17">
        <v>-0.31497999999999998</v>
      </c>
      <c r="GJ30" s="17">
        <v>184</v>
      </c>
      <c r="GK30" s="17">
        <v>185.47028</v>
      </c>
      <c r="GL30" s="17">
        <v>185.47028</v>
      </c>
      <c r="GM30" s="17">
        <v>-1.47028</v>
      </c>
      <c r="GN30" s="17">
        <v>87.6</v>
      </c>
      <c r="GO30" s="17">
        <v>88.410179999999997</v>
      </c>
      <c r="GP30" s="17">
        <v>88.410179999999997</v>
      </c>
      <c r="GQ30" s="17">
        <v>-0.81018000000000001</v>
      </c>
      <c r="GR30" s="17">
        <v>8.1999999999999993</v>
      </c>
      <c r="GS30" s="17">
        <v>6.5736800000000004</v>
      </c>
      <c r="GT30" s="17">
        <v>6.5736800000000004</v>
      </c>
      <c r="GU30" s="17">
        <v>1.62632</v>
      </c>
      <c r="GV30" s="17">
        <v>5</v>
      </c>
      <c r="GW30" s="17">
        <v>6.8964100000000004</v>
      </c>
      <c r="GX30" s="17">
        <v>6.8964100000000004</v>
      </c>
      <c r="GY30" s="17">
        <v>-1.8964099999999999</v>
      </c>
      <c r="GZ30" s="17">
        <v>36.4</v>
      </c>
      <c r="HA30" s="17">
        <v>34.47804</v>
      </c>
      <c r="HB30" s="17">
        <v>34.47804</v>
      </c>
      <c r="HC30" s="17">
        <v>1.9219599999999999</v>
      </c>
      <c r="HD30" s="17">
        <v>30.4</v>
      </c>
      <c r="HE30" s="17">
        <v>32.627180000000003</v>
      </c>
      <c r="HF30" s="17">
        <v>32.627180000000003</v>
      </c>
      <c r="HG30" s="17">
        <v>-2.2271800000000002</v>
      </c>
      <c r="HH30" s="17">
        <v>2</v>
      </c>
      <c r="HI30" s="17">
        <v>1.97359</v>
      </c>
      <c r="HJ30" s="17">
        <v>1.97359</v>
      </c>
      <c r="HK30" s="17">
        <v>2.6409999999999999E-2</v>
      </c>
      <c r="HL30" s="17">
        <v>16.7</v>
      </c>
      <c r="HM30" s="17"/>
      <c r="HN30" s="17">
        <v>16.664079999999998</v>
      </c>
      <c r="HO30" s="17">
        <v>3.5920000000000001E-2</v>
      </c>
      <c r="HP30" s="17">
        <v>73.900000000000006</v>
      </c>
      <c r="HQ30" s="17">
        <v>50</v>
      </c>
      <c r="HR30" s="17">
        <v>71.676100000000005</v>
      </c>
      <c r="HS30" s="17">
        <v>2.2239</v>
      </c>
      <c r="HT30" s="17"/>
      <c r="HU30" s="17"/>
      <c r="HV30" s="17"/>
      <c r="HW30" s="17">
        <v>0</v>
      </c>
      <c r="HX30" s="17"/>
      <c r="HY30" s="17"/>
      <c r="HZ30" s="17"/>
      <c r="IA30" s="17">
        <v>0</v>
      </c>
      <c r="IB30" s="17">
        <v>87.6</v>
      </c>
      <c r="IC30" s="17">
        <v>85.482579999999999</v>
      </c>
      <c r="ID30" s="17">
        <v>78.479219999999998</v>
      </c>
      <c r="IE30" s="17">
        <v>9.1207799999999999</v>
      </c>
      <c r="IF30" s="17"/>
      <c r="IG30" s="17"/>
      <c r="IH30" s="17"/>
      <c r="II30" s="17">
        <v>0</v>
      </c>
      <c r="IJ30" s="17"/>
      <c r="IK30" s="17"/>
      <c r="IL30" s="17"/>
      <c r="IM30" s="17">
        <v>0</v>
      </c>
      <c r="IN30" s="17">
        <v>44.9</v>
      </c>
      <c r="IO30" s="17">
        <v>48.181449999999998</v>
      </c>
      <c r="IP30" s="17">
        <v>48.181449999999998</v>
      </c>
      <c r="IQ30" s="17">
        <v>-3.28145</v>
      </c>
      <c r="IR30" s="17"/>
      <c r="IS30" s="17"/>
      <c r="IT30" s="17"/>
      <c r="IU30" s="17">
        <v>0</v>
      </c>
      <c r="IV30" s="17"/>
      <c r="IW30" s="17"/>
      <c r="IX30" s="17"/>
      <c r="IY30" s="17">
        <v>0</v>
      </c>
      <c r="IZ30" s="17"/>
      <c r="JA30" s="17"/>
      <c r="JB30" s="17"/>
      <c r="JC30" s="17">
        <v>0</v>
      </c>
      <c r="JD30" s="17">
        <v>85.5</v>
      </c>
      <c r="JE30" s="17">
        <v>84</v>
      </c>
      <c r="JF30" s="17">
        <v>75.210710000000006</v>
      </c>
      <c r="JG30" s="17">
        <v>10.289289999999999</v>
      </c>
      <c r="JH30" s="17">
        <v>173.7</v>
      </c>
      <c r="JI30" s="17">
        <v>178.35103000000001</v>
      </c>
      <c r="JJ30" s="17">
        <v>178.35103000000001</v>
      </c>
      <c r="JK30" s="17">
        <v>-4.6510300000000004</v>
      </c>
      <c r="JL30" s="17">
        <v>171.3</v>
      </c>
      <c r="JM30" s="17">
        <v>178.35103000000001</v>
      </c>
      <c r="JN30" s="17">
        <v>178.35103000000001</v>
      </c>
      <c r="JO30" s="17">
        <v>-7.0510299999999999</v>
      </c>
      <c r="JP30" s="17">
        <v>205.6</v>
      </c>
      <c r="JQ30" s="17">
        <v>178.35103000000001</v>
      </c>
      <c r="JR30" s="17">
        <v>178.35103000000001</v>
      </c>
      <c r="JS30" s="17">
        <v>27.24897</v>
      </c>
      <c r="JT30" s="17">
        <v>269.2</v>
      </c>
      <c r="JU30" s="17">
        <v>268.32992000000002</v>
      </c>
      <c r="JV30" s="17">
        <v>268.32992000000002</v>
      </c>
      <c r="JW30" s="17">
        <v>0.87007999999999996</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v>0</v>
      </c>
      <c r="KS30" s="17"/>
      <c r="KT30" s="17"/>
      <c r="KU30" s="17">
        <v>0</v>
      </c>
      <c r="KV30" s="17"/>
      <c r="KW30" s="17"/>
      <c r="KX30" s="17"/>
      <c r="KY30" s="17">
        <v>0</v>
      </c>
      <c r="KZ30" s="17"/>
      <c r="LA30" s="17"/>
      <c r="LB30" s="17"/>
      <c r="LC30" s="17">
        <v>0</v>
      </c>
      <c r="LD30" s="17">
        <v>0.9</v>
      </c>
      <c r="LE30" s="17">
        <v>0.89207999999999998</v>
      </c>
      <c r="LF30" s="17">
        <v>0.89207999999999998</v>
      </c>
      <c r="LG30" s="17">
        <v>7.92E-3</v>
      </c>
      <c r="LH30" s="17">
        <v>203.6</v>
      </c>
      <c r="LI30" s="17">
        <v>202.30096</v>
      </c>
      <c r="LJ30" s="17">
        <v>155.04114999999999</v>
      </c>
      <c r="LK30" s="17">
        <v>48.55885</v>
      </c>
      <c r="LL30" s="17">
        <v>106.4</v>
      </c>
      <c r="LM30" s="17">
        <v>91.470740000000006</v>
      </c>
      <c r="LN30" s="17">
        <v>92.014430000000004</v>
      </c>
      <c r="LO30" s="17">
        <v>14.38557</v>
      </c>
      <c r="LP30" s="17">
        <v>67.099999999999994</v>
      </c>
      <c r="LQ30" s="17">
        <v>67.133979999999994</v>
      </c>
      <c r="LR30" s="17">
        <v>67.133979999999994</v>
      </c>
      <c r="LS30" s="17">
        <v>-3.3980000000000003E-2</v>
      </c>
      <c r="LT30" s="17">
        <v>74</v>
      </c>
      <c r="LU30" s="17">
        <v>72.373869999999997</v>
      </c>
      <c r="LV30" s="17">
        <v>72.373869999999997</v>
      </c>
      <c r="LW30" s="17">
        <v>1.6261300000000001</v>
      </c>
      <c r="LX30" s="17">
        <v>29.5</v>
      </c>
      <c r="LY30" s="17">
        <v>29.951460000000001</v>
      </c>
      <c r="LZ30" s="17">
        <v>29.951460000000001</v>
      </c>
      <c r="MA30" s="17">
        <v>-0.45145999999999997</v>
      </c>
      <c r="MB30" s="17"/>
      <c r="MC30" s="17"/>
      <c r="MD30" s="17"/>
      <c r="ME30" s="17">
        <v>0</v>
      </c>
      <c r="MF30" s="17"/>
      <c r="MG30" s="17"/>
      <c r="MH30" s="17"/>
      <c r="MI30" s="17">
        <v>0</v>
      </c>
      <c r="MJ30" s="17"/>
      <c r="MK30" s="17"/>
      <c r="ML30" s="17"/>
      <c r="MM30" s="17">
        <v>0</v>
      </c>
      <c r="MN30" s="17">
        <v>144.9</v>
      </c>
      <c r="MO30" s="17">
        <v>149.62423000000001</v>
      </c>
      <c r="MP30" s="17">
        <v>149.62423000000001</v>
      </c>
      <c r="MQ30" s="17">
        <v>-4.7242300000000004</v>
      </c>
      <c r="MR30" s="17">
        <v>147.1</v>
      </c>
      <c r="MS30" s="17">
        <v>149.62423000000001</v>
      </c>
      <c r="MT30" s="17">
        <v>149.62423000000001</v>
      </c>
      <c r="MU30" s="17">
        <v>-2.5242300000000002</v>
      </c>
      <c r="MV30" s="17">
        <v>149.30000000000001</v>
      </c>
      <c r="MW30" s="17">
        <v>150.07355000000001</v>
      </c>
      <c r="MX30" s="17">
        <v>150.07355000000001</v>
      </c>
      <c r="MY30" s="17">
        <v>-0.77354999999999996</v>
      </c>
      <c r="MZ30" s="17">
        <v>0</v>
      </c>
      <c r="NA30" s="17"/>
      <c r="NB30" s="17"/>
      <c r="NC30" s="17">
        <v>0</v>
      </c>
      <c r="ND30" s="17"/>
      <c r="NE30" s="17"/>
      <c r="NF30" s="17"/>
      <c r="NG30" s="17">
        <v>0</v>
      </c>
      <c r="NH30" s="17"/>
      <c r="NI30" s="17"/>
      <c r="NJ30" s="17"/>
      <c r="NK30" s="17">
        <v>0</v>
      </c>
      <c r="NL30" s="17"/>
      <c r="NM30" s="17"/>
      <c r="NN30" s="17"/>
      <c r="NO30" s="17">
        <v>0</v>
      </c>
      <c r="NP30" s="17"/>
      <c r="NQ30" s="17"/>
      <c r="NR30" s="17"/>
      <c r="NS30" s="17">
        <v>0</v>
      </c>
      <c r="NT30" s="17">
        <v>214.8</v>
      </c>
      <c r="NU30" s="17">
        <v>192.23309</v>
      </c>
      <c r="NV30" s="17">
        <v>192.23309</v>
      </c>
      <c r="NW30" s="17">
        <v>22.56691</v>
      </c>
      <c r="NX30" s="17">
        <v>102.6</v>
      </c>
      <c r="NY30" s="17">
        <v>96.405180000000001</v>
      </c>
      <c r="NZ30" s="17">
        <v>96.405180000000001</v>
      </c>
      <c r="OA30" s="17">
        <v>6.19482</v>
      </c>
      <c r="OB30" s="17">
        <v>1.2</v>
      </c>
      <c r="OC30" s="17"/>
      <c r="OD30" s="17">
        <v>1.1779999999999999</v>
      </c>
      <c r="OE30" s="17">
        <v>2.1999999999999999E-2</v>
      </c>
      <c r="OF30" s="17">
        <v>9.5</v>
      </c>
      <c r="OG30" s="17">
        <v>14.8</v>
      </c>
      <c r="OH30" s="17">
        <v>32.18</v>
      </c>
      <c r="OI30" s="17">
        <v>-22.68</v>
      </c>
      <c r="OJ30" s="17">
        <v>65.3</v>
      </c>
      <c r="OK30" s="17"/>
      <c r="OL30" s="17">
        <v>64.498999999999995</v>
      </c>
      <c r="OM30" s="17">
        <v>0.80100000000000005</v>
      </c>
      <c r="ON30" s="17">
        <v>15.8</v>
      </c>
      <c r="OO30" s="17">
        <v>16.817</v>
      </c>
      <c r="OP30" s="17">
        <v>16.817</v>
      </c>
      <c r="OQ30" s="17">
        <v>-1.0169999999999999</v>
      </c>
      <c r="OR30" s="17">
        <v>0.4</v>
      </c>
      <c r="OS30" s="17"/>
      <c r="OT30" s="17">
        <v>0.3</v>
      </c>
      <c r="OU30" s="17">
        <v>0.1</v>
      </c>
      <c r="OV30" s="17">
        <v>7.7</v>
      </c>
      <c r="OW30" s="17">
        <v>7.3</v>
      </c>
      <c r="OX30" s="17">
        <v>7.3</v>
      </c>
      <c r="OY30" s="17">
        <v>0.4</v>
      </c>
      <c r="OZ30" s="17">
        <v>7.7</v>
      </c>
      <c r="PA30" s="17"/>
      <c r="PB30" s="17"/>
      <c r="PC30" s="17">
        <v>7.7</v>
      </c>
      <c r="PD30" s="17">
        <v>9.8000000000000007</v>
      </c>
      <c r="PE30" s="17">
        <v>9</v>
      </c>
      <c r="PF30" s="17">
        <v>9</v>
      </c>
      <c r="PG30" s="17">
        <v>0.8</v>
      </c>
      <c r="PH30" s="17">
        <v>3.2</v>
      </c>
      <c r="PI30" s="17">
        <v>5.1071</v>
      </c>
      <c r="PJ30" s="17">
        <v>1.46</v>
      </c>
      <c r="PK30" s="17">
        <v>1.74</v>
      </c>
      <c r="PL30" s="17">
        <v>0.3</v>
      </c>
      <c r="PM30" s="17">
        <v>1</v>
      </c>
      <c r="PN30" s="17">
        <v>1</v>
      </c>
      <c r="PO30" s="17">
        <v>-0.7</v>
      </c>
      <c r="PP30" s="17">
        <v>1.5</v>
      </c>
      <c r="PQ30" s="17">
        <v>1.51</v>
      </c>
      <c r="PR30" s="17">
        <v>1.51</v>
      </c>
      <c r="PS30" s="17">
        <v>-0.01</v>
      </c>
      <c r="PT30" s="17">
        <v>1.6</v>
      </c>
      <c r="PU30" s="17">
        <v>1.9</v>
      </c>
      <c r="PV30" s="17">
        <v>1.9</v>
      </c>
      <c r="PW30" s="17">
        <v>-0.3</v>
      </c>
      <c r="PX30" s="17">
        <v>20.3</v>
      </c>
      <c r="PY30" s="17">
        <v>19.417480000000001</v>
      </c>
      <c r="PZ30" s="17">
        <v>19.417480000000001</v>
      </c>
      <c r="QA30" s="17">
        <v>0.88251999999999997</v>
      </c>
      <c r="QB30" s="17">
        <v>7.8</v>
      </c>
      <c r="QC30" s="17">
        <v>6</v>
      </c>
      <c r="QD30" s="17">
        <v>6</v>
      </c>
      <c r="QE30" s="17">
        <v>1.8</v>
      </c>
      <c r="QF30" s="17">
        <v>4</v>
      </c>
      <c r="QG30" s="17">
        <v>4</v>
      </c>
      <c r="QH30" s="17">
        <v>4</v>
      </c>
      <c r="QI30" s="17">
        <v>0</v>
      </c>
      <c r="QJ30" s="17">
        <v>3.3</v>
      </c>
      <c r="QK30" s="17">
        <v>3.5</v>
      </c>
      <c r="QL30" s="17">
        <v>3.5</v>
      </c>
      <c r="QM30" s="17">
        <v>-0.2</v>
      </c>
      <c r="QN30" s="17">
        <v>18.399999999999999</v>
      </c>
      <c r="QO30" s="17">
        <v>17.864080000000001</v>
      </c>
      <c r="QP30" s="17">
        <v>17.864080000000001</v>
      </c>
      <c r="QQ30" s="17">
        <v>0.53591999999999995</v>
      </c>
      <c r="QR30" s="17">
        <v>13.1</v>
      </c>
      <c r="QS30" s="17"/>
      <c r="QT30" s="17">
        <v>12.65335</v>
      </c>
      <c r="QU30" s="17">
        <v>0.44664999999999999</v>
      </c>
      <c r="QV30" s="17">
        <v>15.6</v>
      </c>
      <c r="QW30" s="17"/>
      <c r="QX30" s="17">
        <v>15.24774</v>
      </c>
      <c r="QY30" s="17">
        <v>0.35226000000000002</v>
      </c>
      <c r="QZ30" s="17">
        <v>0.4</v>
      </c>
      <c r="RA30" s="17">
        <v>5.4359999999999999</v>
      </c>
      <c r="RB30" s="17">
        <v>5.4359999999999999</v>
      </c>
      <c r="RC30" s="17">
        <v>-5.0359999999999996</v>
      </c>
      <c r="RD30" s="17">
        <v>0.6</v>
      </c>
      <c r="RE30" s="17">
        <v>16.831</v>
      </c>
      <c r="RF30" s="17">
        <v>16.831</v>
      </c>
      <c r="RG30" s="17">
        <v>-16.231000000000002</v>
      </c>
      <c r="RH30" s="17">
        <v>4.5</v>
      </c>
      <c r="RI30" s="17">
        <v>4.2</v>
      </c>
      <c r="RJ30" s="17">
        <v>4.2</v>
      </c>
      <c r="RK30" s="17">
        <v>0.3</v>
      </c>
      <c r="RL30" s="17">
        <v>1.1000000000000001</v>
      </c>
      <c r="RM30" s="17">
        <v>1.2</v>
      </c>
      <c r="RN30" s="17">
        <v>1.2</v>
      </c>
      <c r="RO30" s="17">
        <v>-0.1</v>
      </c>
      <c r="RP30" s="17">
        <v>2.2999999999999998</v>
      </c>
      <c r="RQ30" s="17">
        <v>2.4</v>
      </c>
      <c r="RR30" s="17">
        <v>2.4</v>
      </c>
      <c r="RS30" s="17">
        <v>-0.1</v>
      </c>
      <c r="RT30" s="17">
        <v>1.3</v>
      </c>
      <c r="RU30" s="17">
        <v>1.4</v>
      </c>
      <c r="RV30" s="17">
        <v>1.4</v>
      </c>
      <c r="RW30" s="17">
        <v>-0.1</v>
      </c>
      <c r="RX30" s="17">
        <v>16.3</v>
      </c>
      <c r="RY30" s="17"/>
      <c r="RZ30" s="17">
        <v>16.172160000000002</v>
      </c>
      <c r="SA30" s="17">
        <v>0.12784000000000001</v>
      </c>
      <c r="SB30" s="17">
        <v>2.4</v>
      </c>
      <c r="SC30" s="17">
        <v>2.25</v>
      </c>
      <c r="SD30" s="17">
        <v>2.25</v>
      </c>
      <c r="SE30" s="17">
        <v>0.15</v>
      </c>
      <c r="SF30" s="17">
        <v>20.2</v>
      </c>
      <c r="SG30" s="17">
        <v>19.772790000000001</v>
      </c>
      <c r="SH30" s="17">
        <v>18.152850000000001</v>
      </c>
      <c r="SI30" s="17">
        <v>2.0471499999999998</v>
      </c>
      <c r="SJ30" s="17">
        <v>1.1000000000000001</v>
      </c>
      <c r="SK30" s="17">
        <v>1.2</v>
      </c>
      <c r="SL30" s="17">
        <v>1.2</v>
      </c>
      <c r="SM30" s="17">
        <v>-0.1</v>
      </c>
      <c r="SN30" s="17"/>
      <c r="SO30" s="17">
        <v>0.4</v>
      </c>
      <c r="SP30" s="17">
        <v>0.4</v>
      </c>
      <c r="SQ30" s="17">
        <v>-0.4</v>
      </c>
      <c r="SR30" s="17">
        <v>9.6999999999999993</v>
      </c>
      <c r="SS30" s="17">
        <v>8.4</v>
      </c>
      <c r="ST30" s="17">
        <v>8.4</v>
      </c>
      <c r="SU30" s="17">
        <v>1.3</v>
      </c>
      <c r="SV30" s="17">
        <v>3.2</v>
      </c>
      <c r="SW30" s="17">
        <v>3.8</v>
      </c>
      <c r="SX30" s="17">
        <v>3.8</v>
      </c>
      <c r="SY30" s="17">
        <v>-0.6</v>
      </c>
      <c r="SZ30" s="17">
        <v>5</v>
      </c>
      <c r="TA30" s="17">
        <v>4</v>
      </c>
      <c r="TB30" s="17">
        <v>4</v>
      </c>
      <c r="TC30" s="17">
        <v>1</v>
      </c>
      <c r="TD30" s="17">
        <v>7</v>
      </c>
      <c r="TE30" s="17">
        <v>5.5</v>
      </c>
      <c r="TF30" s="17">
        <v>5.5</v>
      </c>
      <c r="TG30" s="17">
        <v>1.5</v>
      </c>
      <c r="TH30" s="17">
        <v>12.8</v>
      </c>
      <c r="TI30" s="17">
        <v>13.78641</v>
      </c>
      <c r="TJ30" s="17">
        <v>13.78641</v>
      </c>
      <c r="TK30" s="17">
        <v>-0.98641000000000001</v>
      </c>
      <c r="TL30" s="17">
        <v>24.4</v>
      </c>
      <c r="TM30" s="17">
        <v>19.696999999999999</v>
      </c>
      <c r="TN30" s="17">
        <v>19.696999999999999</v>
      </c>
      <c r="TO30" s="17">
        <v>4.7030000000000003</v>
      </c>
      <c r="TP30" s="17">
        <v>35.299999999999997</v>
      </c>
      <c r="TQ30" s="17">
        <v>57.4</v>
      </c>
      <c r="TR30" s="17">
        <v>52.850999999999999</v>
      </c>
      <c r="TS30" s="17">
        <v>-17.550999999999998</v>
      </c>
      <c r="TT30" s="17">
        <v>30.5</v>
      </c>
      <c r="TU30" s="17"/>
      <c r="TV30" s="17">
        <v>26.405169999999998</v>
      </c>
      <c r="TW30" s="17">
        <v>4.09483</v>
      </c>
      <c r="TX30" s="17">
        <v>0.1</v>
      </c>
      <c r="TY30" s="17">
        <v>10.199999999999999</v>
      </c>
      <c r="TZ30" s="17">
        <v>30.41</v>
      </c>
      <c r="UA30" s="17">
        <v>-30.31</v>
      </c>
      <c r="UB30" s="17">
        <v>0</v>
      </c>
      <c r="UC30" s="17">
        <v>13.1</v>
      </c>
      <c r="UD30" s="17">
        <v>42.576000000000001</v>
      </c>
      <c r="UE30" s="17">
        <v>-42.576000000000001</v>
      </c>
      <c r="UF30" s="17">
        <v>0</v>
      </c>
      <c r="UG30" s="17">
        <v>1.839</v>
      </c>
      <c r="UH30" s="17">
        <v>1.839</v>
      </c>
      <c r="UI30" s="17">
        <v>-1.839</v>
      </c>
      <c r="UJ30" s="17">
        <v>0</v>
      </c>
      <c r="UK30" s="17">
        <v>1.651</v>
      </c>
      <c r="UL30" s="17">
        <v>1.651</v>
      </c>
      <c r="UM30" s="17">
        <v>-1.651</v>
      </c>
      <c r="UN30" s="17">
        <v>10.5</v>
      </c>
      <c r="UO30" s="17">
        <v>9</v>
      </c>
      <c r="UP30" s="17">
        <v>9</v>
      </c>
      <c r="UQ30" s="17">
        <v>1.5</v>
      </c>
      <c r="UR30" s="17">
        <v>4.3</v>
      </c>
      <c r="US30" s="17">
        <v>3.5</v>
      </c>
      <c r="UT30" s="17">
        <v>3.5</v>
      </c>
      <c r="UU30" s="17">
        <v>0.8</v>
      </c>
      <c r="UV30" s="17">
        <v>8</v>
      </c>
      <c r="UW30" s="17">
        <v>7.7</v>
      </c>
      <c r="UX30" s="17">
        <v>7.7</v>
      </c>
      <c r="UY30" s="17">
        <v>0.3</v>
      </c>
      <c r="UZ30" s="17">
        <v>4.2</v>
      </c>
      <c r="VA30" s="17">
        <v>4.3</v>
      </c>
      <c r="VB30" s="17">
        <v>4.3</v>
      </c>
      <c r="VC30" s="17">
        <v>-0.1</v>
      </c>
      <c r="VD30" s="17">
        <v>4.5999999999999996</v>
      </c>
      <c r="VE30" s="17">
        <v>5</v>
      </c>
      <c r="VF30" s="17">
        <v>5</v>
      </c>
      <c r="VG30" s="17">
        <v>-0.4</v>
      </c>
      <c r="VH30" s="17">
        <v>4.8</v>
      </c>
      <c r="VI30" s="17">
        <v>5.2</v>
      </c>
      <c r="VJ30" s="17">
        <v>5.2</v>
      </c>
      <c r="VK30" s="17">
        <v>-0.4</v>
      </c>
      <c r="VL30" s="17">
        <v>16</v>
      </c>
      <c r="VM30" s="17">
        <v>15.291</v>
      </c>
      <c r="VN30" s="17">
        <v>15.291</v>
      </c>
      <c r="VO30" s="17">
        <v>0.70899999999999996</v>
      </c>
      <c r="VP30" s="17">
        <v>217</v>
      </c>
      <c r="VQ30" s="17"/>
      <c r="VR30" s="17">
        <v>225.387</v>
      </c>
      <c r="VS30" s="17">
        <v>-8.3870000000000005</v>
      </c>
      <c r="VT30" s="17">
        <v>15.9</v>
      </c>
      <c r="VU30" s="17"/>
      <c r="VV30" s="17">
        <v>13.74948</v>
      </c>
      <c r="VW30" s="17">
        <v>2.1505200000000002</v>
      </c>
      <c r="VX30" s="17">
        <v>121.8</v>
      </c>
      <c r="VY30" s="17"/>
      <c r="VZ30" s="17">
        <v>116.82893</v>
      </c>
      <c r="WA30" s="17">
        <v>4.9710700000000001</v>
      </c>
      <c r="WB30" s="17">
        <v>0.6</v>
      </c>
      <c r="WC30" s="17">
        <v>0.6</v>
      </c>
      <c r="WD30" s="17">
        <v>0.6</v>
      </c>
      <c r="WE30" s="17">
        <v>0</v>
      </c>
      <c r="WF30" s="17">
        <v>0</v>
      </c>
      <c r="WG30" s="17">
        <v>2</v>
      </c>
      <c r="WH30" s="17">
        <v>4</v>
      </c>
      <c r="WI30" s="17">
        <v>-4</v>
      </c>
      <c r="WJ30" s="17">
        <v>2.2000000000000002</v>
      </c>
      <c r="WK30" s="17">
        <v>2</v>
      </c>
      <c r="WL30" s="17">
        <v>13</v>
      </c>
      <c r="WM30" s="17">
        <v>-10.8</v>
      </c>
      <c r="WN30" s="17">
        <v>89.3</v>
      </c>
      <c r="WO30" s="17"/>
      <c r="WP30" s="17">
        <v>83.905940000000001</v>
      </c>
      <c r="WQ30" s="17">
        <v>5.3940599999999996</v>
      </c>
      <c r="WR30" s="17">
        <v>15.9</v>
      </c>
      <c r="WS30" s="17"/>
      <c r="WT30" s="17">
        <v>13.94237</v>
      </c>
      <c r="WU30" s="17">
        <v>1.95763</v>
      </c>
      <c r="WV30" s="17">
        <v>6.8</v>
      </c>
      <c r="WW30" s="17">
        <v>6.6</v>
      </c>
      <c r="WX30" s="17">
        <v>6.6</v>
      </c>
      <c r="WY30" s="17">
        <v>0.2</v>
      </c>
      <c r="WZ30" s="17">
        <v>18.100000000000001</v>
      </c>
      <c r="XA30" s="17">
        <v>17.475729999999999</v>
      </c>
      <c r="XB30" s="17">
        <v>17.475729999999999</v>
      </c>
      <c r="XC30" s="17">
        <v>0.62426999999999999</v>
      </c>
      <c r="XD30" s="17">
        <v>8.4</v>
      </c>
      <c r="XE30" s="17">
        <v>10.8</v>
      </c>
      <c r="XF30" s="17">
        <v>10.8</v>
      </c>
      <c r="XG30" s="17">
        <v>-2.4</v>
      </c>
      <c r="XH30" s="17">
        <v>0</v>
      </c>
      <c r="XI30" s="17">
        <v>17.5</v>
      </c>
      <c r="XJ30" s="17">
        <v>30</v>
      </c>
      <c r="XK30" s="17">
        <v>-30</v>
      </c>
      <c r="XL30" s="17">
        <v>34.799999999999997</v>
      </c>
      <c r="XM30" s="17">
        <v>17.5</v>
      </c>
      <c r="XN30" s="17">
        <v>30</v>
      </c>
      <c r="XO30" s="17">
        <v>4.8</v>
      </c>
      <c r="XP30" s="17"/>
      <c r="XQ30" s="17"/>
      <c r="XR30" s="17"/>
      <c r="XS30" s="17">
        <v>0</v>
      </c>
      <c r="XT30" s="17">
        <v>19.100000000000001</v>
      </c>
      <c r="XU30" s="17">
        <v>19</v>
      </c>
      <c r="XV30" s="17">
        <v>19</v>
      </c>
      <c r="XW30" s="17">
        <v>0.1</v>
      </c>
      <c r="XX30" s="17">
        <v>0</v>
      </c>
      <c r="XY30" s="17"/>
      <c r="XZ30" s="17"/>
      <c r="YA30" s="17">
        <v>0</v>
      </c>
      <c r="YB30" s="17"/>
      <c r="YC30" s="17"/>
      <c r="YD30" s="17"/>
      <c r="YE30" s="17">
        <v>0</v>
      </c>
      <c r="YF30" s="17"/>
      <c r="YG30" s="17"/>
      <c r="YH30" s="17"/>
      <c r="YI30" s="17">
        <v>0</v>
      </c>
    </row>
    <row r="31" spans="1:659" ht="24" customHeight="1" x14ac:dyDescent="0.25">
      <c r="A31" s="1"/>
      <c r="B31" s="16" t="s">
        <v>66</v>
      </c>
      <c r="C31" s="16" t="s">
        <v>703</v>
      </c>
      <c r="D31" s="17">
        <v>59</v>
      </c>
      <c r="E31" s="17">
        <v>54.498150000000003</v>
      </c>
      <c r="F31" s="17">
        <v>50.954720000000002</v>
      </c>
      <c r="G31" s="17">
        <v>8.04528</v>
      </c>
      <c r="H31" s="17">
        <v>644.6</v>
      </c>
      <c r="I31" s="17">
        <v>644.05345999999997</v>
      </c>
      <c r="J31" s="17">
        <v>644.05345999999997</v>
      </c>
      <c r="K31" s="17">
        <v>0.54654000000000003</v>
      </c>
      <c r="L31" s="17">
        <v>216.7</v>
      </c>
      <c r="M31" s="17">
        <v>209.52204</v>
      </c>
      <c r="N31" s="17">
        <v>209.52204</v>
      </c>
      <c r="O31" s="17">
        <v>7.1779599999999997</v>
      </c>
      <c r="P31" s="17"/>
      <c r="Q31" s="17"/>
      <c r="R31" s="17"/>
      <c r="S31" s="17">
        <v>0</v>
      </c>
      <c r="T31" s="17"/>
      <c r="U31" s="17"/>
      <c r="V31" s="17"/>
      <c r="W31" s="17">
        <v>0</v>
      </c>
      <c r="X31" s="17">
        <v>40.1</v>
      </c>
      <c r="Y31" s="17">
        <v>53.069339999999997</v>
      </c>
      <c r="Z31" s="17">
        <v>26.175249999999998</v>
      </c>
      <c r="AA31" s="17">
        <v>13.92475</v>
      </c>
      <c r="AB31" s="17">
        <v>91.2</v>
      </c>
      <c r="AC31" s="17">
        <v>85.741600000000005</v>
      </c>
      <c r="AD31" s="17">
        <v>85.741600000000005</v>
      </c>
      <c r="AE31" s="17">
        <v>5.4584000000000001</v>
      </c>
      <c r="AF31" s="17"/>
      <c r="AG31" s="17"/>
      <c r="AH31" s="17"/>
      <c r="AI31" s="17">
        <v>0</v>
      </c>
      <c r="AJ31" s="17"/>
      <c r="AK31" s="17"/>
      <c r="AL31" s="17"/>
      <c r="AM31" s="17">
        <v>0</v>
      </c>
      <c r="AN31" s="17">
        <v>184.9</v>
      </c>
      <c r="AO31" s="17">
        <v>196.22801999999999</v>
      </c>
      <c r="AP31" s="17">
        <v>196.22801999999999</v>
      </c>
      <c r="AQ31" s="17">
        <v>-11.32802</v>
      </c>
      <c r="AR31" s="17">
        <v>204.8</v>
      </c>
      <c r="AS31" s="17">
        <v>196.22801999999999</v>
      </c>
      <c r="AT31" s="17">
        <v>196.22801999999999</v>
      </c>
      <c r="AU31" s="17">
        <v>8.5719799999999999</v>
      </c>
      <c r="AV31" s="17">
        <v>206.8</v>
      </c>
      <c r="AW31" s="17">
        <v>196.22801999999999</v>
      </c>
      <c r="AX31" s="17">
        <v>196.22801999999999</v>
      </c>
      <c r="AY31" s="17">
        <v>10.57198</v>
      </c>
      <c r="AZ31" s="17">
        <v>286.5</v>
      </c>
      <c r="BA31" s="17">
        <v>295.22593999999998</v>
      </c>
      <c r="BB31" s="17">
        <v>295.22593999999998</v>
      </c>
      <c r="BC31" s="17">
        <v>-8.7259399999999996</v>
      </c>
      <c r="BD31" s="17">
        <v>211.1</v>
      </c>
      <c r="BE31" s="17">
        <v>208.07390000000001</v>
      </c>
      <c r="BF31" s="17">
        <v>208.07390000000001</v>
      </c>
      <c r="BG31" s="17">
        <v>3.0261</v>
      </c>
      <c r="BH31" s="17">
        <v>110.2</v>
      </c>
      <c r="BI31" s="17">
        <v>104.34936999999999</v>
      </c>
      <c r="BJ31" s="17">
        <v>104.34936999999999</v>
      </c>
      <c r="BK31" s="17">
        <v>5.8506299999999998</v>
      </c>
      <c r="BL31" s="17">
        <v>414.8</v>
      </c>
      <c r="BM31" s="17">
        <v>396.16872000000001</v>
      </c>
      <c r="BN31" s="17">
        <v>372.67908999999997</v>
      </c>
      <c r="BO31" s="17">
        <v>42.120910000000002</v>
      </c>
      <c r="BP31" s="17">
        <v>4.2</v>
      </c>
      <c r="BQ31" s="17">
        <v>4.4318400000000002</v>
      </c>
      <c r="BR31" s="17">
        <v>4.4318400000000002</v>
      </c>
      <c r="BS31" s="17">
        <v>-0.23183999999999999</v>
      </c>
      <c r="BT31" s="17"/>
      <c r="BU31" s="17"/>
      <c r="BV31" s="17"/>
      <c r="BW31" s="17">
        <v>0</v>
      </c>
      <c r="BX31" s="17"/>
      <c r="BY31" s="17"/>
      <c r="BZ31" s="17"/>
      <c r="CA31" s="17">
        <v>0</v>
      </c>
      <c r="CB31" s="17"/>
      <c r="CC31" s="17"/>
      <c r="CD31" s="17"/>
      <c r="CE31" s="17">
        <v>0</v>
      </c>
      <c r="CF31" s="17"/>
      <c r="CG31" s="17"/>
      <c r="CH31" s="17"/>
      <c r="CI31" s="17">
        <v>0</v>
      </c>
      <c r="CJ31" s="17">
        <v>105.7</v>
      </c>
      <c r="CK31" s="17">
        <v>99.583550000000002</v>
      </c>
      <c r="CL31" s="17">
        <v>99.583550000000002</v>
      </c>
      <c r="CM31" s="17">
        <v>6.1164500000000004</v>
      </c>
      <c r="CN31" s="17">
        <v>8</v>
      </c>
      <c r="CO31" s="17">
        <v>5.1333399999999996</v>
      </c>
      <c r="CP31" s="17">
        <v>5.1333399999999996</v>
      </c>
      <c r="CQ31" s="17">
        <v>2.86666</v>
      </c>
      <c r="CR31" s="17">
        <v>5.4</v>
      </c>
      <c r="CS31" s="17">
        <v>2.8177599999999998</v>
      </c>
      <c r="CT31" s="17">
        <v>2.8177599999999998</v>
      </c>
      <c r="CU31" s="17">
        <v>2.5822400000000001</v>
      </c>
      <c r="CV31" s="17"/>
      <c r="CW31" s="17"/>
      <c r="CX31" s="17"/>
      <c r="CY31" s="17">
        <v>0</v>
      </c>
      <c r="CZ31" s="17">
        <v>7</v>
      </c>
      <c r="DA31" s="17">
        <v>6.8787000000000003</v>
      </c>
      <c r="DB31" s="17">
        <v>6.8787000000000003</v>
      </c>
      <c r="DC31" s="17">
        <v>0.12130000000000001</v>
      </c>
      <c r="DD31" s="17">
        <v>10.1</v>
      </c>
      <c r="DE31" s="17">
        <v>9.9363299999999999</v>
      </c>
      <c r="DF31" s="17">
        <v>9.9363299999999999</v>
      </c>
      <c r="DG31" s="17">
        <v>0.16367000000000001</v>
      </c>
      <c r="DH31" s="17">
        <v>60.5</v>
      </c>
      <c r="DI31" s="17">
        <v>48.750689999999999</v>
      </c>
      <c r="DJ31" s="17">
        <v>50.01923</v>
      </c>
      <c r="DK31" s="17">
        <v>10.48077</v>
      </c>
      <c r="DL31" s="17"/>
      <c r="DM31" s="17"/>
      <c r="DN31" s="17"/>
      <c r="DO31" s="17">
        <v>0</v>
      </c>
      <c r="DP31" s="17"/>
      <c r="DQ31" s="17"/>
      <c r="DR31" s="17"/>
      <c r="DS31" s="17">
        <v>0</v>
      </c>
      <c r="DT31" s="17"/>
      <c r="DU31" s="17"/>
      <c r="DV31" s="17"/>
      <c r="DW31" s="17">
        <v>0</v>
      </c>
      <c r="DX31" s="17"/>
      <c r="DY31" s="17"/>
      <c r="DZ31" s="17"/>
      <c r="EA31" s="17">
        <v>0</v>
      </c>
      <c r="EB31" s="17">
        <v>50.6</v>
      </c>
      <c r="EC31" s="17">
        <v>59.370019999999997</v>
      </c>
      <c r="ED31" s="17">
        <v>59.692239999999998</v>
      </c>
      <c r="EE31" s="17">
        <v>-9.0922400000000003</v>
      </c>
      <c r="EF31" s="17">
        <v>222</v>
      </c>
      <c r="EG31" s="17">
        <v>220.48072999999999</v>
      </c>
      <c r="EH31" s="17">
        <v>220.48072999999999</v>
      </c>
      <c r="EI31" s="17">
        <v>1.5192699999999999</v>
      </c>
      <c r="EJ31" s="17"/>
      <c r="EK31" s="17"/>
      <c r="EL31" s="17"/>
      <c r="EM31" s="17">
        <v>0</v>
      </c>
      <c r="EN31" s="17"/>
      <c r="EO31" s="17"/>
      <c r="EP31" s="17"/>
      <c r="EQ31" s="17">
        <v>0</v>
      </c>
      <c r="ER31" s="17"/>
      <c r="ES31" s="17"/>
      <c r="ET31" s="17"/>
      <c r="EU31" s="17">
        <v>0</v>
      </c>
      <c r="EV31" s="17">
        <v>6.5</v>
      </c>
      <c r="EW31" s="17">
        <v>6.39</v>
      </c>
      <c r="EX31" s="17">
        <v>6.39</v>
      </c>
      <c r="EY31" s="17">
        <v>0.11</v>
      </c>
      <c r="EZ31" s="17">
        <v>0</v>
      </c>
      <c r="FA31" s="17"/>
      <c r="FB31" s="17"/>
      <c r="FC31" s="17">
        <v>0</v>
      </c>
      <c r="FD31" s="17">
        <v>44.6</v>
      </c>
      <c r="FE31" s="17">
        <v>46.558900000000001</v>
      </c>
      <c r="FF31" s="17">
        <v>41.086080000000003</v>
      </c>
      <c r="FG31" s="17">
        <v>3.5139200000000002</v>
      </c>
      <c r="FH31" s="17">
        <v>118.6</v>
      </c>
      <c r="FI31" s="17">
        <v>122.38341</v>
      </c>
      <c r="FJ31" s="17">
        <v>130.02617000000001</v>
      </c>
      <c r="FK31" s="17">
        <v>-11.426170000000001</v>
      </c>
      <c r="FL31" s="17">
        <v>29.4</v>
      </c>
      <c r="FM31" s="17">
        <v>31.33981</v>
      </c>
      <c r="FN31" s="17">
        <v>27.33249</v>
      </c>
      <c r="FO31" s="17">
        <v>2.06751</v>
      </c>
      <c r="FP31" s="17">
        <v>18.7</v>
      </c>
      <c r="FQ31" s="17">
        <v>17.91338</v>
      </c>
      <c r="FR31" s="17">
        <v>17.91338</v>
      </c>
      <c r="FS31" s="17">
        <v>0.78661999999999999</v>
      </c>
      <c r="FT31" s="17">
        <v>13.4</v>
      </c>
      <c r="FU31" s="17">
        <v>11.65049</v>
      </c>
      <c r="FV31" s="17">
        <v>11.65049</v>
      </c>
      <c r="FW31" s="17">
        <v>1.7495099999999999</v>
      </c>
      <c r="FX31" s="17">
        <v>57.2</v>
      </c>
      <c r="FY31" s="17">
        <v>54.41619</v>
      </c>
      <c r="FZ31" s="17">
        <v>54.41619</v>
      </c>
      <c r="GA31" s="17">
        <v>2.7838099999999999</v>
      </c>
      <c r="GB31" s="17">
        <v>182.6</v>
      </c>
      <c r="GC31" s="17">
        <v>184.91498000000001</v>
      </c>
      <c r="GD31" s="17">
        <v>184.91498000000001</v>
      </c>
      <c r="GE31" s="17">
        <v>-2.3149799999999998</v>
      </c>
      <c r="GF31" s="17">
        <v>183.1</v>
      </c>
      <c r="GG31" s="17">
        <v>184.91498000000001</v>
      </c>
      <c r="GH31" s="17">
        <v>184.91498000000001</v>
      </c>
      <c r="GI31" s="17">
        <v>-1.81498</v>
      </c>
      <c r="GJ31" s="17">
        <v>184.4</v>
      </c>
      <c r="GK31" s="17">
        <v>185.47028</v>
      </c>
      <c r="GL31" s="17">
        <v>185.47028</v>
      </c>
      <c r="GM31" s="17">
        <v>-1.0702799999999999</v>
      </c>
      <c r="GN31" s="17">
        <v>86.8</v>
      </c>
      <c r="GO31" s="17">
        <v>88.410179999999997</v>
      </c>
      <c r="GP31" s="17">
        <v>88.410179999999997</v>
      </c>
      <c r="GQ31" s="17">
        <v>-1.6101799999999999</v>
      </c>
      <c r="GR31" s="17">
        <v>8.1999999999999993</v>
      </c>
      <c r="GS31" s="17">
        <v>6.5736800000000004</v>
      </c>
      <c r="GT31" s="17">
        <v>6.5736800000000004</v>
      </c>
      <c r="GU31" s="17">
        <v>1.62632</v>
      </c>
      <c r="GV31" s="17">
        <v>5</v>
      </c>
      <c r="GW31" s="17">
        <v>6.8964100000000004</v>
      </c>
      <c r="GX31" s="17">
        <v>6.8964100000000004</v>
      </c>
      <c r="GY31" s="17">
        <v>-1.8964099999999999</v>
      </c>
      <c r="GZ31" s="17">
        <v>36.1</v>
      </c>
      <c r="HA31" s="17">
        <v>34.47804</v>
      </c>
      <c r="HB31" s="17">
        <v>34.47804</v>
      </c>
      <c r="HC31" s="17">
        <v>1.6219600000000001</v>
      </c>
      <c r="HD31" s="17">
        <v>35.1</v>
      </c>
      <c r="HE31" s="17">
        <v>32.627180000000003</v>
      </c>
      <c r="HF31" s="17">
        <v>32.627180000000003</v>
      </c>
      <c r="HG31" s="17">
        <v>2.47282</v>
      </c>
      <c r="HH31" s="17">
        <v>1.9</v>
      </c>
      <c r="HI31" s="17">
        <v>1.97359</v>
      </c>
      <c r="HJ31" s="17">
        <v>1.97359</v>
      </c>
      <c r="HK31" s="17">
        <v>-7.3590000000000003E-2</v>
      </c>
      <c r="HL31" s="17">
        <v>16.399999999999999</v>
      </c>
      <c r="HM31" s="17">
        <v>16.664079999999998</v>
      </c>
      <c r="HN31" s="17">
        <v>16.664079999999998</v>
      </c>
      <c r="HO31" s="17">
        <v>-0.26407999999999998</v>
      </c>
      <c r="HP31" s="17">
        <v>120.6</v>
      </c>
      <c r="HQ31" s="17">
        <v>81.445210000000003</v>
      </c>
      <c r="HR31" s="17">
        <v>63.715159999999997</v>
      </c>
      <c r="HS31" s="17">
        <v>56.884839999999997</v>
      </c>
      <c r="HT31" s="17"/>
      <c r="HU31" s="17"/>
      <c r="HV31" s="17"/>
      <c r="HW31" s="17">
        <v>0</v>
      </c>
      <c r="HX31" s="17"/>
      <c r="HY31" s="17"/>
      <c r="HZ31" s="17"/>
      <c r="IA31" s="17">
        <v>0</v>
      </c>
      <c r="IB31" s="17">
        <v>87.5</v>
      </c>
      <c r="IC31" s="17">
        <v>80.263229999999993</v>
      </c>
      <c r="ID31" s="17">
        <v>85.482579999999999</v>
      </c>
      <c r="IE31" s="17">
        <v>2.01742</v>
      </c>
      <c r="IF31" s="17"/>
      <c r="IG31" s="17"/>
      <c r="IH31" s="17"/>
      <c r="II31" s="17">
        <v>0</v>
      </c>
      <c r="IJ31" s="17"/>
      <c r="IK31" s="17"/>
      <c r="IL31" s="17"/>
      <c r="IM31" s="17">
        <v>0</v>
      </c>
      <c r="IN31" s="17">
        <v>45.5</v>
      </c>
      <c r="IO31" s="17">
        <v>48.181449999999998</v>
      </c>
      <c r="IP31" s="17">
        <v>48.181449999999998</v>
      </c>
      <c r="IQ31" s="17">
        <v>-2.6814499999999999</v>
      </c>
      <c r="IR31" s="17"/>
      <c r="IS31" s="17"/>
      <c r="IT31" s="17"/>
      <c r="IU31" s="17">
        <v>0</v>
      </c>
      <c r="IV31" s="17"/>
      <c r="IW31" s="17"/>
      <c r="IX31" s="17"/>
      <c r="IY31" s="17">
        <v>0</v>
      </c>
      <c r="IZ31" s="17"/>
      <c r="JA31" s="17"/>
      <c r="JB31" s="17"/>
      <c r="JC31" s="17">
        <v>0</v>
      </c>
      <c r="JD31" s="17">
        <v>85.1</v>
      </c>
      <c r="JE31" s="17">
        <v>84</v>
      </c>
      <c r="JF31" s="17">
        <v>75.210710000000006</v>
      </c>
      <c r="JG31" s="17">
        <v>9.8892900000000008</v>
      </c>
      <c r="JH31" s="17">
        <v>174.6</v>
      </c>
      <c r="JI31" s="17">
        <v>178.35103000000001</v>
      </c>
      <c r="JJ31" s="17">
        <v>178.35103000000001</v>
      </c>
      <c r="JK31" s="17">
        <v>-3.7510300000000001</v>
      </c>
      <c r="JL31" s="17">
        <v>172.7</v>
      </c>
      <c r="JM31" s="17">
        <v>178.35103000000001</v>
      </c>
      <c r="JN31" s="17">
        <v>178.35103000000001</v>
      </c>
      <c r="JO31" s="17">
        <v>-5.6510300000000004</v>
      </c>
      <c r="JP31" s="17">
        <v>207</v>
      </c>
      <c r="JQ31" s="17">
        <v>178.35103000000001</v>
      </c>
      <c r="JR31" s="17">
        <v>178.35103000000001</v>
      </c>
      <c r="JS31" s="17">
        <v>28.648969999999998</v>
      </c>
      <c r="JT31" s="17">
        <v>269.89999999999998</v>
      </c>
      <c r="JU31" s="17">
        <v>268.32992000000002</v>
      </c>
      <c r="JV31" s="17">
        <v>268.32992000000002</v>
      </c>
      <c r="JW31" s="17">
        <v>1.5700799999999999</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v>0</v>
      </c>
      <c r="KS31" s="17"/>
      <c r="KT31" s="17"/>
      <c r="KU31" s="17">
        <v>0</v>
      </c>
      <c r="KV31" s="17"/>
      <c r="KW31" s="17"/>
      <c r="KX31" s="17"/>
      <c r="KY31" s="17">
        <v>0</v>
      </c>
      <c r="KZ31" s="17"/>
      <c r="LA31" s="17"/>
      <c r="LB31" s="17"/>
      <c r="LC31" s="17">
        <v>0</v>
      </c>
      <c r="LD31" s="17">
        <v>0.9</v>
      </c>
      <c r="LE31" s="17">
        <v>0.89207999999999998</v>
      </c>
      <c r="LF31" s="17">
        <v>0.89207999999999998</v>
      </c>
      <c r="LG31" s="17">
        <v>7.92E-3</v>
      </c>
      <c r="LH31" s="17">
        <v>179.3</v>
      </c>
      <c r="LI31" s="17">
        <v>162.78272000000001</v>
      </c>
      <c r="LJ31" s="17">
        <v>161.77887999999999</v>
      </c>
      <c r="LK31" s="17">
        <v>17.52112</v>
      </c>
      <c r="LL31" s="17">
        <v>103.9</v>
      </c>
      <c r="LM31" s="17">
        <v>84.023660000000007</v>
      </c>
      <c r="LN31" s="17">
        <v>94.483770000000007</v>
      </c>
      <c r="LO31" s="17">
        <v>9.4162300000000005</v>
      </c>
      <c r="LP31" s="17">
        <v>66.599999999999994</v>
      </c>
      <c r="LQ31" s="17">
        <v>67.133979999999994</v>
      </c>
      <c r="LR31" s="17">
        <v>67.133979999999994</v>
      </c>
      <c r="LS31" s="17">
        <v>-0.53398000000000001</v>
      </c>
      <c r="LT31" s="17">
        <v>74.099999999999994</v>
      </c>
      <c r="LU31" s="17">
        <v>70.505579999999995</v>
      </c>
      <c r="LV31" s="17">
        <v>72.373869999999997</v>
      </c>
      <c r="LW31" s="17">
        <v>1.7261299999999999</v>
      </c>
      <c r="LX31" s="17">
        <v>29.3</v>
      </c>
      <c r="LY31" s="17">
        <v>29.178270000000001</v>
      </c>
      <c r="LZ31" s="17">
        <v>29.951460000000001</v>
      </c>
      <c r="MA31" s="17">
        <v>-0.65146000000000004</v>
      </c>
      <c r="MB31" s="17"/>
      <c r="MC31" s="17"/>
      <c r="MD31" s="17"/>
      <c r="ME31" s="17">
        <v>0</v>
      </c>
      <c r="MF31" s="17"/>
      <c r="MG31" s="17"/>
      <c r="MH31" s="17"/>
      <c r="MI31" s="17">
        <v>0</v>
      </c>
      <c r="MJ31" s="17"/>
      <c r="MK31" s="17"/>
      <c r="ML31" s="17"/>
      <c r="MM31" s="17">
        <v>0</v>
      </c>
      <c r="MN31" s="17">
        <v>145</v>
      </c>
      <c r="MO31" s="17">
        <v>149.62423000000001</v>
      </c>
      <c r="MP31" s="17">
        <v>149.62423000000001</v>
      </c>
      <c r="MQ31" s="17">
        <v>-4.6242299999999998</v>
      </c>
      <c r="MR31" s="17">
        <v>147</v>
      </c>
      <c r="MS31" s="17">
        <v>149.62423000000001</v>
      </c>
      <c r="MT31" s="17">
        <v>149.62423000000001</v>
      </c>
      <c r="MU31" s="17">
        <v>-2.6242299999999998</v>
      </c>
      <c r="MV31" s="17">
        <v>149.4</v>
      </c>
      <c r="MW31" s="17">
        <v>150.07355000000001</v>
      </c>
      <c r="MX31" s="17">
        <v>150.07355000000001</v>
      </c>
      <c r="MY31" s="17">
        <v>-0.67354999999999998</v>
      </c>
      <c r="MZ31" s="17">
        <v>0</v>
      </c>
      <c r="NA31" s="17"/>
      <c r="NB31" s="17"/>
      <c r="NC31" s="17">
        <v>0</v>
      </c>
      <c r="ND31" s="17"/>
      <c r="NE31" s="17"/>
      <c r="NF31" s="17"/>
      <c r="NG31" s="17">
        <v>0</v>
      </c>
      <c r="NH31" s="17"/>
      <c r="NI31" s="17"/>
      <c r="NJ31" s="17"/>
      <c r="NK31" s="17">
        <v>0</v>
      </c>
      <c r="NL31" s="17"/>
      <c r="NM31" s="17"/>
      <c r="NN31" s="17"/>
      <c r="NO31" s="17">
        <v>0</v>
      </c>
      <c r="NP31" s="17"/>
      <c r="NQ31" s="17"/>
      <c r="NR31" s="17"/>
      <c r="NS31" s="17">
        <v>0</v>
      </c>
      <c r="NT31" s="17">
        <v>215</v>
      </c>
      <c r="NU31" s="17">
        <v>192.23309</v>
      </c>
      <c r="NV31" s="17">
        <v>192.23309</v>
      </c>
      <c r="NW31" s="17">
        <v>22.766909999999999</v>
      </c>
      <c r="NX31" s="17">
        <v>103</v>
      </c>
      <c r="NY31" s="17">
        <v>96.405180000000001</v>
      </c>
      <c r="NZ31" s="17">
        <v>96.405180000000001</v>
      </c>
      <c r="OA31" s="17">
        <v>6.5948200000000003</v>
      </c>
      <c r="OB31" s="17">
        <v>1.2</v>
      </c>
      <c r="OC31" s="17"/>
      <c r="OD31" s="17">
        <v>1.1659999999999999</v>
      </c>
      <c r="OE31" s="17">
        <v>3.4000000000000002E-2</v>
      </c>
      <c r="OF31" s="17">
        <v>1.5</v>
      </c>
      <c r="OG31" s="17">
        <v>16.2</v>
      </c>
      <c r="OH31" s="17">
        <v>35.07</v>
      </c>
      <c r="OI31" s="17">
        <v>-33.57</v>
      </c>
      <c r="OJ31" s="17">
        <v>65.3</v>
      </c>
      <c r="OK31" s="17"/>
      <c r="OL31" s="17">
        <v>66.263999999999996</v>
      </c>
      <c r="OM31" s="17">
        <v>-0.96399999999999997</v>
      </c>
      <c r="ON31" s="17">
        <v>16.5</v>
      </c>
      <c r="OO31" s="17">
        <v>17.146999999999998</v>
      </c>
      <c r="OP31" s="17">
        <v>17.146999999999998</v>
      </c>
      <c r="OQ31" s="17">
        <v>-0.64700000000000002</v>
      </c>
      <c r="OR31" s="17">
        <v>0.4</v>
      </c>
      <c r="OS31" s="17"/>
      <c r="OT31" s="17">
        <v>0.4</v>
      </c>
      <c r="OU31" s="17">
        <v>0</v>
      </c>
      <c r="OV31" s="17">
        <v>7.7</v>
      </c>
      <c r="OW31" s="17">
        <v>7.3</v>
      </c>
      <c r="OX31" s="17">
        <v>7.3</v>
      </c>
      <c r="OY31" s="17">
        <v>0.4</v>
      </c>
      <c r="OZ31" s="17">
        <v>7.7</v>
      </c>
      <c r="PA31" s="17"/>
      <c r="PB31" s="17"/>
      <c r="PC31" s="17">
        <v>7.7</v>
      </c>
      <c r="PD31" s="17">
        <v>9.9</v>
      </c>
      <c r="PE31" s="17">
        <v>9</v>
      </c>
      <c r="PF31" s="17">
        <v>9</v>
      </c>
      <c r="PG31" s="17">
        <v>0.9</v>
      </c>
      <c r="PH31" s="17">
        <v>3.3</v>
      </c>
      <c r="PI31" s="17">
        <v>4.12615</v>
      </c>
      <c r="PJ31" s="17">
        <v>2.37635</v>
      </c>
      <c r="PK31" s="17">
        <v>0.92364999999999997</v>
      </c>
      <c r="PL31" s="17">
        <v>0.3</v>
      </c>
      <c r="PM31" s="17">
        <v>1</v>
      </c>
      <c r="PN31" s="17">
        <v>1</v>
      </c>
      <c r="PO31" s="17">
        <v>-0.7</v>
      </c>
      <c r="PP31" s="17">
        <v>1.5</v>
      </c>
      <c r="PQ31" s="17">
        <v>1.51</v>
      </c>
      <c r="PR31" s="17">
        <v>1.51</v>
      </c>
      <c r="PS31" s="17">
        <v>-0.01</v>
      </c>
      <c r="PT31" s="17">
        <v>1.7</v>
      </c>
      <c r="PU31" s="17">
        <v>1.9</v>
      </c>
      <c r="PV31" s="17">
        <v>1.9</v>
      </c>
      <c r="PW31" s="17">
        <v>-0.2</v>
      </c>
      <c r="PX31" s="17">
        <v>20.100000000000001</v>
      </c>
      <c r="PY31" s="17">
        <v>19.417480000000001</v>
      </c>
      <c r="PZ31" s="17">
        <v>19.417480000000001</v>
      </c>
      <c r="QA31" s="17">
        <v>0.68252000000000002</v>
      </c>
      <c r="QB31" s="17">
        <v>7.8</v>
      </c>
      <c r="QC31" s="17">
        <v>6</v>
      </c>
      <c r="QD31" s="17">
        <v>6</v>
      </c>
      <c r="QE31" s="17">
        <v>1.8</v>
      </c>
      <c r="QF31" s="17">
        <v>4</v>
      </c>
      <c r="QG31" s="17">
        <v>4</v>
      </c>
      <c r="QH31" s="17">
        <v>4</v>
      </c>
      <c r="QI31" s="17">
        <v>0</v>
      </c>
      <c r="QJ31" s="17">
        <v>3.3</v>
      </c>
      <c r="QK31" s="17">
        <v>3.5</v>
      </c>
      <c r="QL31" s="17">
        <v>3.5</v>
      </c>
      <c r="QM31" s="17">
        <v>-0.2</v>
      </c>
      <c r="QN31" s="17">
        <v>18.399999999999999</v>
      </c>
      <c r="QO31" s="17">
        <v>17.864080000000001</v>
      </c>
      <c r="QP31" s="17">
        <v>17.864080000000001</v>
      </c>
      <c r="QQ31" s="17">
        <v>0.53591999999999995</v>
      </c>
      <c r="QR31" s="17">
        <v>13.1</v>
      </c>
      <c r="QS31" s="17"/>
      <c r="QT31" s="17">
        <v>12.883150000000001</v>
      </c>
      <c r="QU31" s="17">
        <v>0.21684999999999999</v>
      </c>
      <c r="QV31" s="17">
        <v>15.7</v>
      </c>
      <c r="QW31" s="17"/>
      <c r="QX31" s="17">
        <v>15.13531</v>
      </c>
      <c r="QY31" s="17">
        <v>0.56469000000000003</v>
      </c>
      <c r="QZ31" s="17">
        <v>0.1</v>
      </c>
      <c r="RA31" s="17">
        <v>6.915</v>
      </c>
      <c r="RB31" s="17">
        <v>6.915</v>
      </c>
      <c r="RC31" s="17">
        <v>-6.8150000000000004</v>
      </c>
      <c r="RD31" s="17">
        <v>0.9</v>
      </c>
      <c r="RE31" s="17">
        <v>22.448</v>
      </c>
      <c r="RF31" s="17">
        <v>22.448</v>
      </c>
      <c r="RG31" s="17">
        <v>-21.547999999999998</v>
      </c>
      <c r="RH31" s="17">
        <v>4.2</v>
      </c>
      <c r="RI31" s="17">
        <v>4.2</v>
      </c>
      <c r="RJ31" s="17">
        <v>4.2</v>
      </c>
      <c r="RK31" s="17">
        <v>0</v>
      </c>
      <c r="RL31" s="17">
        <v>1.1000000000000001</v>
      </c>
      <c r="RM31" s="17">
        <v>1.2</v>
      </c>
      <c r="RN31" s="17">
        <v>1.2</v>
      </c>
      <c r="RO31" s="17">
        <v>-0.1</v>
      </c>
      <c r="RP31" s="17">
        <v>2.2999999999999998</v>
      </c>
      <c r="RQ31" s="17">
        <v>2.4</v>
      </c>
      <c r="RR31" s="17">
        <v>2.4</v>
      </c>
      <c r="RS31" s="17">
        <v>-0.1</v>
      </c>
      <c r="RT31" s="17">
        <v>1.3</v>
      </c>
      <c r="RU31" s="17">
        <v>1.4</v>
      </c>
      <c r="RV31" s="17">
        <v>1.4</v>
      </c>
      <c r="RW31" s="17">
        <v>-0.1</v>
      </c>
      <c r="RX31" s="17">
        <v>16.100000000000001</v>
      </c>
      <c r="RY31" s="17"/>
      <c r="RZ31" s="17">
        <v>16.146629999999998</v>
      </c>
      <c r="SA31" s="17">
        <v>-4.6629999999999998E-2</v>
      </c>
      <c r="SB31" s="17">
        <v>2.4</v>
      </c>
      <c r="SC31" s="17">
        <v>2.25</v>
      </c>
      <c r="SD31" s="17">
        <v>2.25</v>
      </c>
      <c r="SE31" s="17">
        <v>0.15</v>
      </c>
      <c r="SF31" s="17">
        <v>20.2</v>
      </c>
      <c r="SG31" s="17">
        <v>18.56551</v>
      </c>
      <c r="SH31" s="17">
        <v>19.772780000000001</v>
      </c>
      <c r="SI31" s="17">
        <v>0.42721999999999999</v>
      </c>
      <c r="SJ31" s="17">
        <v>1.1000000000000001</v>
      </c>
      <c r="SK31" s="17">
        <v>1.2</v>
      </c>
      <c r="SL31" s="17">
        <v>1.2</v>
      </c>
      <c r="SM31" s="17">
        <v>-0.1</v>
      </c>
      <c r="SN31" s="17"/>
      <c r="SO31" s="17">
        <v>0.4</v>
      </c>
      <c r="SP31" s="17">
        <v>0.4</v>
      </c>
      <c r="SQ31" s="17">
        <v>-0.4</v>
      </c>
      <c r="SR31" s="17">
        <v>9.6999999999999993</v>
      </c>
      <c r="SS31" s="17">
        <v>8.4</v>
      </c>
      <c r="ST31" s="17">
        <v>8.4</v>
      </c>
      <c r="SU31" s="17">
        <v>1.3</v>
      </c>
      <c r="SV31" s="17">
        <v>3.2</v>
      </c>
      <c r="SW31" s="17">
        <v>3.8</v>
      </c>
      <c r="SX31" s="17">
        <v>3.8</v>
      </c>
      <c r="SY31" s="17">
        <v>-0.6</v>
      </c>
      <c r="SZ31" s="17">
        <v>4.9000000000000004</v>
      </c>
      <c r="TA31" s="17">
        <v>4</v>
      </c>
      <c r="TB31" s="17">
        <v>4</v>
      </c>
      <c r="TC31" s="17">
        <v>0.9</v>
      </c>
      <c r="TD31" s="17">
        <v>6.9</v>
      </c>
      <c r="TE31" s="17">
        <v>5.5</v>
      </c>
      <c r="TF31" s="17">
        <v>5.5</v>
      </c>
      <c r="TG31" s="17">
        <v>1.4</v>
      </c>
      <c r="TH31" s="17">
        <v>12.8</v>
      </c>
      <c r="TI31" s="17">
        <v>13.78641</v>
      </c>
      <c r="TJ31" s="17">
        <v>13.78641</v>
      </c>
      <c r="TK31" s="17">
        <v>-0.98641000000000001</v>
      </c>
      <c r="TL31" s="17">
        <v>24</v>
      </c>
      <c r="TM31" s="17">
        <v>19.943000000000001</v>
      </c>
      <c r="TN31" s="17">
        <v>19.943000000000001</v>
      </c>
      <c r="TO31" s="17">
        <v>4.0570000000000004</v>
      </c>
      <c r="TP31" s="17">
        <v>53.7</v>
      </c>
      <c r="TQ31" s="17">
        <v>62.2</v>
      </c>
      <c r="TR31" s="17">
        <v>55.273000000000003</v>
      </c>
      <c r="TS31" s="17">
        <v>-1.573</v>
      </c>
      <c r="TT31" s="17">
        <v>30.2</v>
      </c>
      <c r="TU31" s="17"/>
      <c r="TV31" s="17">
        <v>28.263470000000002</v>
      </c>
      <c r="TW31" s="17">
        <v>1.9365300000000001</v>
      </c>
      <c r="TX31" s="17">
        <v>1.5</v>
      </c>
      <c r="TY31" s="17">
        <v>10.9</v>
      </c>
      <c r="TZ31" s="17">
        <v>36.438000000000002</v>
      </c>
      <c r="UA31" s="17">
        <v>-34.938000000000002</v>
      </c>
      <c r="UB31" s="17">
        <v>2.7</v>
      </c>
      <c r="UC31" s="17">
        <v>18.600000000000001</v>
      </c>
      <c r="UD31" s="17">
        <v>47.588999999999999</v>
      </c>
      <c r="UE31" s="17">
        <v>-44.889000000000003</v>
      </c>
      <c r="UF31" s="17">
        <v>0.1</v>
      </c>
      <c r="UG31" s="17">
        <v>2.3559999999999999</v>
      </c>
      <c r="UH31" s="17">
        <v>2.3559999999999999</v>
      </c>
      <c r="UI31" s="17">
        <v>-2.2559999999999998</v>
      </c>
      <c r="UJ31" s="17">
        <v>0.2</v>
      </c>
      <c r="UK31" s="17">
        <v>2.0720000000000001</v>
      </c>
      <c r="UL31" s="17">
        <v>2.0720000000000001</v>
      </c>
      <c r="UM31" s="17">
        <v>-1.8720000000000001</v>
      </c>
      <c r="UN31" s="17">
        <v>10.5</v>
      </c>
      <c r="UO31" s="17">
        <v>9</v>
      </c>
      <c r="UP31" s="17">
        <v>9</v>
      </c>
      <c r="UQ31" s="17">
        <v>1.5</v>
      </c>
      <c r="UR31" s="17">
        <v>4.3</v>
      </c>
      <c r="US31" s="17">
        <v>3.5</v>
      </c>
      <c r="UT31" s="17">
        <v>3.5</v>
      </c>
      <c r="UU31" s="17">
        <v>0.8</v>
      </c>
      <c r="UV31" s="17">
        <v>8</v>
      </c>
      <c r="UW31" s="17">
        <v>7.7</v>
      </c>
      <c r="UX31" s="17">
        <v>7.7</v>
      </c>
      <c r="UY31" s="17">
        <v>0.3</v>
      </c>
      <c r="UZ31" s="17">
        <v>4.2</v>
      </c>
      <c r="VA31" s="17">
        <v>4.3</v>
      </c>
      <c r="VB31" s="17">
        <v>4.3</v>
      </c>
      <c r="VC31" s="17">
        <v>-0.1</v>
      </c>
      <c r="VD31" s="17">
        <v>4.5999999999999996</v>
      </c>
      <c r="VE31" s="17">
        <v>5</v>
      </c>
      <c r="VF31" s="17">
        <v>5</v>
      </c>
      <c r="VG31" s="17">
        <v>-0.4</v>
      </c>
      <c r="VH31" s="17">
        <v>4.8</v>
      </c>
      <c r="VI31" s="17">
        <v>5.2</v>
      </c>
      <c r="VJ31" s="17">
        <v>5.2</v>
      </c>
      <c r="VK31" s="17">
        <v>-0.4</v>
      </c>
      <c r="VL31" s="17">
        <v>16.3</v>
      </c>
      <c r="VM31" s="17">
        <v>15.513999999999999</v>
      </c>
      <c r="VN31" s="17">
        <v>15.513999999999999</v>
      </c>
      <c r="VO31" s="17">
        <v>0.78600000000000003</v>
      </c>
      <c r="VP31" s="17">
        <v>215.8</v>
      </c>
      <c r="VQ31" s="17"/>
      <c r="VR31" s="17">
        <v>227.89699999999999</v>
      </c>
      <c r="VS31" s="17">
        <v>-12.097</v>
      </c>
      <c r="VT31" s="17">
        <v>16.100000000000001</v>
      </c>
      <c r="VU31" s="17"/>
      <c r="VV31" s="17">
        <v>15.08155</v>
      </c>
      <c r="VW31" s="17">
        <v>1.0184500000000001</v>
      </c>
      <c r="VX31" s="17">
        <v>120.3</v>
      </c>
      <c r="VY31" s="17"/>
      <c r="VZ31" s="17">
        <v>118.42658</v>
      </c>
      <c r="WA31" s="17">
        <v>1.8734200000000001</v>
      </c>
      <c r="WB31" s="17">
        <v>0.6</v>
      </c>
      <c r="WC31" s="17">
        <v>0.6</v>
      </c>
      <c r="WD31" s="17">
        <v>0.6</v>
      </c>
      <c r="WE31" s="17">
        <v>0</v>
      </c>
      <c r="WF31" s="17">
        <v>0</v>
      </c>
      <c r="WG31" s="17">
        <v>1</v>
      </c>
      <c r="WH31" s="17">
        <v>4</v>
      </c>
      <c r="WI31" s="17">
        <v>-4</v>
      </c>
      <c r="WJ31" s="17">
        <v>5.3</v>
      </c>
      <c r="WK31" s="17">
        <v>2</v>
      </c>
      <c r="WL31" s="17">
        <v>16</v>
      </c>
      <c r="WM31" s="17">
        <v>-10.7</v>
      </c>
      <c r="WN31" s="17">
        <v>88.4</v>
      </c>
      <c r="WO31" s="17"/>
      <c r="WP31" s="17">
        <v>86.205820000000003</v>
      </c>
      <c r="WQ31" s="17">
        <v>2.1941799999999998</v>
      </c>
      <c r="WR31" s="17">
        <v>16.2</v>
      </c>
      <c r="WS31" s="17"/>
      <c r="WT31" s="17">
        <v>14.61342</v>
      </c>
      <c r="WU31" s="17">
        <v>1.5865800000000001</v>
      </c>
      <c r="WV31" s="17">
        <v>6.8</v>
      </c>
      <c r="WW31" s="17">
        <v>6.6</v>
      </c>
      <c r="WX31" s="17">
        <v>6.6</v>
      </c>
      <c r="WY31" s="17">
        <v>0.2</v>
      </c>
      <c r="WZ31" s="17">
        <v>18.100000000000001</v>
      </c>
      <c r="XA31" s="17">
        <v>17.475729999999999</v>
      </c>
      <c r="XB31" s="17">
        <v>17.475729999999999</v>
      </c>
      <c r="XC31" s="17">
        <v>0.62426999999999999</v>
      </c>
      <c r="XD31" s="17">
        <v>8.1999999999999993</v>
      </c>
      <c r="XE31" s="17">
        <v>10.8</v>
      </c>
      <c r="XF31" s="17">
        <v>10.8</v>
      </c>
      <c r="XG31" s="17">
        <v>-2.6</v>
      </c>
      <c r="XH31" s="17">
        <v>0</v>
      </c>
      <c r="XI31" s="17">
        <v>17.5</v>
      </c>
      <c r="XJ31" s="17">
        <v>30</v>
      </c>
      <c r="XK31" s="17">
        <v>-30</v>
      </c>
      <c r="XL31" s="17">
        <v>33.6</v>
      </c>
      <c r="XM31" s="17">
        <v>17.5</v>
      </c>
      <c r="XN31" s="17">
        <v>30</v>
      </c>
      <c r="XO31" s="17">
        <v>3.6</v>
      </c>
      <c r="XP31" s="17"/>
      <c r="XQ31" s="17"/>
      <c r="XR31" s="17"/>
      <c r="XS31" s="17">
        <v>0</v>
      </c>
      <c r="XT31" s="17">
        <v>19.100000000000001</v>
      </c>
      <c r="XU31" s="17">
        <v>19</v>
      </c>
      <c r="XV31" s="17">
        <v>19</v>
      </c>
      <c r="XW31" s="17">
        <v>0.1</v>
      </c>
      <c r="XX31" s="17">
        <v>0</v>
      </c>
      <c r="XY31" s="17"/>
      <c r="XZ31" s="17"/>
      <c r="YA31" s="17">
        <v>0</v>
      </c>
      <c r="YB31" s="17"/>
      <c r="YC31" s="17"/>
      <c r="YD31" s="17"/>
      <c r="YE31" s="17">
        <v>0</v>
      </c>
      <c r="YF31" s="17"/>
      <c r="YG31" s="17"/>
      <c r="YH31" s="17"/>
      <c r="YI31" s="17">
        <v>0</v>
      </c>
    </row>
    <row r="32" spans="1:659" ht="24" customHeight="1" x14ac:dyDescent="0.25">
      <c r="A32" s="1"/>
      <c r="B32" s="18" t="s">
        <v>66</v>
      </c>
      <c r="C32" s="18" t="s">
        <v>704</v>
      </c>
      <c r="D32" s="19">
        <v>60</v>
      </c>
      <c r="E32" s="19">
        <v>57.04457</v>
      </c>
      <c r="F32" s="19">
        <v>49.655619999999999</v>
      </c>
      <c r="G32" s="19">
        <v>10.344379999999999</v>
      </c>
      <c r="H32" s="19">
        <v>639.20000000000005</v>
      </c>
      <c r="I32" s="19">
        <v>644.05345999999997</v>
      </c>
      <c r="J32" s="19">
        <v>644.05345999999997</v>
      </c>
      <c r="K32" s="19">
        <v>-4.8534600000000001</v>
      </c>
      <c r="L32" s="19">
        <v>215.8</v>
      </c>
      <c r="M32" s="19">
        <v>209.52204</v>
      </c>
      <c r="N32" s="19">
        <v>209.52204</v>
      </c>
      <c r="O32" s="19">
        <v>6.2779600000000002</v>
      </c>
      <c r="P32" s="19"/>
      <c r="Q32" s="19"/>
      <c r="R32" s="19"/>
      <c r="S32" s="19">
        <v>0</v>
      </c>
      <c r="T32" s="19"/>
      <c r="U32" s="19"/>
      <c r="V32" s="19"/>
      <c r="W32" s="19">
        <v>0</v>
      </c>
      <c r="X32" s="19">
        <v>39.9</v>
      </c>
      <c r="Y32" s="19">
        <v>55.73518</v>
      </c>
      <c r="Z32" s="19">
        <v>20.463069999999998</v>
      </c>
      <c r="AA32" s="19">
        <v>19.43693</v>
      </c>
      <c r="AB32" s="19">
        <v>89.7</v>
      </c>
      <c r="AC32" s="19">
        <v>85.741600000000005</v>
      </c>
      <c r="AD32" s="19">
        <v>85.741600000000005</v>
      </c>
      <c r="AE32" s="19">
        <v>3.9584000000000001</v>
      </c>
      <c r="AF32" s="19"/>
      <c r="AG32" s="19"/>
      <c r="AH32" s="19"/>
      <c r="AI32" s="19">
        <v>0</v>
      </c>
      <c r="AJ32" s="19"/>
      <c r="AK32" s="19"/>
      <c r="AL32" s="19"/>
      <c r="AM32" s="19">
        <v>0</v>
      </c>
      <c r="AN32" s="19">
        <v>184.7</v>
      </c>
      <c r="AO32" s="19">
        <v>196.22801999999999</v>
      </c>
      <c r="AP32" s="19">
        <v>196.22801999999999</v>
      </c>
      <c r="AQ32" s="19">
        <v>-11.52802</v>
      </c>
      <c r="AR32" s="19">
        <v>204.2</v>
      </c>
      <c r="AS32" s="19">
        <v>196.22801999999999</v>
      </c>
      <c r="AT32" s="19">
        <v>196.22801999999999</v>
      </c>
      <c r="AU32" s="19">
        <v>7.9719800000000003</v>
      </c>
      <c r="AV32" s="19">
        <v>207.3</v>
      </c>
      <c r="AW32" s="19">
        <v>196.22801999999999</v>
      </c>
      <c r="AX32" s="19">
        <v>196.22801999999999</v>
      </c>
      <c r="AY32" s="19">
        <v>11.07198</v>
      </c>
      <c r="AZ32" s="19">
        <v>285.2</v>
      </c>
      <c r="BA32" s="19">
        <v>295.22593999999998</v>
      </c>
      <c r="BB32" s="19">
        <v>295.22593999999998</v>
      </c>
      <c r="BC32" s="19">
        <v>-10.02594</v>
      </c>
      <c r="BD32" s="19">
        <v>212</v>
      </c>
      <c r="BE32" s="19">
        <v>208.07390000000001</v>
      </c>
      <c r="BF32" s="19">
        <v>208.07390000000001</v>
      </c>
      <c r="BG32" s="19">
        <v>3.9260999999999999</v>
      </c>
      <c r="BH32" s="19">
        <v>110.4</v>
      </c>
      <c r="BI32" s="19">
        <v>104.34936999999999</v>
      </c>
      <c r="BJ32" s="19">
        <v>104.34936999999999</v>
      </c>
      <c r="BK32" s="19">
        <v>6.05063</v>
      </c>
      <c r="BL32" s="19">
        <v>353.4</v>
      </c>
      <c r="BM32" s="19">
        <v>276.02233000000001</v>
      </c>
      <c r="BN32" s="19">
        <v>307.41915</v>
      </c>
      <c r="BO32" s="19">
        <v>45.980849999999997</v>
      </c>
      <c r="BP32" s="19">
        <v>4.2</v>
      </c>
      <c r="BQ32" s="19">
        <v>4.4318400000000002</v>
      </c>
      <c r="BR32" s="19">
        <v>4.4318400000000002</v>
      </c>
      <c r="BS32" s="19">
        <v>-0.23183999999999999</v>
      </c>
      <c r="BT32" s="19"/>
      <c r="BU32" s="19"/>
      <c r="BV32" s="19"/>
      <c r="BW32" s="19">
        <v>0</v>
      </c>
      <c r="BX32" s="19"/>
      <c r="BY32" s="19"/>
      <c r="BZ32" s="19"/>
      <c r="CA32" s="19">
        <v>0</v>
      </c>
      <c r="CB32" s="19"/>
      <c r="CC32" s="19"/>
      <c r="CD32" s="19"/>
      <c r="CE32" s="19">
        <v>0</v>
      </c>
      <c r="CF32" s="19"/>
      <c r="CG32" s="19"/>
      <c r="CH32" s="19"/>
      <c r="CI32" s="19">
        <v>0</v>
      </c>
      <c r="CJ32" s="19">
        <v>105.6</v>
      </c>
      <c r="CK32" s="19">
        <v>99.583550000000002</v>
      </c>
      <c r="CL32" s="19">
        <v>99.583550000000002</v>
      </c>
      <c r="CM32" s="19">
        <v>6.0164499999999999</v>
      </c>
      <c r="CN32" s="19">
        <v>7.8</v>
      </c>
      <c r="CO32" s="19">
        <v>5.1333399999999996</v>
      </c>
      <c r="CP32" s="19">
        <v>5.1333399999999996</v>
      </c>
      <c r="CQ32" s="19">
        <v>2.6666599999999998</v>
      </c>
      <c r="CR32" s="19">
        <v>5.2</v>
      </c>
      <c r="CS32" s="19">
        <v>2.8177599999999998</v>
      </c>
      <c r="CT32" s="19">
        <v>2.8177599999999998</v>
      </c>
      <c r="CU32" s="19">
        <v>2.3822399999999999</v>
      </c>
      <c r="CV32" s="19"/>
      <c r="CW32" s="19"/>
      <c r="CX32" s="19"/>
      <c r="CY32" s="19">
        <v>0</v>
      </c>
      <c r="CZ32" s="19">
        <v>7</v>
      </c>
      <c r="DA32" s="19">
        <v>6.8787000000000003</v>
      </c>
      <c r="DB32" s="19">
        <v>6.8787000000000003</v>
      </c>
      <c r="DC32" s="19">
        <v>0.12130000000000001</v>
      </c>
      <c r="DD32" s="19">
        <v>10.1</v>
      </c>
      <c r="DE32" s="19">
        <v>9.9363299999999999</v>
      </c>
      <c r="DF32" s="19">
        <v>9.9363299999999999</v>
      </c>
      <c r="DG32" s="19">
        <v>0.16367000000000001</v>
      </c>
      <c r="DH32" s="19">
        <v>59.9</v>
      </c>
      <c r="DI32" s="19">
        <v>57.523119999999999</v>
      </c>
      <c r="DJ32" s="19">
        <v>49.175870000000003</v>
      </c>
      <c r="DK32" s="19">
        <v>10.724130000000001</v>
      </c>
      <c r="DL32" s="19"/>
      <c r="DM32" s="19"/>
      <c r="DN32" s="19"/>
      <c r="DO32" s="19">
        <v>0</v>
      </c>
      <c r="DP32" s="19"/>
      <c r="DQ32" s="19"/>
      <c r="DR32" s="19"/>
      <c r="DS32" s="19">
        <v>0</v>
      </c>
      <c r="DT32" s="19"/>
      <c r="DU32" s="19"/>
      <c r="DV32" s="19"/>
      <c r="DW32" s="19">
        <v>0</v>
      </c>
      <c r="DX32" s="19"/>
      <c r="DY32" s="19"/>
      <c r="DZ32" s="19"/>
      <c r="EA32" s="19">
        <v>0</v>
      </c>
      <c r="EB32" s="19">
        <v>50</v>
      </c>
      <c r="EC32" s="19">
        <v>59.648530000000001</v>
      </c>
      <c r="ED32" s="19">
        <v>59.085680000000004</v>
      </c>
      <c r="EE32" s="19">
        <v>-9.08568</v>
      </c>
      <c r="EF32" s="19">
        <v>194</v>
      </c>
      <c r="EG32" s="19">
        <v>220.48074</v>
      </c>
      <c r="EH32" s="19">
        <v>220.48072999999999</v>
      </c>
      <c r="EI32" s="19">
        <v>-26.480730000000001</v>
      </c>
      <c r="EJ32" s="19"/>
      <c r="EK32" s="19"/>
      <c r="EL32" s="19"/>
      <c r="EM32" s="19">
        <v>0</v>
      </c>
      <c r="EN32" s="19"/>
      <c r="EO32" s="19"/>
      <c r="EP32" s="19"/>
      <c r="EQ32" s="19">
        <v>0</v>
      </c>
      <c r="ER32" s="19"/>
      <c r="ES32" s="19"/>
      <c r="ET32" s="19"/>
      <c r="EU32" s="19">
        <v>0</v>
      </c>
      <c r="EV32" s="19">
        <v>6.5</v>
      </c>
      <c r="EW32" s="19">
        <v>6.39</v>
      </c>
      <c r="EX32" s="19">
        <v>6.39</v>
      </c>
      <c r="EY32" s="19">
        <v>0.11</v>
      </c>
      <c r="EZ32" s="19">
        <v>0</v>
      </c>
      <c r="FA32" s="19"/>
      <c r="FB32" s="19"/>
      <c r="FC32" s="19">
        <v>0</v>
      </c>
      <c r="FD32" s="19">
        <v>44</v>
      </c>
      <c r="FE32" s="19">
        <v>46.558900000000001</v>
      </c>
      <c r="FF32" s="19">
        <v>41.086080000000003</v>
      </c>
      <c r="FG32" s="19">
        <v>2.9139200000000001</v>
      </c>
      <c r="FH32" s="19">
        <v>134.5</v>
      </c>
      <c r="FI32" s="19">
        <v>138.62710000000001</v>
      </c>
      <c r="FJ32" s="19">
        <v>149.91439</v>
      </c>
      <c r="FK32" s="19">
        <v>-15.414389999999999</v>
      </c>
      <c r="FL32" s="19">
        <v>29.4</v>
      </c>
      <c r="FM32" s="19">
        <v>31.33981</v>
      </c>
      <c r="FN32" s="19">
        <v>27.33249</v>
      </c>
      <c r="FO32" s="19">
        <v>2.06751</v>
      </c>
      <c r="FP32" s="19">
        <v>18.600000000000001</v>
      </c>
      <c r="FQ32" s="19">
        <v>17.91338</v>
      </c>
      <c r="FR32" s="19">
        <v>17.91338</v>
      </c>
      <c r="FS32" s="19">
        <v>0.68662000000000001</v>
      </c>
      <c r="FT32" s="19">
        <v>13.4</v>
      </c>
      <c r="FU32" s="19">
        <v>11.65049</v>
      </c>
      <c r="FV32" s="19">
        <v>11.65049</v>
      </c>
      <c r="FW32" s="19">
        <v>1.7495099999999999</v>
      </c>
      <c r="FX32" s="19">
        <v>56.8</v>
      </c>
      <c r="FY32" s="19">
        <v>54.41619</v>
      </c>
      <c r="FZ32" s="19">
        <v>54.41619</v>
      </c>
      <c r="GA32" s="19">
        <v>2.38381</v>
      </c>
      <c r="GB32" s="19">
        <v>181.4</v>
      </c>
      <c r="GC32" s="19">
        <v>184.91498000000001</v>
      </c>
      <c r="GD32" s="19">
        <v>184.91498000000001</v>
      </c>
      <c r="GE32" s="19">
        <v>-3.51498</v>
      </c>
      <c r="GF32" s="19">
        <v>182</v>
      </c>
      <c r="GG32" s="19">
        <v>184.91498000000001</v>
      </c>
      <c r="GH32" s="19">
        <v>184.91498000000001</v>
      </c>
      <c r="GI32" s="19">
        <v>-2.9149799999999999</v>
      </c>
      <c r="GJ32" s="19">
        <v>183.8</v>
      </c>
      <c r="GK32" s="19">
        <v>185.47028</v>
      </c>
      <c r="GL32" s="19">
        <v>185.47028</v>
      </c>
      <c r="GM32" s="19">
        <v>-1.67028</v>
      </c>
      <c r="GN32" s="19">
        <v>86.7</v>
      </c>
      <c r="GO32" s="19">
        <v>88.410179999999997</v>
      </c>
      <c r="GP32" s="19">
        <v>88.410179999999997</v>
      </c>
      <c r="GQ32" s="19">
        <v>-1.71018</v>
      </c>
      <c r="GR32" s="19">
        <v>8.1999999999999993</v>
      </c>
      <c r="GS32" s="19">
        <v>6.5736800000000004</v>
      </c>
      <c r="GT32" s="19">
        <v>6.5736800000000004</v>
      </c>
      <c r="GU32" s="19">
        <v>1.62632</v>
      </c>
      <c r="GV32" s="19">
        <v>5</v>
      </c>
      <c r="GW32" s="19">
        <v>6.8964100000000004</v>
      </c>
      <c r="GX32" s="19">
        <v>6.8964100000000004</v>
      </c>
      <c r="GY32" s="19">
        <v>-1.8964099999999999</v>
      </c>
      <c r="GZ32" s="19">
        <v>35.799999999999997</v>
      </c>
      <c r="HA32" s="19">
        <v>34.47804</v>
      </c>
      <c r="HB32" s="19">
        <v>34.47804</v>
      </c>
      <c r="HC32" s="19">
        <v>1.32196</v>
      </c>
      <c r="HD32" s="19">
        <v>30.3</v>
      </c>
      <c r="HE32" s="19">
        <v>32.627180000000003</v>
      </c>
      <c r="HF32" s="19">
        <v>32.627180000000003</v>
      </c>
      <c r="HG32" s="19">
        <v>-2.3271799999999998</v>
      </c>
      <c r="HH32" s="19">
        <v>1.9</v>
      </c>
      <c r="HI32" s="19">
        <v>1.97359</v>
      </c>
      <c r="HJ32" s="19">
        <v>1.97359</v>
      </c>
      <c r="HK32" s="19">
        <v>-7.3590000000000003E-2</v>
      </c>
      <c r="HL32" s="19">
        <v>16.3</v>
      </c>
      <c r="HM32" s="19">
        <v>16.664079999999998</v>
      </c>
      <c r="HN32" s="19">
        <v>16.664079999999998</v>
      </c>
      <c r="HO32" s="19">
        <v>-0.36408000000000001</v>
      </c>
      <c r="HP32" s="19">
        <v>89.9</v>
      </c>
      <c r="HQ32" s="19">
        <v>91.341149999999999</v>
      </c>
      <c r="HR32" s="19">
        <v>88.139700000000005</v>
      </c>
      <c r="HS32" s="19">
        <v>1.7603</v>
      </c>
      <c r="HT32" s="19"/>
      <c r="HU32" s="19"/>
      <c r="HV32" s="19"/>
      <c r="HW32" s="19">
        <v>0</v>
      </c>
      <c r="HX32" s="19"/>
      <c r="HY32" s="19"/>
      <c r="HZ32" s="19"/>
      <c r="IA32" s="19">
        <v>0</v>
      </c>
      <c r="IB32" s="19">
        <v>51.8</v>
      </c>
      <c r="IC32" s="19">
        <v>85.482579999999999</v>
      </c>
      <c r="ID32" s="19">
        <v>85.482569999999996</v>
      </c>
      <c r="IE32" s="19">
        <v>-33.682569999999998</v>
      </c>
      <c r="IF32" s="19"/>
      <c r="IG32" s="19"/>
      <c r="IH32" s="19"/>
      <c r="II32" s="19">
        <v>0</v>
      </c>
      <c r="IJ32" s="19"/>
      <c r="IK32" s="19"/>
      <c r="IL32" s="19"/>
      <c r="IM32" s="19">
        <v>0</v>
      </c>
      <c r="IN32" s="19">
        <v>44.8</v>
      </c>
      <c r="IO32" s="19">
        <v>48.181449999999998</v>
      </c>
      <c r="IP32" s="19">
        <v>48.181449999999998</v>
      </c>
      <c r="IQ32" s="19">
        <v>-3.3814500000000001</v>
      </c>
      <c r="IR32" s="19"/>
      <c r="IS32" s="19"/>
      <c r="IT32" s="19"/>
      <c r="IU32" s="19">
        <v>0</v>
      </c>
      <c r="IV32" s="19"/>
      <c r="IW32" s="19"/>
      <c r="IX32" s="19"/>
      <c r="IY32" s="19">
        <v>0</v>
      </c>
      <c r="IZ32" s="19"/>
      <c r="JA32" s="19"/>
      <c r="JB32" s="19"/>
      <c r="JC32" s="19">
        <v>0</v>
      </c>
      <c r="JD32" s="19">
        <v>84.9</v>
      </c>
      <c r="JE32" s="19">
        <v>84</v>
      </c>
      <c r="JF32" s="19">
        <v>75.210710000000006</v>
      </c>
      <c r="JG32" s="19">
        <v>9.6892899999999997</v>
      </c>
      <c r="JH32" s="19">
        <v>175.5</v>
      </c>
      <c r="JI32" s="19">
        <v>178.35103000000001</v>
      </c>
      <c r="JJ32" s="19">
        <v>178.35103000000001</v>
      </c>
      <c r="JK32" s="19">
        <v>-2.8510300000000002</v>
      </c>
      <c r="JL32" s="19">
        <v>173.4</v>
      </c>
      <c r="JM32" s="19">
        <v>178.35103000000001</v>
      </c>
      <c r="JN32" s="19">
        <v>178.35103000000001</v>
      </c>
      <c r="JO32" s="19">
        <v>-4.9510300000000003</v>
      </c>
      <c r="JP32" s="19">
        <v>206.3</v>
      </c>
      <c r="JQ32" s="19">
        <v>178.35103000000001</v>
      </c>
      <c r="JR32" s="19">
        <v>178.35103000000001</v>
      </c>
      <c r="JS32" s="19">
        <v>27.948969999999999</v>
      </c>
      <c r="JT32" s="19">
        <v>270.5</v>
      </c>
      <c r="JU32" s="19">
        <v>268.32992000000002</v>
      </c>
      <c r="JV32" s="19">
        <v>268.32992000000002</v>
      </c>
      <c r="JW32" s="19">
        <v>2.17008</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v>0</v>
      </c>
      <c r="KS32" s="19"/>
      <c r="KT32" s="19"/>
      <c r="KU32" s="19">
        <v>0</v>
      </c>
      <c r="KV32" s="19"/>
      <c r="KW32" s="19"/>
      <c r="KX32" s="19"/>
      <c r="KY32" s="19">
        <v>0</v>
      </c>
      <c r="KZ32" s="19"/>
      <c r="LA32" s="19"/>
      <c r="LB32" s="19"/>
      <c r="LC32" s="19">
        <v>0</v>
      </c>
      <c r="LD32" s="19">
        <v>0.9</v>
      </c>
      <c r="LE32" s="19">
        <v>0.89207999999999998</v>
      </c>
      <c r="LF32" s="19">
        <v>0.89207999999999998</v>
      </c>
      <c r="LG32" s="19">
        <v>7.92E-3</v>
      </c>
      <c r="LH32" s="19">
        <v>127.8</v>
      </c>
      <c r="LI32" s="19">
        <v>181.28859</v>
      </c>
      <c r="LJ32" s="19">
        <v>161.22740999999999</v>
      </c>
      <c r="LK32" s="19">
        <v>-33.427410000000002</v>
      </c>
      <c r="LL32" s="19">
        <v>93.4</v>
      </c>
      <c r="LM32" s="19">
        <v>92.444500000000005</v>
      </c>
      <c r="LN32" s="19">
        <v>90.405230000000003</v>
      </c>
      <c r="LO32" s="19">
        <v>2.9947699999999999</v>
      </c>
      <c r="LP32" s="19">
        <v>66.2</v>
      </c>
      <c r="LQ32" s="19">
        <v>67.133979999999994</v>
      </c>
      <c r="LR32" s="19">
        <v>67.133979999999994</v>
      </c>
      <c r="LS32" s="19">
        <v>-0.93398000000000003</v>
      </c>
      <c r="LT32" s="19">
        <v>74.900000000000006</v>
      </c>
      <c r="LU32" s="19">
        <v>72.373869999999997</v>
      </c>
      <c r="LV32" s="19">
        <v>72.373869999999997</v>
      </c>
      <c r="LW32" s="19">
        <v>2.5261300000000002</v>
      </c>
      <c r="LX32" s="19">
        <v>29.1</v>
      </c>
      <c r="LY32" s="19">
        <v>29.951460000000001</v>
      </c>
      <c r="LZ32" s="19">
        <v>29.951460000000001</v>
      </c>
      <c r="MA32" s="19">
        <v>-0.85145999999999999</v>
      </c>
      <c r="MB32" s="19"/>
      <c r="MC32" s="19"/>
      <c r="MD32" s="19"/>
      <c r="ME32" s="19">
        <v>0</v>
      </c>
      <c r="MF32" s="19"/>
      <c r="MG32" s="19"/>
      <c r="MH32" s="19"/>
      <c r="MI32" s="19">
        <v>0</v>
      </c>
      <c r="MJ32" s="19"/>
      <c r="MK32" s="19"/>
      <c r="ML32" s="19"/>
      <c r="MM32" s="19">
        <v>0</v>
      </c>
      <c r="MN32" s="19">
        <v>145.69999999999999</v>
      </c>
      <c r="MO32" s="19">
        <v>149.62423000000001</v>
      </c>
      <c r="MP32" s="19">
        <v>149.62423000000001</v>
      </c>
      <c r="MQ32" s="19">
        <v>-3.9242300000000001</v>
      </c>
      <c r="MR32" s="19">
        <v>147.6</v>
      </c>
      <c r="MS32" s="19">
        <v>149.62423000000001</v>
      </c>
      <c r="MT32" s="19">
        <v>149.62423000000001</v>
      </c>
      <c r="MU32" s="19">
        <v>-2.0242300000000002</v>
      </c>
      <c r="MV32" s="19">
        <v>149.5</v>
      </c>
      <c r="MW32" s="19">
        <v>150.07355000000001</v>
      </c>
      <c r="MX32" s="19">
        <v>150.07355000000001</v>
      </c>
      <c r="MY32" s="19">
        <v>-0.57355</v>
      </c>
      <c r="MZ32" s="19">
        <v>0</v>
      </c>
      <c r="NA32" s="19"/>
      <c r="NB32" s="19"/>
      <c r="NC32" s="19">
        <v>0</v>
      </c>
      <c r="ND32" s="19"/>
      <c r="NE32" s="19"/>
      <c r="NF32" s="19"/>
      <c r="NG32" s="19">
        <v>0</v>
      </c>
      <c r="NH32" s="19"/>
      <c r="NI32" s="19"/>
      <c r="NJ32" s="19"/>
      <c r="NK32" s="19">
        <v>0</v>
      </c>
      <c r="NL32" s="19"/>
      <c r="NM32" s="19"/>
      <c r="NN32" s="19"/>
      <c r="NO32" s="19">
        <v>0</v>
      </c>
      <c r="NP32" s="19"/>
      <c r="NQ32" s="19"/>
      <c r="NR32" s="19"/>
      <c r="NS32" s="19">
        <v>0</v>
      </c>
      <c r="NT32" s="19">
        <v>214.5</v>
      </c>
      <c r="NU32" s="19">
        <v>192.23309</v>
      </c>
      <c r="NV32" s="19">
        <v>192.23309</v>
      </c>
      <c r="NW32" s="19">
        <v>22.266909999999999</v>
      </c>
      <c r="NX32" s="19">
        <v>103</v>
      </c>
      <c r="NY32" s="19">
        <v>96.405180000000001</v>
      </c>
      <c r="NZ32" s="19">
        <v>96.405180000000001</v>
      </c>
      <c r="OA32" s="19">
        <v>6.5948200000000003</v>
      </c>
      <c r="OB32" s="19">
        <v>1.3</v>
      </c>
      <c r="OC32" s="19"/>
      <c r="OD32" s="19">
        <v>1.1879999999999999</v>
      </c>
      <c r="OE32" s="19">
        <v>0.112</v>
      </c>
      <c r="OF32" s="19">
        <v>0.3</v>
      </c>
      <c r="OG32" s="19">
        <v>18</v>
      </c>
      <c r="OH32" s="19">
        <v>39.18</v>
      </c>
      <c r="OI32" s="19">
        <v>-38.880000000000003</v>
      </c>
      <c r="OJ32" s="19">
        <v>65.8</v>
      </c>
      <c r="OK32" s="19"/>
      <c r="OL32" s="19">
        <v>67.481999999999999</v>
      </c>
      <c r="OM32" s="19">
        <v>-1.6819999999999999</v>
      </c>
      <c r="ON32" s="19">
        <v>16.8</v>
      </c>
      <c r="OO32" s="19">
        <v>17.244</v>
      </c>
      <c r="OP32" s="19">
        <v>17.244</v>
      </c>
      <c r="OQ32" s="19">
        <v>-0.44400000000000001</v>
      </c>
      <c r="OR32" s="19">
        <v>0.4</v>
      </c>
      <c r="OS32" s="19"/>
      <c r="OT32" s="19">
        <v>0.4</v>
      </c>
      <c r="OU32" s="19">
        <v>0</v>
      </c>
      <c r="OV32" s="19">
        <v>7.7</v>
      </c>
      <c r="OW32" s="19">
        <v>7.3</v>
      </c>
      <c r="OX32" s="19">
        <v>7.3</v>
      </c>
      <c r="OY32" s="19">
        <v>0.4</v>
      </c>
      <c r="OZ32" s="19">
        <v>7.6</v>
      </c>
      <c r="PA32" s="19"/>
      <c r="PB32" s="19"/>
      <c r="PC32" s="19">
        <v>7.6</v>
      </c>
      <c r="PD32" s="19">
        <v>9.9</v>
      </c>
      <c r="PE32" s="19">
        <v>9</v>
      </c>
      <c r="PF32" s="19">
        <v>9</v>
      </c>
      <c r="PG32" s="19">
        <v>0.9</v>
      </c>
      <c r="PH32" s="19">
        <v>3.2</v>
      </c>
      <c r="PI32" s="19">
        <v>4.2995900000000002</v>
      </c>
      <c r="PJ32" s="19">
        <v>2.0047000000000001</v>
      </c>
      <c r="PK32" s="19">
        <v>1.1953</v>
      </c>
      <c r="PL32" s="19">
        <v>0.3</v>
      </c>
      <c r="PM32" s="19">
        <v>1</v>
      </c>
      <c r="PN32" s="19">
        <v>1</v>
      </c>
      <c r="PO32" s="19">
        <v>-0.7</v>
      </c>
      <c r="PP32" s="19">
        <v>1.5</v>
      </c>
      <c r="PQ32" s="19">
        <v>1.51</v>
      </c>
      <c r="PR32" s="19">
        <v>1.51</v>
      </c>
      <c r="PS32" s="19">
        <v>-0.01</v>
      </c>
      <c r="PT32" s="19">
        <v>1.8</v>
      </c>
      <c r="PU32" s="19">
        <v>1.9</v>
      </c>
      <c r="PV32" s="19">
        <v>1.9</v>
      </c>
      <c r="PW32" s="19">
        <v>-0.1</v>
      </c>
      <c r="PX32" s="19">
        <v>19.899999999999999</v>
      </c>
      <c r="PY32" s="19">
        <v>19.417480000000001</v>
      </c>
      <c r="PZ32" s="19">
        <v>19.417480000000001</v>
      </c>
      <c r="QA32" s="19">
        <v>0.48252</v>
      </c>
      <c r="QB32" s="19">
        <v>7.8</v>
      </c>
      <c r="QC32" s="19">
        <v>6</v>
      </c>
      <c r="QD32" s="19">
        <v>6</v>
      </c>
      <c r="QE32" s="19">
        <v>1.8</v>
      </c>
      <c r="QF32" s="19">
        <v>4</v>
      </c>
      <c r="QG32" s="19">
        <v>4</v>
      </c>
      <c r="QH32" s="19">
        <v>4</v>
      </c>
      <c r="QI32" s="19">
        <v>0</v>
      </c>
      <c r="QJ32" s="19">
        <v>3.3</v>
      </c>
      <c r="QK32" s="19">
        <v>3.5</v>
      </c>
      <c r="QL32" s="19">
        <v>3.5</v>
      </c>
      <c r="QM32" s="19">
        <v>-0.2</v>
      </c>
      <c r="QN32" s="19">
        <v>18.399999999999999</v>
      </c>
      <c r="QO32" s="19">
        <v>17.864080000000001</v>
      </c>
      <c r="QP32" s="19">
        <v>17.864080000000001</v>
      </c>
      <c r="QQ32" s="19">
        <v>0.53591999999999995</v>
      </c>
      <c r="QR32" s="19">
        <v>13.2</v>
      </c>
      <c r="QS32" s="19"/>
      <c r="QT32" s="19">
        <v>13.454789999999999</v>
      </c>
      <c r="QU32" s="19">
        <v>-0.25479000000000002</v>
      </c>
      <c r="QV32" s="19">
        <v>16</v>
      </c>
      <c r="QW32" s="19"/>
      <c r="QX32" s="19">
        <v>15.64358</v>
      </c>
      <c r="QY32" s="19">
        <v>0.35642000000000001</v>
      </c>
      <c r="QZ32" s="19">
        <v>0</v>
      </c>
      <c r="RA32" s="19">
        <v>8.2059999999999995</v>
      </c>
      <c r="RB32" s="19">
        <v>8.2059999999999995</v>
      </c>
      <c r="RC32" s="19">
        <v>-8.2059999999999995</v>
      </c>
      <c r="RD32" s="19">
        <v>1</v>
      </c>
      <c r="RE32" s="19">
        <v>26.795999999999999</v>
      </c>
      <c r="RF32" s="19">
        <v>26.795999999999999</v>
      </c>
      <c r="RG32" s="19">
        <v>-25.795999999999999</v>
      </c>
      <c r="RH32" s="19">
        <v>4.5</v>
      </c>
      <c r="RI32" s="19">
        <v>4.2</v>
      </c>
      <c r="RJ32" s="19">
        <v>4.2</v>
      </c>
      <c r="RK32" s="19">
        <v>0.3</v>
      </c>
      <c r="RL32" s="19">
        <v>1.1000000000000001</v>
      </c>
      <c r="RM32" s="19">
        <v>1.2</v>
      </c>
      <c r="RN32" s="19">
        <v>1.2</v>
      </c>
      <c r="RO32" s="19">
        <v>-0.1</v>
      </c>
      <c r="RP32" s="19">
        <v>2.2999999999999998</v>
      </c>
      <c r="RQ32" s="19">
        <v>2.4</v>
      </c>
      <c r="RR32" s="19">
        <v>2.4</v>
      </c>
      <c r="RS32" s="19">
        <v>-0.1</v>
      </c>
      <c r="RT32" s="19">
        <v>1.3</v>
      </c>
      <c r="RU32" s="19">
        <v>1.4</v>
      </c>
      <c r="RV32" s="19">
        <v>1.4</v>
      </c>
      <c r="RW32" s="19">
        <v>-0.1</v>
      </c>
      <c r="RX32" s="19">
        <v>15.8</v>
      </c>
      <c r="RY32" s="19"/>
      <c r="RZ32" s="19">
        <v>16.093579999999999</v>
      </c>
      <c r="SA32" s="19">
        <v>-0.29358000000000001</v>
      </c>
      <c r="SB32" s="19">
        <v>2.1</v>
      </c>
      <c r="SC32" s="19">
        <v>2.25</v>
      </c>
      <c r="SD32" s="19">
        <v>2.25</v>
      </c>
      <c r="SE32" s="19">
        <v>-0.15</v>
      </c>
      <c r="SF32" s="19">
        <v>18.899999999999999</v>
      </c>
      <c r="SG32" s="19">
        <v>19.772790000000001</v>
      </c>
      <c r="SH32" s="19">
        <v>19.772780000000001</v>
      </c>
      <c r="SI32" s="19">
        <v>-0.87278</v>
      </c>
      <c r="SJ32" s="19">
        <v>1</v>
      </c>
      <c r="SK32" s="19">
        <v>1.2</v>
      </c>
      <c r="SL32" s="19">
        <v>1.2</v>
      </c>
      <c r="SM32" s="19">
        <v>-0.2</v>
      </c>
      <c r="SN32" s="19"/>
      <c r="SO32" s="19">
        <v>0.4</v>
      </c>
      <c r="SP32" s="19">
        <v>0.4</v>
      </c>
      <c r="SQ32" s="19">
        <v>-0.4</v>
      </c>
      <c r="SR32" s="19">
        <v>9.6999999999999993</v>
      </c>
      <c r="SS32" s="19">
        <v>8.4</v>
      </c>
      <c r="ST32" s="19">
        <v>8.4</v>
      </c>
      <c r="SU32" s="19">
        <v>1.3</v>
      </c>
      <c r="SV32" s="19">
        <v>3.4</v>
      </c>
      <c r="SW32" s="19">
        <v>3.8</v>
      </c>
      <c r="SX32" s="19">
        <v>3.8</v>
      </c>
      <c r="SY32" s="19">
        <v>-0.4</v>
      </c>
      <c r="SZ32" s="19">
        <v>4.8</v>
      </c>
      <c r="TA32" s="19">
        <v>4</v>
      </c>
      <c r="TB32" s="19">
        <v>4</v>
      </c>
      <c r="TC32" s="19">
        <v>0.8</v>
      </c>
      <c r="TD32" s="19">
        <v>6.8</v>
      </c>
      <c r="TE32" s="19">
        <v>5.5</v>
      </c>
      <c r="TF32" s="19">
        <v>5.5</v>
      </c>
      <c r="TG32" s="19">
        <v>1.3</v>
      </c>
      <c r="TH32" s="19">
        <v>12.8</v>
      </c>
      <c r="TI32" s="19">
        <v>13.78641</v>
      </c>
      <c r="TJ32" s="19">
        <v>13.78641</v>
      </c>
      <c r="TK32" s="19">
        <v>-0.98641000000000001</v>
      </c>
      <c r="TL32" s="19">
        <v>22.9</v>
      </c>
      <c r="TM32" s="19">
        <v>20.568000000000001</v>
      </c>
      <c r="TN32" s="19">
        <v>20.568000000000001</v>
      </c>
      <c r="TO32" s="19">
        <v>2.3319999999999999</v>
      </c>
      <c r="TP32" s="19">
        <v>73.400000000000006</v>
      </c>
      <c r="TQ32" s="19">
        <v>66</v>
      </c>
      <c r="TR32" s="19">
        <v>58.854999999999997</v>
      </c>
      <c r="TS32" s="19">
        <v>14.545</v>
      </c>
      <c r="TT32" s="19">
        <v>29.9</v>
      </c>
      <c r="TU32" s="19"/>
      <c r="TV32" s="19">
        <v>27.76183</v>
      </c>
      <c r="TW32" s="19">
        <v>2.1381700000000001</v>
      </c>
      <c r="TX32" s="19">
        <v>1</v>
      </c>
      <c r="TY32" s="19">
        <v>10.7</v>
      </c>
      <c r="TZ32" s="19">
        <v>33.771000000000001</v>
      </c>
      <c r="UA32" s="19">
        <v>-32.771000000000001</v>
      </c>
      <c r="UB32" s="19">
        <v>2.5</v>
      </c>
      <c r="UC32" s="19">
        <v>25.2</v>
      </c>
      <c r="UD32" s="19">
        <v>46.234999999999999</v>
      </c>
      <c r="UE32" s="19">
        <v>-43.734999999999999</v>
      </c>
      <c r="UF32" s="19">
        <v>0.3</v>
      </c>
      <c r="UG32" s="19">
        <v>2.7850000000000001</v>
      </c>
      <c r="UH32" s="19">
        <v>2.7850000000000001</v>
      </c>
      <c r="UI32" s="19">
        <v>-2.4849999999999999</v>
      </c>
      <c r="UJ32" s="19">
        <v>0</v>
      </c>
      <c r="UK32" s="19">
        <v>2.339</v>
      </c>
      <c r="UL32" s="19">
        <v>2.339</v>
      </c>
      <c r="UM32" s="19">
        <v>-2.339</v>
      </c>
      <c r="UN32" s="19">
        <v>10.5</v>
      </c>
      <c r="UO32" s="19">
        <v>9</v>
      </c>
      <c r="UP32" s="19">
        <v>9</v>
      </c>
      <c r="UQ32" s="19">
        <v>1.5</v>
      </c>
      <c r="UR32" s="19">
        <v>6</v>
      </c>
      <c r="US32" s="19">
        <v>3.5</v>
      </c>
      <c r="UT32" s="19">
        <v>3.5</v>
      </c>
      <c r="UU32" s="19">
        <v>2.5</v>
      </c>
      <c r="UV32" s="19">
        <v>8.1</v>
      </c>
      <c r="UW32" s="19">
        <v>7.7</v>
      </c>
      <c r="UX32" s="19">
        <v>7.7</v>
      </c>
      <c r="UY32" s="19">
        <v>0.4</v>
      </c>
      <c r="UZ32" s="19">
        <v>4.2</v>
      </c>
      <c r="VA32" s="19">
        <v>4.3</v>
      </c>
      <c r="VB32" s="19">
        <v>4.3</v>
      </c>
      <c r="VC32" s="19">
        <v>-0.1</v>
      </c>
      <c r="VD32" s="19">
        <v>4.5999999999999996</v>
      </c>
      <c r="VE32" s="19">
        <v>5</v>
      </c>
      <c r="VF32" s="19">
        <v>5</v>
      </c>
      <c r="VG32" s="19">
        <v>-0.4</v>
      </c>
      <c r="VH32" s="19">
        <v>4.8</v>
      </c>
      <c r="VI32" s="19">
        <v>5.2</v>
      </c>
      <c r="VJ32" s="19">
        <v>5.2</v>
      </c>
      <c r="VK32" s="19">
        <v>-0.4</v>
      </c>
      <c r="VL32" s="19">
        <v>15.4</v>
      </c>
      <c r="VM32" s="19">
        <v>15.516</v>
      </c>
      <c r="VN32" s="19">
        <v>15.516</v>
      </c>
      <c r="VO32" s="19">
        <v>-0.11600000000000001</v>
      </c>
      <c r="VP32" s="19">
        <v>216.1</v>
      </c>
      <c r="VQ32" s="19"/>
      <c r="VR32" s="19">
        <v>231.876</v>
      </c>
      <c r="VS32" s="19">
        <v>-15.776</v>
      </c>
      <c r="VT32" s="19">
        <v>16.2</v>
      </c>
      <c r="VU32" s="19"/>
      <c r="VV32" s="19">
        <v>13.880649999999999</v>
      </c>
      <c r="VW32" s="19">
        <v>2.31935</v>
      </c>
      <c r="VX32" s="19">
        <v>120.2</v>
      </c>
      <c r="VY32" s="19"/>
      <c r="VZ32" s="19">
        <v>120.96294</v>
      </c>
      <c r="WA32" s="19">
        <v>-0.76293999999999995</v>
      </c>
      <c r="WB32" s="19">
        <v>0.6</v>
      </c>
      <c r="WC32" s="19">
        <v>0.6</v>
      </c>
      <c r="WD32" s="19">
        <v>0.6</v>
      </c>
      <c r="WE32" s="19">
        <v>0</v>
      </c>
      <c r="WF32" s="19">
        <v>0</v>
      </c>
      <c r="WG32" s="19">
        <v>1</v>
      </c>
      <c r="WH32" s="19">
        <v>4</v>
      </c>
      <c r="WI32" s="19">
        <v>-4</v>
      </c>
      <c r="WJ32" s="19">
        <v>1.9</v>
      </c>
      <c r="WK32" s="19">
        <v>4</v>
      </c>
      <c r="WL32" s="19">
        <v>20</v>
      </c>
      <c r="WM32" s="19">
        <v>-18.100000000000001</v>
      </c>
      <c r="WN32" s="19">
        <v>87.9</v>
      </c>
      <c r="WO32" s="19"/>
      <c r="WP32" s="19">
        <v>89.426450000000003</v>
      </c>
      <c r="WQ32" s="19">
        <v>-1.5264500000000001</v>
      </c>
      <c r="WR32" s="19">
        <v>16.3</v>
      </c>
      <c r="WS32" s="19"/>
      <c r="WT32" s="19">
        <v>16.334990000000001</v>
      </c>
      <c r="WU32" s="19">
        <v>-3.499E-2</v>
      </c>
      <c r="WV32" s="19">
        <v>6.7</v>
      </c>
      <c r="WW32" s="19">
        <v>6.6</v>
      </c>
      <c r="WX32" s="19">
        <v>6.6</v>
      </c>
      <c r="WY32" s="19">
        <v>0.1</v>
      </c>
      <c r="WZ32" s="19">
        <v>18.100000000000001</v>
      </c>
      <c r="XA32" s="19">
        <v>17.475729999999999</v>
      </c>
      <c r="XB32" s="19">
        <v>17.475729999999999</v>
      </c>
      <c r="XC32" s="19">
        <v>0.62426999999999999</v>
      </c>
      <c r="XD32" s="19">
        <v>8.3000000000000007</v>
      </c>
      <c r="XE32" s="19">
        <v>10.8</v>
      </c>
      <c r="XF32" s="19">
        <v>10.8</v>
      </c>
      <c r="XG32" s="19">
        <v>-2.5</v>
      </c>
      <c r="XH32" s="19">
        <v>0</v>
      </c>
      <c r="XI32" s="19">
        <v>17.5</v>
      </c>
      <c r="XJ32" s="19">
        <v>30</v>
      </c>
      <c r="XK32" s="19">
        <v>-30</v>
      </c>
      <c r="XL32" s="19">
        <v>33.299999999999997</v>
      </c>
      <c r="XM32" s="19">
        <v>17.5</v>
      </c>
      <c r="XN32" s="19">
        <v>30</v>
      </c>
      <c r="XO32" s="19">
        <v>3.3</v>
      </c>
      <c r="XP32" s="19"/>
      <c r="XQ32" s="19"/>
      <c r="XR32" s="19"/>
      <c r="XS32" s="19">
        <v>0</v>
      </c>
      <c r="XT32" s="19">
        <v>19.100000000000001</v>
      </c>
      <c r="XU32" s="19">
        <v>19</v>
      </c>
      <c r="XV32" s="19">
        <v>19</v>
      </c>
      <c r="XW32" s="19">
        <v>0.1</v>
      </c>
      <c r="XX32" s="19">
        <v>0</v>
      </c>
      <c r="XY32" s="19"/>
      <c r="XZ32" s="19"/>
      <c r="YA32" s="19">
        <v>0</v>
      </c>
      <c r="YB32" s="19"/>
      <c r="YC32" s="19"/>
      <c r="YD32" s="19"/>
      <c r="YE32" s="19">
        <v>0</v>
      </c>
      <c r="YF32" s="19"/>
      <c r="YG32" s="19"/>
      <c r="YH32" s="19"/>
      <c r="YI32" s="19">
        <v>0</v>
      </c>
    </row>
    <row r="33" spans="1:659" ht="24" customHeight="1" x14ac:dyDescent="0.25">
      <c r="A33" s="1"/>
      <c r="B33" s="13" t="s">
        <v>66</v>
      </c>
      <c r="C33" s="13" t="s">
        <v>705</v>
      </c>
      <c r="D33" s="14">
        <v>54.9</v>
      </c>
      <c r="E33" s="14">
        <v>46.579909999999998</v>
      </c>
      <c r="F33" s="14">
        <v>59.58464</v>
      </c>
      <c r="G33" s="14">
        <v>-4.6846399999999999</v>
      </c>
      <c r="H33" s="14">
        <v>637</v>
      </c>
      <c r="I33" s="14">
        <v>644.05345999999997</v>
      </c>
      <c r="J33" s="14">
        <v>644.05345999999997</v>
      </c>
      <c r="K33" s="14">
        <v>-7.0534600000000003</v>
      </c>
      <c r="L33" s="14">
        <v>214.6</v>
      </c>
      <c r="M33" s="14">
        <v>209.52204</v>
      </c>
      <c r="N33" s="14">
        <v>209.52204</v>
      </c>
      <c r="O33" s="14">
        <v>5.07796</v>
      </c>
      <c r="P33" s="14"/>
      <c r="Q33" s="14"/>
      <c r="R33" s="14"/>
      <c r="S33" s="14">
        <v>0</v>
      </c>
      <c r="T33" s="14"/>
      <c r="U33" s="14"/>
      <c r="V33" s="14"/>
      <c r="W33" s="14">
        <v>0</v>
      </c>
      <c r="X33" s="14">
        <v>40</v>
      </c>
      <c r="Y33" s="14">
        <v>30.55049</v>
      </c>
      <c r="Z33" s="14">
        <v>30.672809999999998</v>
      </c>
      <c r="AA33" s="14">
        <v>9.3271899999999999</v>
      </c>
      <c r="AB33" s="14">
        <v>89.4</v>
      </c>
      <c r="AC33" s="14">
        <v>85.741600000000005</v>
      </c>
      <c r="AD33" s="14">
        <v>85.741600000000005</v>
      </c>
      <c r="AE33" s="14">
        <v>3.6583999999999999</v>
      </c>
      <c r="AF33" s="14"/>
      <c r="AG33" s="14"/>
      <c r="AH33" s="14"/>
      <c r="AI33" s="14">
        <v>0</v>
      </c>
      <c r="AJ33" s="14"/>
      <c r="AK33" s="14"/>
      <c r="AL33" s="14"/>
      <c r="AM33" s="14">
        <v>0</v>
      </c>
      <c r="AN33" s="14">
        <v>184.7</v>
      </c>
      <c r="AO33" s="14">
        <v>196.22801999999999</v>
      </c>
      <c r="AP33" s="14">
        <v>196.22801999999999</v>
      </c>
      <c r="AQ33" s="14">
        <v>-11.52802</v>
      </c>
      <c r="AR33" s="14">
        <v>203.4</v>
      </c>
      <c r="AS33" s="14">
        <v>196.22801999999999</v>
      </c>
      <c r="AT33" s="14">
        <v>196.22801999999999</v>
      </c>
      <c r="AU33" s="14">
        <v>7.1719799999999996</v>
      </c>
      <c r="AV33" s="14">
        <v>206.6</v>
      </c>
      <c r="AW33" s="14">
        <v>196.22801999999999</v>
      </c>
      <c r="AX33" s="14">
        <v>196.22801999999999</v>
      </c>
      <c r="AY33" s="14">
        <v>10.371980000000001</v>
      </c>
      <c r="AZ33" s="14">
        <v>286.7</v>
      </c>
      <c r="BA33" s="14">
        <v>295.22593999999998</v>
      </c>
      <c r="BB33" s="14">
        <v>295.22593999999998</v>
      </c>
      <c r="BC33" s="14">
        <v>-8.5259400000000003</v>
      </c>
      <c r="BD33" s="14">
        <v>210.5</v>
      </c>
      <c r="BE33" s="14">
        <v>208.07390000000001</v>
      </c>
      <c r="BF33" s="14">
        <v>208.07390000000001</v>
      </c>
      <c r="BG33" s="14">
        <v>2.4260999999999999</v>
      </c>
      <c r="BH33" s="14">
        <v>109.6</v>
      </c>
      <c r="BI33" s="14">
        <v>104.34936999999999</v>
      </c>
      <c r="BJ33" s="14">
        <v>104.34936999999999</v>
      </c>
      <c r="BK33" s="14">
        <v>5.2506300000000001</v>
      </c>
      <c r="BL33" s="14">
        <v>385.4</v>
      </c>
      <c r="BM33" s="14">
        <v>366.46710000000002</v>
      </c>
      <c r="BN33" s="14">
        <v>175.72815</v>
      </c>
      <c r="BO33" s="14">
        <v>209.67185000000001</v>
      </c>
      <c r="BP33" s="14">
        <v>4.0999999999999996</v>
      </c>
      <c r="BQ33" s="14">
        <v>4.4318400000000002</v>
      </c>
      <c r="BR33" s="14">
        <v>4.4318400000000002</v>
      </c>
      <c r="BS33" s="14">
        <v>-0.33184000000000002</v>
      </c>
      <c r="BT33" s="14"/>
      <c r="BU33" s="14"/>
      <c r="BV33" s="14"/>
      <c r="BW33" s="14">
        <v>0</v>
      </c>
      <c r="BX33" s="14"/>
      <c r="BY33" s="14"/>
      <c r="BZ33" s="14"/>
      <c r="CA33" s="14">
        <v>0</v>
      </c>
      <c r="CB33" s="14"/>
      <c r="CC33" s="14"/>
      <c r="CD33" s="14"/>
      <c r="CE33" s="14">
        <v>0</v>
      </c>
      <c r="CF33" s="14"/>
      <c r="CG33" s="14"/>
      <c r="CH33" s="14"/>
      <c r="CI33" s="14">
        <v>0</v>
      </c>
      <c r="CJ33" s="14">
        <v>105.2</v>
      </c>
      <c r="CK33" s="14">
        <v>99.583550000000002</v>
      </c>
      <c r="CL33" s="14">
        <v>99.583550000000002</v>
      </c>
      <c r="CM33" s="14">
        <v>5.6164500000000004</v>
      </c>
      <c r="CN33" s="14">
        <v>7.5</v>
      </c>
      <c r="CO33" s="14">
        <v>5.1333399999999996</v>
      </c>
      <c r="CP33" s="14">
        <v>5.1333399999999996</v>
      </c>
      <c r="CQ33" s="14">
        <v>2.36666</v>
      </c>
      <c r="CR33" s="14">
        <v>5.0999999999999996</v>
      </c>
      <c r="CS33" s="14">
        <v>2.8177599999999998</v>
      </c>
      <c r="CT33" s="14">
        <v>2.8177599999999998</v>
      </c>
      <c r="CU33" s="14">
        <v>2.2822399999999998</v>
      </c>
      <c r="CV33" s="14"/>
      <c r="CW33" s="14"/>
      <c r="CX33" s="14"/>
      <c r="CY33" s="14">
        <v>0</v>
      </c>
      <c r="CZ33" s="14">
        <v>7</v>
      </c>
      <c r="DA33" s="14">
        <v>6.8787000000000003</v>
      </c>
      <c r="DB33" s="14">
        <v>6.8787000000000003</v>
      </c>
      <c r="DC33" s="14">
        <v>0.12130000000000001</v>
      </c>
      <c r="DD33" s="14">
        <v>10.1</v>
      </c>
      <c r="DE33" s="14">
        <v>9.9363299999999999</v>
      </c>
      <c r="DF33" s="14">
        <v>9.9363299999999999</v>
      </c>
      <c r="DG33" s="14">
        <v>0.16367000000000001</v>
      </c>
      <c r="DH33" s="14">
        <v>60.4</v>
      </c>
      <c r="DI33" s="14">
        <v>45</v>
      </c>
      <c r="DJ33" s="14">
        <v>75.764970000000005</v>
      </c>
      <c r="DK33" s="14">
        <v>-15.36497</v>
      </c>
      <c r="DL33" s="14"/>
      <c r="DM33" s="14"/>
      <c r="DN33" s="14"/>
      <c r="DO33" s="14">
        <v>0</v>
      </c>
      <c r="DP33" s="14"/>
      <c r="DQ33" s="14"/>
      <c r="DR33" s="14"/>
      <c r="DS33" s="14">
        <v>0</v>
      </c>
      <c r="DT33" s="14"/>
      <c r="DU33" s="14"/>
      <c r="DV33" s="14"/>
      <c r="DW33" s="14">
        <v>0</v>
      </c>
      <c r="DX33" s="14"/>
      <c r="DY33" s="14"/>
      <c r="DZ33" s="14"/>
      <c r="EA33" s="14">
        <v>0</v>
      </c>
      <c r="EB33" s="14">
        <v>61.2</v>
      </c>
      <c r="EC33" s="14">
        <v>56.383380000000002</v>
      </c>
      <c r="ED33" s="14">
        <v>60.498640000000002</v>
      </c>
      <c r="EE33" s="14">
        <v>0.70135999999999998</v>
      </c>
      <c r="EF33" s="14">
        <v>160.1</v>
      </c>
      <c r="EG33" s="14">
        <v>157.9564</v>
      </c>
      <c r="EH33" s="14">
        <v>220.48074</v>
      </c>
      <c r="EI33" s="14">
        <v>-60.380740000000003</v>
      </c>
      <c r="EJ33" s="14"/>
      <c r="EK33" s="14"/>
      <c r="EL33" s="14"/>
      <c r="EM33" s="14">
        <v>0</v>
      </c>
      <c r="EN33" s="14"/>
      <c r="EO33" s="14"/>
      <c r="EP33" s="14"/>
      <c r="EQ33" s="14">
        <v>0</v>
      </c>
      <c r="ER33" s="14"/>
      <c r="ES33" s="14"/>
      <c r="ET33" s="14"/>
      <c r="EU33" s="14">
        <v>0</v>
      </c>
      <c r="EV33" s="14">
        <v>6.5</v>
      </c>
      <c r="EW33" s="14">
        <v>6.39</v>
      </c>
      <c r="EX33" s="14">
        <v>6.39</v>
      </c>
      <c r="EY33" s="14">
        <v>0.11</v>
      </c>
      <c r="EZ33" s="14">
        <v>0</v>
      </c>
      <c r="FA33" s="14"/>
      <c r="FB33" s="14"/>
      <c r="FC33" s="14">
        <v>0</v>
      </c>
      <c r="FD33" s="14">
        <v>44</v>
      </c>
      <c r="FE33" s="14">
        <v>46.558900000000001</v>
      </c>
      <c r="FF33" s="14">
        <v>41.086080000000003</v>
      </c>
      <c r="FG33" s="14">
        <v>2.9139200000000001</v>
      </c>
      <c r="FH33" s="14">
        <v>47.7</v>
      </c>
      <c r="FI33" s="14">
        <v>118.93333</v>
      </c>
      <c r="FJ33" s="14">
        <v>151.12700000000001</v>
      </c>
      <c r="FK33" s="14">
        <v>-103.42700000000001</v>
      </c>
      <c r="FL33" s="14">
        <v>28</v>
      </c>
      <c r="FM33" s="14">
        <v>31.33981</v>
      </c>
      <c r="FN33" s="14">
        <v>27.33249</v>
      </c>
      <c r="FO33" s="14">
        <v>0.66751000000000005</v>
      </c>
      <c r="FP33" s="14">
        <v>18.5</v>
      </c>
      <c r="FQ33" s="14">
        <v>17.91338</v>
      </c>
      <c r="FR33" s="14">
        <v>17.91338</v>
      </c>
      <c r="FS33" s="14">
        <v>0.58662000000000003</v>
      </c>
      <c r="FT33" s="14">
        <v>13.4</v>
      </c>
      <c r="FU33" s="14">
        <v>11.65049</v>
      </c>
      <c r="FV33" s="14">
        <v>11.65049</v>
      </c>
      <c r="FW33" s="14">
        <v>1.7495099999999999</v>
      </c>
      <c r="FX33" s="14">
        <v>55.9</v>
      </c>
      <c r="FY33" s="14">
        <v>54.41619</v>
      </c>
      <c r="FZ33" s="14">
        <v>54.41619</v>
      </c>
      <c r="GA33" s="14">
        <v>1.4838100000000001</v>
      </c>
      <c r="GB33" s="14">
        <v>182</v>
      </c>
      <c r="GC33" s="14">
        <v>184.91498000000001</v>
      </c>
      <c r="GD33" s="14">
        <v>184.91498000000001</v>
      </c>
      <c r="GE33" s="14">
        <v>-2.9149799999999999</v>
      </c>
      <c r="GF33" s="14">
        <v>181.9</v>
      </c>
      <c r="GG33" s="14">
        <v>184.91498000000001</v>
      </c>
      <c r="GH33" s="14">
        <v>184.91498000000001</v>
      </c>
      <c r="GI33" s="14">
        <v>-3.01498</v>
      </c>
      <c r="GJ33" s="14">
        <v>184.5</v>
      </c>
      <c r="GK33" s="14">
        <v>185.47028</v>
      </c>
      <c r="GL33" s="14">
        <v>185.47028</v>
      </c>
      <c r="GM33" s="14">
        <v>-0.97028000000000003</v>
      </c>
      <c r="GN33" s="14">
        <v>86.3</v>
      </c>
      <c r="GO33" s="14">
        <v>88.410179999999997</v>
      </c>
      <c r="GP33" s="14">
        <v>88.410179999999997</v>
      </c>
      <c r="GQ33" s="14">
        <v>-2.1101800000000002</v>
      </c>
      <c r="GR33" s="14">
        <v>8</v>
      </c>
      <c r="GS33" s="14">
        <v>6.5736800000000004</v>
      </c>
      <c r="GT33" s="14">
        <v>6.5736800000000004</v>
      </c>
      <c r="GU33" s="14">
        <v>1.42632</v>
      </c>
      <c r="GV33" s="14">
        <v>5</v>
      </c>
      <c r="GW33" s="14">
        <v>6.8964100000000004</v>
      </c>
      <c r="GX33" s="14">
        <v>6.8964100000000004</v>
      </c>
      <c r="GY33" s="14">
        <v>-1.8964099999999999</v>
      </c>
      <c r="GZ33" s="14">
        <v>35.799999999999997</v>
      </c>
      <c r="HA33" s="14">
        <v>34.47804</v>
      </c>
      <c r="HB33" s="14">
        <v>34.47804</v>
      </c>
      <c r="HC33" s="14">
        <v>1.32196</v>
      </c>
      <c r="HD33" s="14">
        <v>27.4</v>
      </c>
      <c r="HE33" s="14">
        <v>32.627180000000003</v>
      </c>
      <c r="HF33" s="14">
        <v>32.627180000000003</v>
      </c>
      <c r="HG33" s="14">
        <v>-5.2271799999999997</v>
      </c>
      <c r="HH33" s="14">
        <v>1.9</v>
      </c>
      <c r="HI33" s="14">
        <v>1.97359</v>
      </c>
      <c r="HJ33" s="14">
        <v>1.97359</v>
      </c>
      <c r="HK33" s="14">
        <v>-7.3590000000000003E-2</v>
      </c>
      <c r="HL33" s="14">
        <v>16.3</v>
      </c>
      <c r="HM33" s="14">
        <v>16.664079999999998</v>
      </c>
      <c r="HN33" s="14">
        <v>16.664079999999998</v>
      </c>
      <c r="HO33" s="14">
        <v>-0.36408000000000001</v>
      </c>
      <c r="HP33" s="14">
        <v>62.3</v>
      </c>
      <c r="HQ33" s="14">
        <v>65.367909999999995</v>
      </c>
      <c r="HR33" s="14">
        <v>64.134050000000002</v>
      </c>
      <c r="HS33" s="14">
        <v>-1.83405</v>
      </c>
      <c r="HT33" s="14"/>
      <c r="HU33" s="14"/>
      <c r="HV33" s="14"/>
      <c r="HW33" s="14">
        <v>0</v>
      </c>
      <c r="HX33" s="14"/>
      <c r="HY33" s="14"/>
      <c r="HZ33" s="14"/>
      <c r="IA33" s="14">
        <v>0</v>
      </c>
      <c r="IB33" s="14">
        <v>51.2</v>
      </c>
      <c r="IC33" s="14">
        <v>75.6965</v>
      </c>
      <c r="ID33" s="14">
        <v>85.482579999999999</v>
      </c>
      <c r="IE33" s="14">
        <v>-34.282580000000003</v>
      </c>
      <c r="IF33" s="14"/>
      <c r="IG33" s="14"/>
      <c r="IH33" s="14"/>
      <c r="II33" s="14">
        <v>0</v>
      </c>
      <c r="IJ33" s="14"/>
      <c r="IK33" s="14"/>
      <c r="IL33" s="14"/>
      <c r="IM33" s="14">
        <v>0</v>
      </c>
      <c r="IN33" s="14">
        <v>45.6</v>
      </c>
      <c r="IO33" s="14">
        <v>48.181449999999998</v>
      </c>
      <c r="IP33" s="14">
        <v>48.181449999999998</v>
      </c>
      <c r="IQ33" s="14">
        <v>-2.5814499999999998</v>
      </c>
      <c r="IR33" s="14"/>
      <c r="IS33" s="14"/>
      <c r="IT33" s="14"/>
      <c r="IU33" s="14">
        <v>0</v>
      </c>
      <c r="IV33" s="14"/>
      <c r="IW33" s="14"/>
      <c r="IX33" s="14"/>
      <c r="IY33" s="14">
        <v>0</v>
      </c>
      <c r="IZ33" s="14"/>
      <c r="JA33" s="14"/>
      <c r="JB33" s="14"/>
      <c r="JC33" s="14">
        <v>0</v>
      </c>
      <c r="JD33" s="14">
        <v>84.8</v>
      </c>
      <c r="JE33" s="14">
        <v>84</v>
      </c>
      <c r="JF33" s="14">
        <v>75.210710000000006</v>
      </c>
      <c r="JG33" s="14">
        <v>9.5892900000000001</v>
      </c>
      <c r="JH33" s="14">
        <v>174.3</v>
      </c>
      <c r="JI33" s="14">
        <v>178.35103000000001</v>
      </c>
      <c r="JJ33" s="14">
        <v>178.35103000000001</v>
      </c>
      <c r="JK33" s="14">
        <v>-4.0510299999999999</v>
      </c>
      <c r="JL33" s="14">
        <v>172.7</v>
      </c>
      <c r="JM33" s="14">
        <v>178.35103000000001</v>
      </c>
      <c r="JN33" s="14">
        <v>178.35103000000001</v>
      </c>
      <c r="JO33" s="14">
        <v>-5.6510300000000004</v>
      </c>
      <c r="JP33" s="14">
        <v>205.4</v>
      </c>
      <c r="JQ33" s="14">
        <v>178.35103000000001</v>
      </c>
      <c r="JR33" s="14">
        <v>178.35103000000001</v>
      </c>
      <c r="JS33" s="14">
        <v>27.048970000000001</v>
      </c>
      <c r="JT33" s="14">
        <v>270.2</v>
      </c>
      <c r="JU33" s="14">
        <v>268.32992000000002</v>
      </c>
      <c r="JV33" s="14">
        <v>268.32992000000002</v>
      </c>
      <c r="JW33" s="14">
        <v>1.87008</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v>0</v>
      </c>
      <c r="KS33" s="14"/>
      <c r="KT33" s="14"/>
      <c r="KU33" s="14">
        <v>0</v>
      </c>
      <c r="KV33" s="14"/>
      <c r="KW33" s="14"/>
      <c r="KX33" s="14"/>
      <c r="KY33" s="14">
        <v>0</v>
      </c>
      <c r="KZ33" s="14"/>
      <c r="LA33" s="14"/>
      <c r="LB33" s="14"/>
      <c r="LC33" s="14">
        <v>0</v>
      </c>
      <c r="LD33" s="14">
        <v>0.9</v>
      </c>
      <c r="LE33" s="14">
        <v>0.89207999999999998</v>
      </c>
      <c r="LF33" s="14">
        <v>0.89207999999999998</v>
      </c>
      <c r="LG33" s="14">
        <v>7.92E-3</v>
      </c>
      <c r="LH33" s="14">
        <v>141</v>
      </c>
      <c r="LI33" s="14">
        <v>156.93078</v>
      </c>
      <c r="LJ33" s="14">
        <v>148.5941</v>
      </c>
      <c r="LK33" s="14">
        <v>-7.5941000000000001</v>
      </c>
      <c r="LL33" s="14">
        <v>88.5</v>
      </c>
      <c r="LM33" s="14">
        <v>88.233750000000001</v>
      </c>
      <c r="LN33" s="14">
        <v>97.250280000000004</v>
      </c>
      <c r="LO33" s="14">
        <v>-8.7502800000000001</v>
      </c>
      <c r="LP33" s="14">
        <v>65.900000000000006</v>
      </c>
      <c r="LQ33" s="14">
        <v>67.133979999999994</v>
      </c>
      <c r="LR33" s="14">
        <v>67.133979999999994</v>
      </c>
      <c r="LS33" s="14">
        <v>-1.2339800000000001</v>
      </c>
      <c r="LT33" s="14">
        <v>74.5</v>
      </c>
      <c r="LU33" s="14">
        <v>70.284469999999999</v>
      </c>
      <c r="LV33" s="14">
        <v>72.37388</v>
      </c>
      <c r="LW33" s="14">
        <v>2.1261199999999998</v>
      </c>
      <c r="LX33" s="14">
        <v>28.7</v>
      </c>
      <c r="LY33" s="14">
        <v>29.086770000000001</v>
      </c>
      <c r="LZ33" s="14">
        <v>29.951460000000001</v>
      </c>
      <c r="MA33" s="14">
        <v>-1.25146</v>
      </c>
      <c r="MB33" s="14"/>
      <c r="MC33" s="14"/>
      <c r="MD33" s="14"/>
      <c r="ME33" s="14">
        <v>0</v>
      </c>
      <c r="MF33" s="14"/>
      <c r="MG33" s="14"/>
      <c r="MH33" s="14"/>
      <c r="MI33" s="14">
        <v>0</v>
      </c>
      <c r="MJ33" s="14"/>
      <c r="MK33" s="14"/>
      <c r="ML33" s="14"/>
      <c r="MM33" s="14">
        <v>0</v>
      </c>
      <c r="MN33" s="14">
        <v>145.80000000000001</v>
      </c>
      <c r="MO33" s="14">
        <v>149.62423000000001</v>
      </c>
      <c r="MP33" s="14">
        <v>149.62423000000001</v>
      </c>
      <c r="MQ33" s="14">
        <v>-3.82423</v>
      </c>
      <c r="MR33" s="14">
        <v>148.1</v>
      </c>
      <c r="MS33" s="14">
        <v>149.62423000000001</v>
      </c>
      <c r="MT33" s="14">
        <v>149.62423000000001</v>
      </c>
      <c r="MU33" s="14">
        <v>-1.52423</v>
      </c>
      <c r="MV33" s="14">
        <v>150.1</v>
      </c>
      <c r="MW33" s="14">
        <v>150.07355000000001</v>
      </c>
      <c r="MX33" s="14">
        <v>150.07355000000001</v>
      </c>
      <c r="MY33" s="14">
        <v>2.6450000000000001E-2</v>
      </c>
      <c r="MZ33" s="14">
        <v>0</v>
      </c>
      <c r="NA33" s="14"/>
      <c r="NB33" s="14"/>
      <c r="NC33" s="14">
        <v>0</v>
      </c>
      <c r="ND33" s="14"/>
      <c r="NE33" s="14"/>
      <c r="NF33" s="14"/>
      <c r="NG33" s="14">
        <v>0</v>
      </c>
      <c r="NH33" s="14"/>
      <c r="NI33" s="14"/>
      <c r="NJ33" s="14"/>
      <c r="NK33" s="14">
        <v>0</v>
      </c>
      <c r="NL33" s="14"/>
      <c r="NM33" s="14"/>
      <c r="NN33" s="14"/>
      <c r="NO33" s="14">
        <v>0</v>
      </c>
      <c r="NP33" s="14"/>
      <c r="NQ33" s="14"/>
      <c r="NR33" s="14"/>
      <c r="NS33" s="14">
        <v>0</v>
      </c>
      <c r="NT33" s="14">
        <v>214.1</v>
      </c>
      <c r="NU33" s="14">
        <v>192.23309</v>
      </c>
      <c r="NV33" s="14">
        <v>192.23309</v>
      </c>
      <c r="NW33" s="14">
        <v>21.866910000000001</v>
      </c>
      <c r="NX33" s="14">
        <v>102.6</v>
      </c>
      <c r="NY33" s="14">
        <v>96.405180000000001</v>
      </c>
      <c r="NZ33" s="14">
        <v>96.405180000000001</v>
      </c>
      <c r="OA33" s="14">
        <v>6.19482</v>
      </c>
      <c r="OB33" s="14">
        <v>1.3</v>
      </c>
      <c r="OC33" s="14"/>
      <c r="OD33" s="14">
        <v>1.177</v>
      </c>
      <c r="OE33" s="14">
        <v>0.123</v>
      </c>
      <c r="OF33" s="14">
        <v>18.8</v>
      </c>
      <c r="OG33" s="14">
        <v>26.2</v>
      </c>
      <c r="OH33" s="14">
        <v>43.29</v>
      </c>
      <c r="OI33" s="14">
        <v>-24.49</v>
      </c>
      <c r="OJ33" s="14">
        <v>66.5</v>
      </c>
      <c r="OK33" s="14"/>
      <c r="OL33" s="14">
        <v>68.123000000000005</v>
      </c>
      <c r="OM33" s="14">
        <v>-1.623</v>
      </c>
      <c r="ON33" s="14">
        <v>16.399999999999999</v>
      </c>
      <c r="OO33" s="14">
        <v>17.306000000000001</v>
      </c>
      <c r="OP33" s="14">
        <v>17.306000000000001</v>
      </c>
      <c r="OQ33" s="14">
        <v>-0.90600000000000003</v>
      </c>
      <c r="OR33" s="14">
        <v>0.4</v>
      </c>
      <c r="OS33" s="14"/>
      <c r="OT33" s="14">
        <v>0.4</v>
      </c>
      <c r="OU33" s="14">
        <v>0</v>
      </c>
      <c r="OV33" s="14">
        <v>7.7</v>
      </c>
      <c r="OW33" s="14">
        <v>7.3</v>
      </c>
      <c r="OX33" s="14">
        <v>7.3</v>
      </c>
      <c r="OY33" s="14">
        <v>0.4</v>
      </c>
      <c r="OZ33" s="14">
        <v>7.2</v>
      </c>
      <c r="PA33" s="14"/>
      <c r="PB33" s="14"/>
      <c r="PC33" s="14">
        <v>7.2</v>
      </c>
      <c r="PD33" s="14">
        <v>10</v>
      </c>
      <c r="PE33" s="14">
        <v>9</v>
      </c>
      <c r="PF33" s="14">
        <v>9</v>
      </c>
      <c r="PG33" s="14">
        <v>1</v>
      </c>
      <c r="PH33" s="14">
        <v>3.3</v>
      </c>
      <c r="PI33" s="14">
        <v>2.6610200000000002</v>
      </c>
      <c r="PJ33" s="14">
        <v>2.6689699999999998</v>
      </c>
      <c r="PK33" s="14">
        <v>0.63102999999999998</v>
      </c>
      <c r="PL33" s="14">
        <v>0.3</v>
      </c>
      <c r="PM33" s="14">
        <v>1</v>
      </c>
      <c r="PN33" s="14">
        <v>1</v>
      </c>
      <c r="PO33" s="14">
        <v>-0.7</v>
      </c>
      <c r="PP33" s="14">
        <v>1.5</v>
      </c>
      <c r="PQ33" s="14">
        <v>1.51</v>
      </c>
      <c r="PR33" s="14">
        <v>1.51</v>
      </c>
      <c r="PS33" s="14">
        <v>-0.01</v>
      </c>
      <c r="PT33" s="14">
        <v>1.8</v>
      </c>
      <c r="PU33" s="14">
        <v>1.9</v>
      </c>
      <c r="PV33" s="14">
        <v>1.9</v>
      </c>
      <c r="PW33" s="14">
        <v>-0.1</v>
      </c>
      <c r="PX33" s="14">
        <v>19.7</v>
      </c>
      <c r="PY33" s="14">
        <v>19.417480000000001</v>
      </c>
      <c r="PZ33" s="14">
        <v>19.417480000000001</v>
      </c>
      <c r="QA33" s="14">
        <v>0.28251999999999999</v>
      </c>
      <c r="QB33" s="14">
        <v>7.8</v>
      </c>
      <c r="QC33" s="14">
        <v>6</v>
      </c>
      <c r="QD33" s="14">
        <v>6</v>
      </c>
      <c r="QE33" s="14">
        <v>1.8</v>
      </c>
      <c r="QF33" s="14">
        <v>4</v>
      </c>
      <c r="QG33" s="14">
        <v>4</v>
      </c>
      <c r="QH33" s="14">
        <v>4</v>
      </c>
      <c r="QI33" s="14">
        <v>0</v>
      </c>
      <c r="QJ33" s="14">
        <v>3.3</v>
      </c>
      <c r="QK33" s="14">
        <v>3.5</v>
      </c>
      <c r="QL33" s="14">
        <v>3.5</v>
      </c>
      <c r="QM33" s="14">
        <v>-0.2</v>
      </c>
      <c r="QN33" s="14">
        <v>18.399999999999999</v>
      </c>
      <c r="QO33" s="14">
        <v>17.864080000000001</v>
      </c>
      <c r="QP33" s="14">
        <v>17.864080000000001</v>
      </c>
      <c r="QQ33" s="14">
        <v>0.53591999999999995</v>
      </c>
      <c r="QR33" s="14">
        <v>13.3</v>
      </c>
      <c r="QS33" s="14"/>
      <c r="QT33" s="14">
        <v>13.36384</v>
      </c>
      <c r="QU33" s="14">
        <v>-6.3839999999999994E-2</v>
      </c>
      <c r="QV33" s="14">
        <v>16</v>
      </c>
      <c r="QW33" s="14"/>
      <c r="QX33" s="14">
        <v>15.35317</v>
      </c>
      <c r="QY33" s="14">
        <v>0.64683000000000002</v>
      </c>
      <c r="QZ33" s="14">
        <v>1.5</v>
      </c>
      <c r="RA33" s="14">
        <v>9.3070000000000004</v>
      </c>
      <c r="RB33" s="14">
        <v>9.3070000000000004</v>
      </c>
      <c r="RC33" s="14">
        <v>-7.8070000000000004</v>
      </c>
      <c r="RD33" s="14">
        <v>2.2000000000000002</v>
      </c>
      <c r="RE33" s="14">
        <v>29.876999999999999</v>
      </c>
      <c r="RF33" s="14">
        <v>29.876999999999999</v>
      </c>
      <c r="RG33" s="14">
        <v>-27.677</v>
      </c>
      <c r="RH33" s="14">
        <v>4.5</v>
      </c>
      <c r="RI33" s="14">
        <v>4.2</v>
      </c>
      <c r="RJ33" s="14">
        <v>4.2</v>
      </c>
      <c r="RK33" s="14">
        <v>0.3</v>
      </c>
      <c r="RL33" s="14">
        <v>1.1000000000000001</v>
      </c>
      <c r="RM33" s="14">
        <v>1.2</v>
      </c>
      <c r="RN33" s="14">
        <v>1.2</v>
      </c>
      <c r="RO33" s="14">
        <v>-0.1</v>
      </c>
      <c r="RP33" s="14">
        <v>2.2999999999999998</v>
      </c>
      <c r="RQ33" s="14">
        <v>2.4</v>
      </c>
      <c r="RR33" s="14">
        <v>2.4</v>
      </c>
      <c r="RS33" s="14">
        <v>-0.1</v>
      </c>
      <c r="RT33" s="14">
        <v>1.3</v>
      </c>
      <c r="RU33" s="14">
        <v>1.4</v>
      </c>
      <c r="RV33" s="14">
        <v>1.4</v>
      </c>
      <c r="RW33" s="14">
        <v>-0.1</v>
      </c>
      <c r="RX33" s="14">
        <v>15.9</v>
      </c>
      <c r="RY33" s="14"/>
      <c r="RZ33" s="14">
        <v>16.222549999999998</v>
      </c>
      <c r="SA33" s="14">
        <v>-0.32255</v>
      </c>
      <c r="SB33" s="14">
        <v>2.4</v>
      </c>
      <c r="SC33" s="14">
        <v>2.25</v>
      </c>
      <c r="SD33" s="14">
        <v>2.25</v>
      </c>
      <c r="SE33" s="14">
        <v>0.15</v>
      </c>
      <c r="SF33" s="14">
        <v>13.6</v>
      </c>
      <c r="SG33" s="14">
        <v>17.50919</v>
      </c>
      <c r="SH33" s="14">
        <v>19.772790000000001</v>
      </c>
      <c r="SI33" s="14">
        <v>-6.17279</v>
      </c>
      <c r="SJ33" s="14">
        <v>1</v>
      </c>
      <c r="SK33" s="14">
        <v>1.24</v>
      </c>
      <c r="SL33" s="14">
        <v>1.24</v>
      </c>
      <c r="SM33" s="14">
        <v>-0.24</v>
      </c>
      <c r="SN33" s="14"/>
      <c r="SO33" s="14">
        <v>0.4</v>
      </c>
      <c r="SP33" s="14">
        <v>0.4</v>
      </c>
      <c r="SQ33" s="14">
        <v>-0.4</v>
      </c>
      <c r="SR33" s="14">
        <v>9.6</v>
      </c>
      <c r="SS33" s="14">
        <v>8.4</v>
      </c>
      <c r="ST33" s="14">
        <v>8.4</v>
      </c>
      <c r="SU33" s="14">
        <v>1.2</v>
      </c>
      <c r="SV33" s="14">
        <v>3.4</v>
      </c>
      <c r="SW33" s="14">
        <v>3.8</v>
      </c>
      <c r="SX33" s="14">
        <v>3.8</v>
      </c>
      <c r="SY33" s="14">
        <v>-0.4</v>
      </c>
      <c r="SZ33" s="14">
        <v>4.7</v>
      </c>
      <c r="TA33" s="14">
        <v>4</v>
      </c>
      <c r="TB33" s="14">
        <v>4</v>
      </c>
      <c r="TC33" s="14">
        <v>0.7</v>
      </c>
      <c r="TD33" s="14">
        <v>6.7</v>
      </c>
      <c r="TE33" s="14">
        <v>5.5</v>
      </c>
      <c r="TF33" s="14">
        <v>5.5</v>
      </c>
      <c r="TG33" s="14">
        <v>1.2</v>
      </c>
      <c r="TH33" s="14">
        <v>12.8</v>
      </c>
      <c r="TI33" s="14">
        <v>13.78641</v>
      </c>
      <c r="TJ33" s="14">
        <v>13.78641</v>
      </c>
      <c r="TK33" s="14">
        <v>-0.98641000000000001</v>
      </c>
      <c r="TL33" s="14">
        <v>22.2</v>
      </c>
      <c r="TM33" s="14">
        <v>21.24</v>
      </c>
      <c r="TN33" s="14">
        <v>21.24</v>
      </c>
      <c r="TO33" s="14">
        <v>0.96</v>
      </c>
      <c r="TP33" s="14">
        <v>76.400000000000006</v>
      </c>
      <c r="TQ33" s="14">
        <v>67.599999999999994</v>
      </c>
      <c r="TR33" s="14">
        <v>62.378</v>
      </c>
      <c r="TS33" s="14">
        <v>14.022</v>
      </c>
      <c r="TT33" s="14">
        <v>30</v>
      </c>
      <c r="TU33" s="14"/>
      <c r="TV33" s="14">
        <v>28.767659999999999</v>
      </c>
      <c r="TW33" s="14">
        <v>1.23234</v>
      </c>
      <c r="TX33" s="14">
        <v>1</v>
      </c>
      <c r="TY33" s="14">
        <v>12.9</v>
      </c>
      <c r="TZ33" s="14">
        <v>32.786999999999999</v>
      </c>
      <c r="UA33" s="14">
        <v>-31.786999999999999</v>
      </c>
      <c r="UB33" s="14">
        <v>2</v>
      </c>
      <c r="UC33" s="14">
        <v>35.700000000000003</v>
      </c>
      <c r="UD33" s="14">
        <v>45.844999999999999</v>
      </c>
      <c r="UE33" s="14">
        <v>-43.844999999999999</v>
      </c>
      <c r="UF33" s="14">
        <v>0.2</v>
      </c>
      <c r="UG33" s="14">
        <v>3.1659999999999999</v>
      </c>
      <c r="UH33" s="14">
        <v>3.1659999999999999</v>
      </c>
      <c r="UI33" s="14">
        <v>-2.9660000000000002</v>
      </c>
      <c r="UJ33" s="14">
        <v>0</v>
      </c>
      <c r="UK33" s="14">
        <v>2.6019999999999999</v>
      </c>
      <c r="UL33" s="14">
        <v>2.6019999999999999</v>
      </c>
      <c r="UM33" s="14">
        <v>-2.6019999999999999</v>
      </c>
      <c r="UN33" s="14">
        <v>10.5</v>
      </c>
      <c r="UO33" s="14">
        <v>9</v>
      </c>
      <c r="UP33" s="14">
        <v>9</v>
      </c>
      <c r="UQ33" s="14">
        <v>1.5</v>
      </c>
      <c r="UR33" s="14">
        <v>6.9</v>
      </c>
      <c r="US33" s="14">
        <v>3.5</v>
      </c>
      <c r="UT33" s="14">
        <v>3.5</v>
      </c>
      <c r="UU33" s="14">
        <v>3.4</v>
      </c>
      <c r="UV33" s="14">
        <v>8.1</v>
      </c>
      <c r="UW33" s="14">
        <v>7.7</v>
      </c>
      <c r="UX33" s="14">
        <v>7.7</v>
      </c>
      <c r="UY33" s="14">
        <v>0.4</v>
      </c>
      <c r="UZ33" s="14">
        <v>4</v>
      </c>
      <c r="VA33" s="14">
        <v>4.3</v>
      </c>
      <c r="VB33" s="14">
        <v>4.3</v>
      </c>
      <c r="VC33" s="14">
        <v>-0.3</v>
      </c>
      <c r="VD33" s="14">
        <v>4.5999999999999996</v>
      </c>
      <c r="VE33" s="14">
        <v>5</v>
      </c>
      <c r="VF33" s="14">
        <v>5</v>
      </c>
      <c r="VG33" s="14">
        <v>-0.4</v>
      </c>
      <c r="VH33" s="14">
        <v>4.8</v>
      </c>
      <c r="VI33" s="14">
        <v>5.2</v>
      </c>
      <c r="VJ33" s="14">
        <v>5.2</v>
      </c>
      <c r="VK33" s="14">
        <v>-0.4</v>
      </c>
      <c r="VL33" s="14">
        <v>14.5</v>
      </c>
      <c r="VM33" s="14">
        <v>15.465999999999999</v>
      </c>
      <c r="VN33" s="14">
        <v>15.465999999999999</v>
      </c>
      <c r="VO33" s="14">
        <v>-0.96599999999999997</v>
      </c>
      <c r="VP33" s="14">
        <v>215.2</v>
      </c>
      <c r="VQ33" s="14"/>
      <c r="VR33" s="14">
        <v>229.858</v>
      </c>
      <c r="VS33" s="14">
        <v>-14.657999999999999</v>
      </c>
      <c r="VT33" s="14">
        <v>16.100000000000001</v>
      </c>
      <c r="VU33" s="14"/>
      <c r="VV33" s="14">
        <v>13.53945</v>
      </c>
      <c r="VW33" s="14">
        <v>2.5605500000000001</v>
      </c>
      <c r="VX33" s="14">
        <v>122.7</v>
      </c>
      <c r="VY33" s="14"/>
      <c r="VZ33" s="14">
        <v>121.39641</v>
      </c>
      <c r="WA33" s="14">
        <v>1.30359</v>
      </c>
      <c r="WB33" s="14">
        <v>0.6</v>
      </c>
      <c r="WC33" s="14">
        <v>0.6</v>
      </c>
      <c r="WD33" s="14">
        <v>0.6</v>
      </c>
      <c r="WE33" s="14">
        <v>0</v>
      </c>
      <c r="WF33" s="14">
        <v>0</v>
      </c>
      <c r="WG33" s="14">
        <v>3</v>
      </c>
      <c r="WH33" s="14">
        <v>6</v>
      </c>
      <c r="WI33" s="14">
        <v>-6</v>
      </c>
      <c r="WJ33" s="14">
        <v>0</v>
      </c>
      <c r="WK33" s="14">
        <v>10</v>
      </c>
      <c r="WL33" s="14">
        <v>27</v>
      </c>
      <c r="WM33" s="14">
        <v>-27</v>
      </c>
      <c r="WN33" s="14">
        <v>90.2</v>
      </c>
      <c r="WO33" s="14"/>
      <c r="WP33" s="14">
        <v>89.080479999999994</v>
      </c>
      <c r="WQ33" s="14">
        <v>1.1195200000000001</v>
      </c>
      <c r="WR33" s="14">
        <v>16.2</v>
      </c>
      <c r="WS33" s="14"/>
      <c r="WT33" s="14">
        <v>15.29425</v>
      </c>
      <c r="WU33" s="14">
        <v>0.90575000000000006</v>
      </c>
      <c r="WV33" s="14">
        <v>6.8</v>
      </c>
      <c r="WW33" s="14">
        <v>6.6</v>
      </c>
      <c r="WX33" s="14">
        <v>6.6</v>
      </c>
      <c r="WY33" s="14">
        <v>0.2</v>
      </c>
      <c r="WZ33" s="14">
        <v>18.2</v>
      </c>
      <c r="XA33" s="14">
        <v>17.475729999999999</v>
      </c>
      <c r="XB33" s="14">
        <v>17.475729999999999</v>
      </c>
      <c r="XC33" s="14">
        <v>0.72426999999999997</v>
      </c>
      <c r="XD33" s="14">
        <v>8.3000000000000007</v>
      </c>
      <c r="XE33" s="14">
        <v>10.8</v>
      </c>
      <c r="XF33" s="14">
        <v>10.8</v>
      </c>
      <c r="XG33" s="14">
        <v>-2.5</v>
      </c>
      <c r="XH33" s="14">
        <v>12.4</v>
      </c>
      <c r="XI33" s="14">
        <v>17.5</v>
      </c>
      <c r="XJ33" s="14">
        <v>30</v>
      </c>
      <c r="XK33" s="14">
        <v>-17.600000000000001</v>
      </c>
      <c r="XL33" s="14">
        <v>35.4</v>
      </c>
      <c r="XM33" s="14">
        <v>17.5</v>
      </c>
      <c r="XN33" s="14">
        <v>30</v>
      </c>
      <c r="XO33" s="14">
        <v>5.4</v>
      </c>
      <c r="XP33" s="14"/>
      <c r="XQ33" s="14"/>
      <c r="XR33" s="14"/>
      <c r="XS33" s="14">
        <v>0</v>
      </c>
      <c r="XT33" s="14">
        <v>16.7</v>
      </c>
      <c r="XU33" s="14">
        <v>19</v>
      </c>
      <c r="XV33" s="14">
        <v>19</v>
      </c>
      <c r="XW33" s="14">
        <v>-2.2999999999999998</v>
      </c>
      <c r="XX33" s="14">
        <v>0</v>
      </c>
      <c r="XY33" s="14"/>
      <c r="XZ33" s="14"/>
      <c r="YA33" s="14">
        <v>0</v>
      </c>
      <c r="YB33" s="14"/>
      <c r="YC33" s="14"/>
      <c r="YD33" s="14"/>
      <c r="YE33" s="14">
        <v>0</v>
      </c>
      <c r="YF33" s="14"/>
      <c r="YG33" s="14"/>
      <c r="YH33" s="14"/>
      <c r="YI33" s="14">
        <v>0</v>
      </c>
    </row>
    <row r="34" spans="1:659" ht="24" customHeight="1" x14ac:dyDescent="0.25">
      <c r="A34" s="1"/>
      <c r="B34" s="16" t="s">
        <v>66</v>
      </c>
      <c r="C34" s="16" t="s">
        <v>706</v>
      </c>
      <c r="D34" s="17">
        <v>58.6</v>
      </c>
      <c r="E34" s="17">
        <v>41.630510000000001</v>
      </c>
      <c r="F34" s="17">
        <v>44.257770000000001</v>
      </c>
      <c r="G34" s="17">
        <v>14.342230000000001</v>
      </c>
      <c r="H34" s="17">
        <v>635</v>
      </c>
      <c r="I34" s="17">
        <v>644.05345999999997</v>
      </c>
      <c r="J34" s="17">
        <v>644.05345999999997</v>
      </c>
      <c r="K34" s="17">
        <v>-9.0534599999999994</v>
      </c>
      <c r="L34" s="17">
        <v>213.9</v>
      </c>
      <c r="M34" s="17">
        <v>209.52204</v>
      </c>
      <c r="N34" s="17">
        <v>209.52204</v>
      </c>
      <c r="O34" s="17">
        <v>4.3779599999999999</v>
      </c>
      <c r="P34" s="17"/>
      <c r="Q34" s="17"/>
      <c r="R34" s="17"/>
      <c r="S34" s="17">
        <v>0</v>
      </c>
      <c r="T34" s="17"/>
      <c r="U34" s="17"/>
      <c r="V34" s="17"/>
      <c r="W34" s="17">
        <v>0</v>
      </c>
      <c r="X34" s="17">
        <v>39.799999999999997</v>
      </c>
      <c r="Y34" s="17">
        <v>30.55048</v>
      </c>
      <c r="Z34" s="17">
        <v>12.09104</v>
      </c>
      <c r="AA34" s="17">
        <v>27.708960000000001</v>
      </c>
      <c r="AB34" s="17">
        <v>88.3</v>
      </c>
      <c r="AC34" s="17">
        <v>85.741600000000005</v>
      </c>
      <c r="AD34" s="17">
        <v>85.741600000000005</v>
      </c>
      <c r="AE34" s="17">
        <v>2.5583999999999998</v>
      </c>
      <c r="AF34" s="17"/>
      <c r="AG34" s="17"/>
      <c r="AH34" s="17"/>
      <c r="AI34" s="17">
        <v>0</v>
      </c>
      <c r="AJ34" s="17"/>
      <c r="AK34" s="17"/>
      <c r="AL34" s="17"/>
      <c r="AM34" s="17">
        <v>0</v>
      </c>
      <c r="AN34" s="17">
        <v>183.7</v>
      </c>
      <c r="AO34" s="17">
        <v>196.22801999999999</v>
      </c>
      <c r="AP34" s="17">
        <v>196.22801999999999</v>
      </c>
      <c r="AQ34" s="17">
        <v>-12.52802</v>
      </c>
      <c r="AR34" s="17">
        <v>201.7</v>
      </c>
      <c r="AS34" s="17">
        <v>196.22801999999999</v>
      </c>
      <c r="AT34" s="17">
        <v>196.22801999999999</v>
      </c>
      <c r="AU34" s="17">
        <v>5.4719800000000003</v>
      </c>
      <c r="AV34" s="17">
        <v>205.4</v>
      </c>
      <c r="AW34" s="17">
        <v>196.22801999999999</v>
      </c>
      <c r="AX34" s="17">
        <v>196.22801999999999</v>
      </c>
      <c r="AY34" s="17">
        <v>9.1719799999999996</v>
      </c>
      <c r="AZ34" s="17">
        <v>285.8</v>
      </c>
      <c r="BA34" s="17">
        <v>295.22593999999998</v>
      </c>
      <c r="BB34" s="17">
        <v>295.22593999999998</v>
      </c>
      <c r="BC34" s="17">
        <v>-9.4259400000000007</v>
      </c>
      <c r="BD34" s="17">
        <v>208.9</v>
      </c>
      <c r="BE34" s="17">
        <v>208.07390000000001</v>
      </c>
      <c r="BF34" s="17">
        <v>208.07390000000001</v>
      </c>
      <c r="BG34" s="17">
        <v>0.82609999999999995</v>
      </c>
      <c r="BH34" s="17">
        <v>109.1</v>
      </c>
      <c r="BI34" s="17">
        <v>104.34936999999999</v>
      </c>
      <c r="BJ34" s="17">
        <v>104.34936999999999</v>
      </c>
      <c r="BK34" s="17">
        <v>4.7506300000000001</v>
      </c>
      <c r="BL34" s="17">
        <v>263.5</v>
      </c>
      <c r="BM34" s="17">
        <v>329.93707999999998</v>
      </c>
      <c r="BN34" s="17">
        <v>184.16699</v>
      </c>
      <c r="BO34" s="17">
        <v>79.333010000000002</v>
      </c>
      <c r="BP34" s="17">
        <v>4.2</v>
      </c>
      <c r="BQ34" s="17">
        <v>4.4318400000000002</v>
      </c>
      <c r="BR34" s="17">
        <v>4.4318400000000002</v>
      </c>
      <c r="BS34" s="17">
        <v>-0.23183999999999999</v>
      </c>
      <c r="BT34" s="17"/>
      <c r="BU34" s="17"/>
      <c r="BV34" s="17"/>
      <c r="BW34" s="17">
        <v>0</v>
      </c>
      <c r="BX34" s="17"/>
      <c r="BY34" s="17"/>
      <c r="BZ34" s="17"/>
      <c r="CA34" s="17">
        <v>0</v>
      </c>
      <c r="CB34" s="17"/>
      <c r="CC34" s="17"/>
      <c r="CD34" s="17"/>
      <c r="CE34" s="17">
        <v>0</v>
      </c>
      <c r="CF34" s="17"/>
      <c r="CG34" s="17"/>
      <c r="CH34" s="17"/>
      <c r="CI34" s="17">
        <v>0</v>
      </c>
      <c r="CJ34" s="17">
        <v>105.1</v>
      </c>
      <c r="CK34" s="17">
        <v>99.583550000000002</v>
      </c>
      <c r="CL34" s="17">
        <v>99.583550000000002</v>
      </c>
      <c r="CM34" s="17">
        <v>5.5164499999999999</v>
      </c>
      <c r="CN34" s="17">
        <v>7.4</v>
      </c>
      <c r="CO34" s="17">
        <v>5.1333399999999996</v>
      </c>
      <c r="CP34" s="17">
        <v>5.1333399999999996</v>
      </c>
      <c r="CQ34" s="17">
        <v>2.2666599999999999</v>
      </c>
      <c r="CR34" s="17">
        <v>5.0999999999999996</v>
      </c>
      <c r="CS34" s="17">
        <v>2.8177599999999998</v>
      </c>
      <c r="CT34" s="17">
        <v>2.8177599999999998</v>
      </c>
      <c r="CU34" s="17">
        <v>2.2822399999999998</v>
      </c>
      <c r="CV34" s="17"/>
      <c r="CW34" s="17"/>
      <c r="CX34" s="17"/>
      <c r="CY34" s="17">
        <v>0</v>
      </c>
      <c r="CZ34" s="17">
        <v>7</v>
      </c>
      <c r="DA34" s="17">
        <v>6.8787000000000003</v>
      </c>
      <c r="DB34" s="17">
        <v>6.8787000000000003</v>
      </c>
      <c r="DC34" s="17">
        <v>0.12130000000000001</v>
      </c>
      <c r="DD34" s="17">
        <v>10.1</v>
      </c>
      <c r="DE34" s="17">
        <v>9.9363299999999999</v>
      </c>
      <c r="DF34" s="17">
        <v>9.9363299999999999</v>
      </c>
      <c r="DG34" s="17">
        <v>0.16367000000000001</v>
      </c>
      <c r="DH34" s="17">
        <v>59.6</v>
      </c>
      <c r="DI34" s="17">
        <v>45</v>
      </c>
      <c r="DJ34" s="17">
        <v>39.550960000000003</v>
      </c>
      <c r="DK34" s="17">
        <v>20.049040000000002</v>
      </c>
      <c r="DL34" s="17"/>
      <c r="DM34" s="17"/>
      <c r="DN34" s="17"/>
      <c r="DO34" s="17">
        <v>0</v>
      </c>
      <c r="DP34" s="17"/>
      <c r="DQ34" s="17"/>
      <c r="DR34" s="17"/>
      <c r="DS34" s="17">
        <v>0</v>
      </c>
      <c r="DT34" s="17"/>
      <c r="DU34" s="17"/>
      <c r="DV34" s="17"/>
      <c r="DW34" s="17">
        <v>0</v>
      </c>
      <c r="DX34" s="17"/>
      <c r="DY34" s="17"/>
      <c r="DZ34" s="17"/>
      <c r="EA34" s="17">
        <v>0</v>
      </c>
      <c r="EB34" s="17">
        <v>61.5</v>
      </c>
      <c r="EC34" s="17">
        <v>52.392389999999999</v>
      </c>
      <c r="ED34" s="17">
        <v>54.11159</v>
      </c>
      <c r="EE34" s="17">
        <v>7.3884100000000004</v>
      </c>
      <c r="EF34" s="17">
        <v>213.1</v>
      </c>
      <c r="EG34" s="17">
        <v>101.45631</v>
      </c>
      <c r="EH34" s="17">
        <v>220.48070000000001</v>
      </c>
      <c r="EI34" s="17">
        <v>-7.3807</v>
      </c>
      <c r="EJ34" s="17"/>
      <c r="EK34" s="17"/>
      <c r="EL34" s="17"/>
      <c r="EM34" s="17">
        <v>0</v>
      </c>
      <c r="EN34" s="17"/>
      <c r="EO34" s="17"/>
      <c r="EP34" s="17"/>
      <c r="EQ34" s="17">
        <v>0</v>
      </c>
      <c r="ER34" s="17"/>
      <c r="ES34" s="17"/>
      <c r="ET34" s="17"/>
      <c r="EU34" s="17">
        <v>0</v>
      </c>
      <c r="EV34" s="17">
        <v>6.5</v>
      </c>
      <c r="EW34" s="17">
        <v>6.39</v>
      </c>
      <c r="EX34" s="17">
        <v>6.39</v>
      </c>
      <c r="EY34" s="17">
        <v>0.11</v>
      </c>
      <c r="EZ34" s="17">
        <v>0</v>
      </c>
      <c r="FA34" s="17"/>
      <c r="FB34" s="17"/>
      <c r="FC34" s="17">
        <v>0</v>
      </c>
      <c r="FD34" s="17">
        <v>39.6</v>
      </c>
      <c r="FE34" s="17">
        <v>46.558900000000001</v>
      </c>
      <c r="FF34" s="17">
        <v>41.086080000000003</v>
      </c>
      <c r="FG34" s="17">
        <v>-1.4860800000000001</v>
      </c>
      <c r="FH34" s="17">
        <v>44.8</v>
      </c>
      <c r="FI34" s="17">
        <v>116.11144</v>
      </c>
      <c r="FJ34" s="17">
        <v>141.43526</v>
      </c>
      <c r="FK34" s="17">
        <v>-96.635260000000002</v>
      </c>
      <c r="FL34" s="17">
        <v>28.9</v>
      </c>
      <c r="FM34" s="17">
        <v>31.33981</v>
      </c>
      <c r="FN34" s="17">
        <v>27.33249</v>
      </c>
      <c r="FO34" s="17">
        <v>1.56751</v>
      </c>
      <c r="FP34" s="17">
        <v>18.2</v>
      </c>
      <c r="FQ34" s="17">
        <v>17.91338</v>
      </c>
      <c r="FR34" s="17">
        <v>17.91338</v>
      </c>
      <c r="FS34" s="17">
        <v>0.28661999999999999</v>
      </c>
      <c r="FT34" s="17">
        <v>13.4</v>
      </c>
      <c r="FU34" s="17">
        <v>11.65049</v>
      </c>
      <c r="FV34" s="17">
        <v>11.65049</v>
      </c>
      <c r="FW34" s="17">
        <v>1.7495099999999999</v>
      </c>
      <c r="FX34" s="17">
        <v>56.1</v>
      </c>
      <c r="FY34" s="17">
        <v>54.41619</v>
      </c>
      <c r="FZ34" s="17">
        <v>54.41619</v>
      </c>
      <c r="GA34" s="17">
        <v>1.68381</v>
      </c>
      <c r="GB34" s="17">
        <v>180.9</v>
      </c>
      <c r="GC34" s="17">
        <v>184.91498000000001</v>
      </c>
      <c r="GD34" s="17">
        <v>184.91498000000001</v>
      </c>
      <c r="GE34" s="17">
        <v>-4.0149800000000004</v>
      </c>
      <c r="GF34" s="17">
        <v>181.5</v>
      </c>
      <c r="GG34" s="17">
        <v>184.91498000000001</v>
      </c>
      <c r="GH34" s="17">
        <v>184.91498000000001</v>
      </c>
      <c r="GI34" s="17">
        <v>-3.4149799999999999</v>
      </c>
      <c r="GJ34" s="17">
        <v>183</v>
      </c>
      <c r="GK34" s="17">
        <v>185.47028</v>
      </c>
      <c r="GL34" s="17">
        <v>185.47028</v>
      </c>
      <c r="GM34" s="17">
        <v>-2.4702799999999998</v>
      </c>
      <c r="GN34" s="17">
        <v>86.6</v>
      </c>
      <c r="GO34" s="17">
        <v>88.410179999999997</v>
      </c>
      <c r="GP34" s="17">
        <v>88.410179999999997</v>
      </c>
      <c r="GQ34" s="17">
        <v>-1.8101799999999999</v>
      </c>
      <c r="GR34" s="17">
        <v>8</v>
      </c>
      <c r="GS34" s="17">
        <v>6.5736800000000004</v>
      </c>
      <c r="GT34" s="17">
        <v>6.5736800000000004</v>
      </c>
      <c r="GU34" s="17">
        <v>1.42632</v>
      </c>
      <c r="GV34" s="17">
        <v>5</v>
      </c>
      <c r="GW34" s="17">
        <v>6.8964100000000004</v>
      </c>
      <c r="GX34" s="17">
        <v>6.8964100000000004</v>
      </c>
      <c r="GY34" s="17">
        <v>-1.8964099999999999</v>
      </c>
      <c r="GZ34" s="17">
        <v>35.4</v>
      </c>
      <c r="HA34" s="17">
        <v>34.47804</v>
      </c>
      <c r="HB34" s="17">
        <v>34.47804</v>
      </c>
      <c r="HC34" s="17">
        <v>0.92196</v>
      </c>
      <c r="HD34" s="17">
        <v>27.2</v>
      </c>
      <c r="HE34" s="17">
        <v>32.627180000000003</v>
      </c>
      <c r="HF34" s="17">
        <v>32.627180000000003</v>
      </c>
      <c r="HG34" s="17">
        <v>-5.4271799999999999</v>
      </c>
      <c r="HH34" s="17">
        <v>1.9</v>
      </c>
      <c r="HI34" s="17">
        <v>1.97359</v>
      </c>
      <c r="HJ34" s="17">
        <v>1.97359</v>
      </c>
      <c r="HK34" s="17">
        <v>-7.3590000000000003E-2</v>
      </c>
      <c r="HL34" s="17">
        <v>16.2</v>
      </c>
      <c r="HM34" s="17">
        <v>16.664079999999998</v>
      </c>
      <c r="HN34" s="17">
        <v>16.664079999999998</v>
      </c>
      <c r="HO34" s="17">
        <v>-0.46407999999999999</v>
      </c>
      <c r="HP34" s="17">
        <v>58.8</v>
      </c>
      <c r="HQ34" s="17">
        <v>60.055149999999998</v>
      </c>
      <c r="HR34" s="17">
        <v>58.399709999999999</v>
      </c>
      <c r="HS34" s="17">
        <v>0.40028999999999998</v>
      </c>
      <c r="HT34" s="17"/>
      <c r="HU34" s="17"/>
      <c r="HV34" s="17"/>
      <c r="HW34" s="17">
        <v>0</v>
      </c>
      <c r="HX34" s="17"/>
      <c r="HY34" s="17"/>
      <c r="HZ34" s="17"/>
      <c r="IA34" s="17">
        <v>0</v>
      </c>
      <c r="IB34" s="17">
        <v>50.8</v>
      </c>
      <c r="IC34" s="17">
        <v>73.367850000000004</v>
      </c>
      <c r="ID34" s="17">
        <v>80.84187</v>
      </c>
      <c r="IE34" s="17">
        <v>-30.041869999999999</v>
      </c>
      <c r="IF34" s="17"/>
      <c r="IG34" s="17"/>
      <c r="IH34" s="17"/>
      <c r="II34" s="17">
        <v>0</v>
      </c>
      <c r="IJ34" s="17"/>
      <c r="IK34" s="17"/>
      <c r="IL34" s="17"/>
      <c r="IM34" s="17">
        <v>0</v>
      </c>
      <c r="IN34" s="17">
        <v>45</v>
      </c>
      <c r="IO34" s="17">
        <v>48.181449999999998</v>
      </c>
      <c r="IP34" s="17">
        <v>48.181449999999998</v>
      </c>
      <c r="IQ34" s="17">
        <v>-3.1814499999999999</v>
      </c>
      <c r="IR34" s="17"/>
      <c r="IS34" s="17"/>
      <c r="IT34" s="17"/>
      <c r="IU34" s="17">
        <v>0</v>
      </c>
      <c r="IV34" s="17"/>
      <c r="IW34" s="17"/>
      <c r="IX34" s="17"/>
      <c r="IY34" s="17">
        <v>0</v>
      </c>
      <c r="IZ34" s="17"/>
      <c r="JA34" s="17"/>
      <c r="JB34" s="17"/>
      <c r="JC34" s="17">
        <v>0</v>
      </c>
      <c r="JD34" s="17">
        <v>84.7</v>
      </c>
      <c r="JE34" s="17">
        <v>84</v>
      </c>
      <c r="JF34" s="17">
        <v>75.210710000000006</v>
      </c>
      <c r="JG34" s="17">
        <v>9.4892900000000004</v>
      </c>
      <c r="JH34" s="17">
        <v>172.7</v>
      </c>
      <c r="JI34" s="17">
        <v>178.35103000000001</v>
      </c>
      <c r="JJ34" s="17">
        <v>178.35103000000001</v>
      </c>
      <c r="JK34" s="17">
        <v>-5.6510300000000004</v>
      </c>
      <c r="JL34" s="17">
        <v>170.6</v>
      </c>
      <c r="JM34" s="17">
        <v>178.35103000000001</v>
      </c>
      <c r="JN34" s="17">
        <v>178.35103000000001</v>
      </c>
      <c r="JO34" s="17">
        <v>-7.7510300000000001</v>
      </c>
      <c r="JP34" s="17">
        <v>203.7</v>
      </c>
      <c r="JQ34" s="17">
        <v>178.35103000000001</v>
      </c>
      <c r="JR34" s="17">
        <v>178.35103000000001</v>
      </c>
      <c r="JS34" s="17">
        <v>25.348970000000001</v>
      </c>
      <c r="JT34" s="17">
        <v>268.89999999999998</v>
      </c>
      <c r="JU34" s="17">
        <v>268.32992000000002</v>
      </c>
      <c r="JV34" s="17">
        <v>268.32992000000002</v>
      </c>
      <c r="JW34" s="17">
        <v>0.57008000000000003</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v>0</v>
      </c>
      <c r="KS34" s="17"/>
      <c r="KT34" s="17"/>
      <c r="KU34" s="17">
        <v>0</v>
      </c>
      <c r="KV34" s="17"/>
      <c r="KW34" s="17"/>
      <c r="KX34" s="17"/>
      <c r="KY34" s="17">
        <v>0</v>
      </c>
      <c r="KZ34" s="17"/>
      <c r="LA34" s="17"/>
      <c r="LB34" s="17"/>
      <c r="LC34" s="17">
        <v>0</v>
      </c>
      <c r="LD34" s="17">
        <v>0.9</v>
      </c>
      <c r="LE34" s="17">
        <v>0.89207999999999998</v>
      </c>
      <c r="LF34" s="17">
        <v>0.89207999999999998</v>
      </c>
      <c r="LG34" s="17">
        <v>7.92E-3</v>
      </c>
      <c r="LH34" s="17">
        <v>99</v>
      </c>
      <c r="LI34" s="17">
        <v>153.17694</v>
      </c>
      <c r="LJ34" s="17">
        <v>144.81012999999999</v>
      </c>
      <c r="LK34" s="17">
        <v>-45.810130000000001</v>
      </c>
      <c r="LL34" s="17">
        <v>90.1</v>
      </c>
      <c r="LM34" s="17">
        <v>86.794569999999993</v>
      </c>
      <c r="LN34" s="17">
        <v>92.444500000000005</v>
      </c>
      <c r="LO34" s="17">
        <v>-2.3445</v>
      </c>
      <c r="LP34" s="17">
        <v>65.8</v>
      </c>
      <c r="LQ34" s="17">
        <v>67.133979999999994</v>
      </c>
      <c r="LR34" s="17">
        <v>67.133979999999994</v>
      </c>
      <c r="LS34" s="17">
        <v>-1.3339799999999999</v>
      </c>
      <c r="LT34" s="17">
        <v>73.8</v>
      </c>
      <c r="LU34" s="17">
        <v>69.086200000000005</v>
      </c>
      <c r="LV34" s="17">
        <v>72.373869999999997</v>
      </c>
      <c r="LW34" s="17">
        <v>1.4261299999999999</v>
      </c>
      <c r="LX34" s="17">
        <v>28.7</v>
      </c>
      <c r="LY34" s="17">
        <v>28.590869999999999</v>
      </c>
      <c r="LZ34" s="17">
        <v>29.951460000000001</v>
      </c>
      <c r="MA34" s="17">
        <v>-1.25146</v>
      </c>
      <c r="MB34" s="17"/>
      <c r="MC34" s="17"/>
      <c r="MD34" s="17"/>
      <c r="ME34" s="17">
        <v>0</v>
      </c>
      <c r="MF34" s="17"/>
      <c r="MG34" s="17"/>
      <c r="MH34" s="17"/>
      <c r="MI34" s="17">
        <v>0</v>
      </c>
      <c r="MJ34" s="17"/>
      <c r="MK34" s="17"/>
      <c r="ML34" s="17"/>
      <c r="MM34" s="17">
        <v>0</v>
      </c>
      <c r="MN34" s="17">
        <v>144</v>
      </c>
      <c r="MO34" s="17">
        <v>149.62423000000001</v>
      </c>
      <c r="MP34" s="17">
        <v>149.62423000000001</v>
      </c>
      <c r="MQ34" s="17">
        <v>-5.6242299999999998</v>
      </c>
      <c r="MR34" s="17">
        <v>146.30000000000001</v>
      </c>
      <c r="MS34" s="17">
        <v>149.62423000000001</v>
      </c>
      <c r="MT34" s="17">
        <v>149.62423000000001</v>
      </c>
      <c r="MU34" s="17">
        <v>-3.32423</v>
      </c>
      <c r="MV34" s="17">
        <v>148.5</v>
      </c>
      <c r="MW34" s="17">
        <v>150.07355000000001</v>
      </c>
      <c r="MX34" s="17">
        <v>150.07355000000001</v>
      </c>
      <c r="MY34" s="17">
        <v>-1.57355</v>
      </c>
      <c r="MZ34" s="17">
        <v>0</v>
      </c>
      <c r="NA34" s="17"/>
      <c r="NB34" s="17"/>
      <c r="NC34" s="17">
        <v>0</v>
      </c>
      <c r="ND34" s="17"/>
      <c r="NE34" s="17"/>
      <c r="NF34" s="17"/>
      <c r="NG34" s="17">
        <v>0</v>
      </c>
      <c r="NH34" s="17"/>
      <c r="NI34" s="17"/>
      <c r="NJ34" s="17"/>
      <c r="NK34" s="17">
        <v>0</v>
      </c>
      <c r="NL34" s="17"/>
      <c r="NM34" s="17"/>
      <c r="NN34" s="17"/>
      <c r="NO34" s="17">
        <v>0</v>
      </c>
      <c r="NP34" s="17"/>
      <c r="NQ34" s="17"/>
      <c r="NR34" s="17"/>
      <c r="NS34" s="17">
        <v>0</v>
      </c>
      <c r="NT34" s="17">
        <v>213.3</v>
      </c>
      <c r="NU34" s="17">
        <v>192.23309</v>
      </c>
      <c r="NV34" s="17">
        <v>192.23309</v>
      </c>
      <c r="NW34" s="17">
        <v>21.06691</v>
      </c>
      <c r="NX34" s="17">
        <v>101.9</v>
      </c>
      <c r="NY34" s="17">
        <v>96.405180000000001</v>
      </c>
      <c r="NZ34" s="17">
        <v>96.405180000000001</v>
      </c>
      <c r="OA34" s="17">
        <v>5.4948199999999998</v>
      </c>
      <c r="OB34" s="17">
        <v>1.2</v>
      </c>
      <c r="OC34" s="17"/>
      <c r="OD34" s="17">
        <v>1.173</v>
      </c>
      <c r="OE34" s="17">
        <v>2.7E-2</v>
      </c>
      <c r="OF34" s="17">
        <v>29.5</v>
      </c>
      <c r="OG34" s="17">
        <v>33</v>
      </c>
      <c r="OH34" s="17">
        <v>48.26</v>
      </c>
      <c r="OI34" s="17">
        <v>-18.760000000000002</v>
      </c>
      <c r="OJ34" s="17">
        <v>66</v>
      </c>
      <c r="OK34" s="17"/>
      <c r="OL34" s="17">
        <v>68.427000000000007</v>
      </c>
      <c r="OM34" s="17">
        <v>-2.427</v>
      </c>
      <c r="ON34" s="17">
        <v>18.100000000000001</v>
      </c>
      <c r="OO34" s="17">
        <v>17.262</v>
      </c>
      <c r="OP34" s="17">
        <v>17.262</v>
      </c>
      <c r="OQ34" s="17">
        <v>0.83799999999999997</v>
      </c>
      <c r="OR34" s="17">
        <v>0.4</v>
      </c>
      <c r="OS34" s="17"/>
      <c r="OT34" s="17">
        <v>0.4</v>
      </c>
      <c r="OU34" s="17">
        <v>0</v>
      </c>
      <c r="OV34" s="17">
        <v>7.7</v>
      </c>
      <c r="OW34" s="17">
        <v>7.3</v>
      </c>
      <c r="OX34" s="17">
        <v>7.3</v>
      </c>
      <c r="OY34" s="17">
        <v>0.4</v>
      </c>
      <c r="OZ34" s="17">
        <v>7.2</v>
      </c>
      <c r="PA34" s="17"/>
      <c r="PB34" s="17"/>
      <c r="PC34" s="17">
        <v>7.2</v>
      </c>
      <c r="PD34" s="17">
        <v>9.9</v>
      </c>
      <c r="PE34" s="17">
        <v>9</v>
      </c>
      <c r="PF34" s="17">
        <v>9</v>
      </c>
      <c r="PG34" s="17">
        <v>0.9</v>
      </c>
      <c r="PH34" s="17">
        <v>3.3</v>
      </c>
      <c r="PI34" s="17">
        <v>2.6610200000000002</v>
      </c>
      <c r="PJ34" s="17">
        <v>1.46</v>
      </c>
      <c r="PK34" s="17">
        <v>1.84</v>
      </c>
      <c r="PL34" s="17">
        <v>0.3</v>
      </c>
      <c r="PM34" s="17">
        <v>1</v>
      </c>
      <c r="PN34" s="17">
        <v>1</v>
      </c>
      <c r="PO34" s="17">
        <v>-0.7</v>
      </c>
      <c r="PP34" s="17">
        <v>1.5</v>
      </c>
      <c r="PQ34" s="17">
        <v>1.51</v>
      </c>
      <c r="PR34" s="17">
        <v>1.51</v>
      </c>
      <c r="PS34" s="17">
        <v>-0.01</v>
      </c>
      <c r="PT34" s="17">
        <v>1.8</v>
      </c>
      <c r="PU34" s="17">
        <v>1.9</v>
      </c>
      <c r="PV34" s="17">
        <v>1.9</v>
      </c>
      <c r="PW34" s="17">
        <v>-0.1</v>
      </c>
      <c r="PX34" s="17">
        <v>19.7</v>
      </c>
      <c r="PY34" s="17">
        <v>19.417480000000001</v>
      </c>
      <c r="PZ34" s="17">
        <v>19.417480000000001</v>
      </c>
      <c r="QA34" s="17">
        <v>0.28251999999999999</v>
      </c>
      <c r="QB34" s="17">
        <v>7.8</v>
      </c>
      <c r="QC34" s="17">
        <v>6</v>
      </c>
      <c r="QD34" s="17">
        <v>6</v>
      </c>
      <c r="QE34" s="17">
        <v>1.8</v>
      </c>
      <c r="QF34" s="17">
        <v>4</v>
      </c>
      <c r="QG34" s="17">
        <v>4</v>
      </c>
      <c r="QH34" s="17">
        <v>4</v>
      </c>
      <c r="QI34" s="17">
        <v>0</v>
      </c>
      <c r="QJ34" s="17">
        <v>3.3</v>
      </c>
      <c r="QK34" s="17">
        <v>3.5</v>
      </c>
      <c r="QL34" s="17">
        <v>3.5</v>
      </c>
      <c r="QM34" s="17">
        <v>-0.2</v>
      </c>
      <c r="QN34" s="17">
        <v>18.399999999999999</v>
      </c>
      <c r="QO34" s="17">
        <v>17.864080000000001</v>
      </c>
      <c r="QP34" s="17">
        <v>17.864080000000001</v>
      </c>
      <c r="QQ34" s="17">
        <v>0.53591999999999995</v>
      </c>
      <c r="QR34" s="17">
        <v>13.2</v>
      </c>
      <c r="QS34" s="17"/>
      <c r="QT34" s="17">
        <v>13.6486</v>
      </c>
      <c r="QU34" s="17">
        <v>-0.4486</v>
      </c>
      <c r="QV34" s="17">
        <v>15.9</v>
      </c>
      <c r="QW34" s="17"/>
      <c r="QX34" s="17">
        <v>15.625780000000001</v>
      </c>
      <c r="QY34" s="17">
        <v>0.27422000000000002</v>
      </c>
      <c r="QZ34" s="17">
        <v>8.3000000000000007</v>
      </c>
      <c r="RA34" s="17">
        <v>10.329000000000001</v>
      </c>
      <c r="RB34" s="17">
        <v>10.329000000000001</v>
      </c>
      <c r="RC34" s="17">
        <v>-2.0289999999999999</v>
      </c>
      <c r="RD34" s="17">
        <v>33.4</v>
      </c>
      <c r="RE34" s="17">
        <v>33.158000000000001</v>
      </c>
      <c r="RF34" s="17">
        <v>33.158000000000001</v>
      </c>
      <c r="RG34" s="17">
        <v>0.24199999999999999</v>
      </c>
      <c r="RH34" s="17">
        <v>4.5</v>
      </c>
      <c r="RI34" s="17">
        <v>4.2</v>
      </c>
      <c r="RJ34" s="17">
        <v>4.2</v>
      </c>
      <c r="RK34" s="17">
        <v>0.3</v>
      </c>
      <c r="RL34" s="17">
        <v>1.1000000000000001</v>
      </c>
      <c r="RM34" s="17">
        <v>1.2</v>
      </c>
      <c r="RN34" s="17">
        <v>1.2</v>
      </c>
      <c r="RO34" s="17">
        <v>-0.1</v>
      </c>
      <c r="RP34" s="17">
        <v>2.2999999999999998</v>
      </c>
      <c r="RQ34" s="17">
        <v>2.4</v>
      </c>
      <c r="RR34" s="17">
        <v>2.4</v>
      </c>
      <c r="RS34" s="17">
        <v>-0.1</v>
      </c>
      <c r="RT34" s="17">
        <v>1.3</v>
      </c>
      <c r="RU34" s="17">
        <v>1.4</v>
      </c>
      <c r="RV34" s="17">
        <v>1.4</v>
      </c>
      <c r="RW34" s="17">
        <v>-0.1</v>
      </c>
      <c r="RX34" s="17">
        <v>16</v>
      </c>
      <c r="RY34" s="17"/>
      <c r="RZ34" s="17">
        <v>15.832700000000001</v>
      </c>
      <c r="SA34" s="17">
        <v>0.1673</v>
      </c>
      <c r="SB34" s="17">
        <v>2.4</v>
      </c>
      <c r="SC34" s="17">
        <v>2.25</v>
      </c>
      <c r="SD34" s="17">
        <v>2.25</v>
      </c>
      <c r="SE34" s="17">
        <v>0.15</v>
      </c>
      <c r="SF34" s="17">
        <v>13.6</v>
      </c>
      <c r="SG34" s="17">
        <v>16.970559999999999</v>
      </c>
      <c r="SH34" s="17">
        <v>18.699349999999999</v>
      </c>
      <c r="SI34" s="17">
        <v>-5.0993500000000003</v>
      </c>
      <c r="SJ34" s="17">
        <v>1</v>
      </c>
      <c r="SK34" s="17">
        <v>1.28</v>
      </c>
      <c r="SL34" s="17">
        <v>1.28</v>
      </c>
      <c r="SM34" s="17">
        <v>-0.28000000000000003</v>
      </c>
      <c r="SN34" s="17"/>
      <c r="SO34" s="17">
        <v>0.4</v>
      </c>
      <c r="SP34" s="17">
        <v>0.4</v>
      </c>
      <c r="SQ34" s="17">
        <v>-0.4</v>
      </c>
      <c r="SR34" s="17">
        <v>9.1999999999999993</v>
      </c>
      <c r="SS34" s="17">
        <v>8.4</v>
      </c>
      <c r="ST34" s="17">
        <v>8.4</v>
      </c>
      <c r="SU34" s="17">
        <v>0.8</v>
      </c>
      <c r="SV34" s="17">
        <v>3.4</v>
      </c>
      <c r="SW34" s="17">
        <v>3.8</v>
      </c>
      <c r="SX34" s="17">
        <v>3.8</v>
      </c>
      <c r="SY34" s="17">
        <v>-0.4</v>
      </c>
      <c r="SZ34" s="17">
        <v>4.5999999999999996</v>
      </c>
      <c r="TA34" s="17">
        <v>4</v>
      </c>
      <c r="TB34" s="17">
        <v>4</v>
      </c>
      <c r="TC34" s="17">
        <v>0.6</v>
      </c>
      <c r="TD34" s="17">
        <v>6.7</v>
      </c>
      <c r="TE34" s="17">
        <v>5.5</v>
      </c>
      <c r="TF34" s="17">
        <v>5.5</v>
      </c>
      <c r="TG34" s="17">
        <v>1.2</v>
      </c>
      <c r="TH34" s="17">
        <v>12.8</v>
      </c>
      <c r="TI34" s="17">
        <v>13.78641</v>
      </c>
      <c r="TJ34" s="17">
        <v>13.78641</v>
      </c>
      <c r="TK34" s="17">
        <v>-0.98641000000000001</v>
      </c>
      <c r="TL34" s="17">
        <v>21.3</v>
      </c>
      <c r="TM34" s="17">
        <v>22.059000000000001</v>
      </c>
      <c r="TN34" s="17">
        <v>22.059000000000001</v>
      </c>
      <c r="TO34" s="17">
        <v>-0.75900000000000001</v>
      </c>
      <c r="TP34" s="17">
        <v>74</v>
      </c>
      <c r="TQ34" s="17">
        <v>68.8</v>
      </c>
      <c r="TR34" s="17">
        <v>65.724999999999994</v>
      </c>
      <c r="TS34" s="17">
        <v>8.2750000000000004</v>
      </c>
      <c r="TT34" s="17">
        <v>30.1</v>
      </c>
      <c r="TU34" s="17"/>
      <c r="TV34" s="17">
        <v>28.03229</v>
      </c>
      <c r="TW34" s="17">
        <v>2.0677099999999999</v>
      </c>
      <c r="TX34" s="17">
        <v>19.600000000000001</v>
      </c>
      <c r="TY34" s="17">
        <v>22.3</v>
      </c>
      <c r="TZ34" s="17">
        <v>36.85</v>
      </c>
      <c r="UA34" s="17">
        <v>-17.25</v>
      </c>
      <c r="UB34" s="17">
        <v>28.6</v>
      </c>
      <c r="UC34" s="17">
        <v>45.7</v>
      </c>
      <c r="UD34" s="17">
        <v>48.345999999999997</v>
      </c>
      <c r="UE34" s="17">
        <v>-19.745999999999999</v>
      </c>
      <c r="UF34" s="17">
        <v>3.9</v>
      </c>
      <c r="UG34" s="17">
        <v>3.4049999999999998</v>
      </c>
      <c r="UH34" s="17">
        <v>3.4049999999999998</v>
      </c>
      <c r="UI34" s="17">
        <v>0.495</v>
      </c>
      <c r="UJ34" s="17">
        <v>2.7</v>
      </c>
      <c r="UK34" s="17">
        <v>2.8530000000000002</v>
      </c>
      <c r="UL34" s="17">
        <v>2.8530000000000002</v>
      </c>
      <c r="UM34" s="17">
        <v>-0.153</v>
      </c>
      <c r="UN34" s="17">
        <v>10.5</v>
      </c>
      <c r="UO34" s="17">
        <v>9</v>
      </c>
      <c r="UP34" s="17">
        <v>9</v>
      </c>
      <c r="UQ34" s="17">
        <v>1.5</v>
      </c>
      <c r="UR34" s="17">
        <v>6.8</v>
      </c>
      <c r="US34" s="17">
        <v>3.5</v>
      </c>
      <c r="UT34" s="17">
        <v>3.5</v>
      </c>
      <c r="UU34" s="17">
        <v>3.3</v>
      </c>
      <c r="UV34" s="17">
        <v>8.4</v>
      </c>
      <c r="UW34" s="17">
        <v>7.7</v>
      </c>
      <c r="UX34" s="17">
        <v>7.7</v>
      </c>
      <c r="UY34" s="17">
        <v>0.7</v>
      </c>
      <c r="UZ34" s="17">
        <v>4</v>
      </c>
      <c r="VA34" s="17">
        <v>4.3</v>
      </c>
      <c r="VB34" s="17">
        <v>4.3</v>
      </c>
      <c r="VC34" s="17">
        <v>-0.3</v>
      </c>
      <c r="VD34" s="17">
        <v>4.5999999999999996</v>
      </c>
      <c r="VE34" s="17">
        <v>5</v>
      </c>
      <c r="VF34" s="17">
        <v>5</v>
      </c>
      <c r="VG34" s="17">
        <v>-0.4</v>
      </c>
      <c r="VH34" s="17">
        <v>4.8</v>
      </c>
      <c r="VI34" s="17">
        <v>5.2</v>
      </c>
      <c r="VJ34" s="17">
        <v>5.2</v>
      </c>
      <c r="VK34" s="17">
        <v>-0.4</v>
      </c>
      <c r="VL34" s="17">
        <v>17.2</v>
      </c>
      <c r="VM34" s="17">
        <v>15.256</v>
      </c>
      <c r="VN34" s="17">
        <v>15.256</v>
      </c>
      <c r="VO34" s="17">
        <v>1.944</v>
      </c>
      <c r="VP34" s="17">
        <v>209.5</v>
      </c>
      <c r="VQ34" s="17"/>
      <c r="VR34" s="17">
        <v>222.40799999999999</v>
      </c>
      <c r="VS34" s="17">
        <v>-12.907999999999999</v>
      </c>
      <c r="VT34" s="17">
        <v>15.7</v>
      </c>
      <c r="VU34" s="17"/>
      <c r="VV34" s="17">
        <v>14.73699</v>
      </c>
      <c r="VW34" s="17">
        <v>0.96301000000000003</v>
      </c>
      <c r="VX34" s="17">
        <v>123</v>
      </c>
      <c r="VY34" s="17"/>
      <c r="VZ34" s="17">
        <v>125.22745</v>
      </c>
      <c r="WA34" s="17">
        <v>-2.2274500000000002</v>
      </c>
      <c r="WB34" s="17">
        <v>0.6</v>
      </c>
      <c r="WC34" s="17">
        <v>0.6</v>
      </c>
      <c r="WD34" s="17">
        <v>0.6</v>
      </c>
      <c r="WE34" s="17">
        <v>0</v>
      </c>
      <c r="WF34" s="17">
        <v>0</v>
      </c>
      <c r="WG34" s="17">
        <v>6</v>
      </c>
      <c r="WH34" s="17">
        <v>10</v>
      </c>
      <c r="WI34" s="17">
        <v>-10</v>
      </c>
      <c r="WJ34" s="17">
        <v>0</v>
      </c>
      <c r="WK34" s="17">
        <v>21</v>
      </c>
      <c r="WL34" s="17">
        <v>37</v>
      </c>
      <c r="WM34" s="17">
        <v>-37</v>
      </c>
      <c r="WN34" s="17">
        <v>90</v>
      </c>
      <c r="WO34" s="17"/>
      <c r="WP34" s="17">
        <v>91.860460000000003</v>
      </c>
      <c r="WQ34" s="17">
        <v>-1.86046</v>
      </c>
      <c r="WR34" s="17">
        <v>15.7</v>
      </c>
      <c r="WS34" s="17"/>
      <c r="WT34" s="17">
        <v>15.399749999999999</v>
      </c>
      <c r="WU34" s="17">
        <v>0.30025000000000002</v>
      </c>
      <c r="WV34" s="17">
        <v>6.7</v>
      </c>
      <c r="WW34" s="17">
        <v>6.6</v>
      </c>
      <c r="WX34" s="17">
        <v>6.6</v>
      </c>
      <c r="WY34" s="17">
        <v>0.1</v>
      </c>
      <c r="WZ34" s="17">
        <v>18.100000000000001</v>
      </c>
      <c r="XA34" s="17">
        <v>17.475729999999999</v>
      </c>
      <c r="XB34" s="17">
        <v>17.475729999999999</v>
      </c>
      <c r="XC34" s="17">
        <v>0.62426999999999999</v>
      </c>
      <c r="XD34" s="17">
        <v>8.3000000000000007</v>
      </c>
      <c r="XE34" s="17">
        <v>10.8</v>
      </c>
      <c r="XF34" s="17">
        <v>10.8</v>
      </c>
      <c r="XG34" s="17">
        <v>-2.5</v>
      </c>
      <c r="XH34" s="17">
        <v>19.5</v>
      </c>
      <c r="XI34" s="17">
        <v>17.5</v>
      </c>
      <c r="XJ34" s="17">
        <v>30</v>
      </c>
      <c r="XK34" s="17">
        <v>-10.5</v>
      </c>
      <c r="XL34" s="17">
        <v>34.6</v>
      </c>
      <c r="XM34" s="17">
        <v>17.5</v>
      </c>
      <c r="XN34" s="17">
        <v>30</v>
      </c>
      <c r="XO34" s="17">
        <v>4.5999999999999996</v>
      </c>
      <c r="XP34" s="17"/>
      <c r="XQ34" s="17"/>
      <c r="XR34" s="17"/>
      <c r="XS34" s="17">
        <v>0</v>
      </c>
      <c r="XT34" s="17">
        <v>12.1</v>
      </c>
      <c r="XU34" s="17">
        <v>19</v>
      </c>
      <c r="XV34" s="17">
        <v>19</v>
      </c>
      <c r="XW34" s="17">
        <v>-6.9</v>
      </c>
      <c r="XX34" s="17">
        <v>0</v>
      </c>
      <c r="XY34" s="17"/>
      <c r="XZ34" s="17"/>
      <c r="YA34" s="17">
        <v>0</v>
      </c>
      <c r="YB34" s="17"/>
      <c r="YC34" s="17"/>
      <c r="YD34" s="17"/>
      <c r="YE34" s="17">
        <v>0</v>
      </c>
      <c r="YF34" s="17"/>
      <c r="YG34" s="17"/>
      <c r="YH34" s="17"/>
      <c r="YI34" s="17">
        <v>0</v>
      </c>
    </row>
    <row r="35" spans="1:659" ht="24" customHeight="1" x14ac:dyDescent="0.25">
      <c r="A35" s="1"/>
      <c r="B35" s="16" t="s">
        <v>66</v>
      </c>
      <c r="C35" s="16" t="s">
        <v>707</v>
      </c>
      <c r="D35" s="17">
        <v>36.700000000000003</v>
      </c>
      <c r="E35" s="17">
        <v>33.490349999999999</v>
      </c>
      <c r="F35" s="17">
        <v>38.194719999999997</v>
      </c>
      <c r="G35" s="17">
        <v>-1.49472</v>
      </c>
      <c r="H35" s="17">
        <v>642</v>
      </c>
      <c r="I35" s="17">
        <v>644.05345999999997</v>
      </c>
      <c r="J35" s="17">
        <v>644.05345999999997</v>
      </c>
      <c r="K35" s="17">
        <v>-2.0534599999999998</v>
      </c>
      <c r="L35" s="17">
        <v>216.4</v>
      </c>
      <c r="M35" s="17">
        <v>209.52204</v>
      </c>
      <c r="N35" s="17">
        <v>209.52204</v>
      </c>
      <c r="O35" s="17">
        <v>6.8779599999999999</v>
      </c>
      <c r="P35" s="17"/>
      <c r="Q35" s="17"/>
      <c r="R35" s="17"/>
      <c r="S35" s="17">
        <v>0</v>
      </c>
      <c r="T35" s="17"/>
      <c r="U35" s="17"/>
      <c r="V35" s="17"/>
      <c r="W35" s="17">
        <v>0</v>
      </c>
      <c r="X35" s="17">
        <v>40.1</v>
      </c>
      <c r="Y35" s="17">
        <v>30.55048</v>
      </c>
      <c r="Z35" s="17">
        <v>12.09104</v>
      </c>
      <c r="AA35" s="17">
        <v>28.008959999999998</v>
      </c>
      <c r="AB35" s="17">
        <v>90.3</v>
      </c>
      <c r="AC35" s="17">
        <v>85.741600000000005</v>
      </c>
      <c r="AD35" s="17">
        <v>85.741600000000005</v>
      </c>
      <c r="AE35" s="17">
        <v>4.5583999999999998</v>
      </c>
      <c r="AF35" s="17"/>
      <c r="AG35" s="17"/>
      <c r="AH35" s="17"/>
      <c r="AI35" s="17">
        <v>0</v>
      </c>
      <c r="AJ35" s="17"/>
      <c r="AK35" s="17"/>
      <c r="AL35" s="17"/>
      <c r="AM35" s="17">
        <v>0</v>
      </c>
      <c r="AN35" s="17">
        <v>182.2</v>
      </c>
      <c r="AO35" s="17">
        <v>196.22801999999999</v>
      </c>
      <c r="AP35" s="17">
        <v>196.22801999999999</v>
      </c>
      <c r="AQ35" s="17">
        <v>-14.02802</v>
      </c>
      <c r="AR35" s="17">
        <v>200.8</v>
      </c>
      <c r="AS35" s="17">
        <v>196.22801999999999</v>
      </c>
      <c r="AT35" s="17">
        <v>196.22801999999999</v>
      </c>
      <c r="AU35" s="17">
        <v>4.5719799999999999</v>
      </c>
      <c r="AV35" s="17">
        <v>204.3</v>
      </c>
      <c r="AW35" s="17">
        <v>196.22801999999999</v>
      </c>
      <c r="AX35" s="17">
        <v>196.22801999999999</v>
      </c>
      <c r="AY35" s="17">
        <v>8.0719799999999999</v>
      </c>
      <c r="AZ35" s="17">
        <v>283.3</v>
      </c>
      <c r="BA35" s="17">
        <v>295.22593999999998</v>
      </c>
      <c r="BB35" s="17">
        <v>295.22593999999998</v>
      </c>
      <c r="BC35" s="17">
        <v>-11.925940000000001</v>
      </c>
      <c r="BD35" s="17">
        <v>209.4</v>
      </c>
      <c r="BE35" s="17">
        <v>208.07390000000001</v>
      </c>
      <c r="BF35" s="17">
        <v>208.07390000000001</v>
      </c>
      <c r="BG35" s="17">
        <v>1.3261000000000001</v>
      </c>
      <c r="BH35" s="17">
        <v>109.3</v>
      </c>
      <c r="BI35" s="17">
        <v>104.34936999999999</v>
      </c>
      <c r="BJ35" s="17">
        <v>104.34936999999999</v>
      </c>
      <c r="BK35" s="17">
        <v>4.9506300000000003</v>
      </c>
      <c r="BL35" s="17">
        <v>181.2</v>
      </c>
      <c r="BM35" s="17">
        <v>338.14433000000002</v>
      </c>
      <c r="BN35" s="17">
        <v>175.72815</v>
      </c>
      <c r="BO35" s="17">
        <v>5.4718499999999999</v>
      </c>
      <c r="BP35" s="17">
        <v>4.2</v>
      </c>
      <c r="BQ35" s="17">
        <v>4.4318400000000002</v>
      </c>
      <c r="BR35" s="17">
        <v>4.4318400000000002</v>
      </c>
      <c r="BS35" s="17">
        <v>-0.23183999999999999</v>
      </c>
      <c r="BT35" s="17"/>
      <c r="BU35" s="17"/>
      <c r="BV35" s="17"/>
      <c r="BW35" s="17">
        <v>0</v>
      </c>
      <c r="BX35" s="17"/>
      <c r="BY35" s="17"/>
      <c r="BZ35" s="17"/>
      <c r="CA35" s="17">
        <v>0</v>
      </c>
      <c r="CB35" s="17"/>
      <c r="CC35" s="17"/>
      <c r="CD35" s="17"/>
      <c r="CE35" s="17">
        <v>0</v>
      </c>
      <c r="CF35" s="17"/>
      <c r="CG35" s="17"/>
      <c r="CH35" s="17"/>
      <c r="CI35" s="17">
        <v>0</v>
      </c>
      <c r="CJ35" s="17">
        <v>105.7</v>
      </c>
      <c r="CK35" s="17">
        <v>99.583550000000002</v>
      </c>
      <c r="CL35" s="17">
        <v>99.583550000000002</v>
      </c>
      <c r="CM35" s="17">
        <v>6.1164500000000004</v>
      </c>
      <c r="CN35" s="17">
        <v>8</v>
      </c>
      <c r="CO35" s="17">
        <v>5.1333399999999996</v>
      </c>
      <c r="CP35" s="17">
        <v>5.1333399999999996</v>
      </c>
      <c r="CQ35" s="17">
        <v>2.86666</v>
      </c>
      <c r="CR35" s="17">
        <v>5.3</v>
      </c>
      <c r="CS35" s="17">
        <v>2.8177599999999998</v>
      </c>
      <c r="CT35" s="17">
        <v>2.8177599999999998</v>
      </c>
      <c r="CU35" s="17">
        <v>2.48224</v>
      </c>
      <c r="CV35" s="17"/>
      <c r="CW35" s="17"/>
      <c r="CX35" s="17"/>
      <c r="CY35" s="17">
        <v>0</v>
      </c>
      <c r="CZ35" s="17">
        <v>6.9</v>
      </c>
      <c r="DA35" s="17">
        <v>6.8787000000000003</v>
      </c>
      <c r="DB35" s="17">
        <v>6.8787000000000003</v>
      </c>
      <c r="DC35" s="17">
        <v>2.1299999999999999E-2</v>
      </c>
      <c r="DD35" s="17">
        <v>10.1</v>
      </c>
      <c r="DE35" s="17">
        <v>9.9363299999999999</v>
      </c>
      <c r="DF35" s="17">
        <v>9.9363299999999999</v>
      </c>
      <c r="DG35" s="17">
        <v>0.16367000000000001</v>
      </c>
      <c r="DH35" s="17">
        <v>60.3</v>
      </c>
      <c r="DI35" s="17">
        <v>45</v>
      </c>
      <c r="DJ35" s="17">
        <v>22.783149999999999</v>
      </c>
      <c r="DK35" s="17">
        <v>37.516849999999998</v>
      </c>
      <c r="DL35" s="17"/>
      <c r="DM35" s="17"/>
      <c r="DN35" s="17"/>
      <c r="DO35" s="17">
        <v>0</v>
      </c>
      <c r="DP35" s="17"/>
      <c r="DQ35" s="17"/>
      <c r="DR35" s="17"/>
      <c r="DS35" s="17">
        <v>0</v>
      </c>
      <c r="DT35" s="17"/>
      <c r="DU35" s="17"/>
      <c r="DV35" s="17"/>
      <c r="DW35" s="17">
        <v>0</v>
      </c>
      <c r="DX35" s="17"/>
      <c r="DY35" s="17"/>
      <c r="DZ35" s="17"/>
      <c r="EA35" s="17">
        <v>0</v>
      </c>
      <c r="EB35" s="17">
        <v>62.3</v>
      </c>
      <c r="EC35" s="17">
        <v>48.2316</v>
      </c>
      <c r="ED35" s="17">
        <v>50.409570000000002</v>
      </c>
      <c r="EE35" s="17">
        <v>11.89043</v>
      </c>
      <c r="EF35" s="17">
        <v>125.1</v>
      </c>
      <c r="EG35" s="17">
        <v>101.4563</v>
      </c>
      <c r="EH35" s="17">
        <v>105.76459</v>
      </c>
      <c r="EI35" s="17">
        <v>19.33541</v>
      </c>
      <c r="EJ35" s="17"/>
      <c r="EK35" s="17"/>
      <c r="EL35" s="17"/>
      <c r="EM35" s="17">
        <v>0</v>
      </c>
      <c r="EN35" s="17"/>
      <c r="EO35" s="17"/>
      <c r="EP35" s="17"/>
      <c r="EQ35" s="17">
        <v>0</v>
      </c>
      <c r="ER35" s="17"/>
      <c r="ES35" s="17"/>
      <c r="ET35" s="17"/>
      <c r="EU35" s="17">
        <v>0</v>
      </c>
      <c r="EV35" s="17">
        <v>6.5</v>
      </c>
      <c r="EW35" s="17">
        <v>6.39</v>
      </c>
      <c r="EX35" s="17">
        <v>6.39</v>
      </c>
      <c r="EY35" s="17">
        <v>0.11</v>
      </c>
      <c r="EZ35" s="17">
        <v>0</v>
      </c>
      <c r="FA35" s="17"/>
      <c r="FB35" s="17">
        <v>208.34985</v>
      </c>
      <c r="FC35" s="17">
        <v>-208.34985</v>
      </c>
      <c r="FD35" s="17">
        <v>41.4</v>
      </c>
      <c r="FE35" s="17">
        <v>46.558900000000001</v>
      </c>
      <c r="FF35" s="17">
        <v>41.086080000000003</v>
      </c>
      <c r="FG35" s="17">
        <v>0.31391999999999998</v>
      </c>
      <c r="FH35" s="17">
        <v>40.9</v>
      </c>
      <c r="FI35" s="17">
        <v>111.51438</v>
      </c>
      <c r="FJ35" s="17">
        <v>76.301150000000007</v>
      </c>
      <c r="FK35" s="17">
        <v>-35.401150000000001</v>
      </c>
      <c r="FL35" s="17">
        <v>27.3</v>
      </c>
      <c r="FM35" s="17">
        <v>31.33981</v>
      </c>
      <c r="FN35" s="17">
        <v>27.33249</v>
      </c>
      <c r="FO35" s="17">
        <v>-3.2489999999999998E-2</v>
      </c>
      <c r="FP35" s="17">
        <v>18.3</v>
      </c>
      <c r="FQ35" s="17">
        <v>17.91338</v>
      </c>
      <c r="FR35" s="17">
        <v>17.91338</v>
      </c>
      <c r="FS35" s="17">
        <v>0.38662000000000002</v>
      </c>
      <c r="FT35" s="17">
        <v>13.3</v>
      </c>
      <c r="FU35" s="17">
        <v>11.65049</v>
      </c>
      <c r="FV35" s="17">
        <v>11.65049</v>
      </c>
      <c r="FW35" s="17">
        <v>1.64951</v>
      </c>
      <c r="FX35" s="17">
        <v>57.4</v>
      </c>
      <c r="FY35" s="17">
        <v>54.41619</v>
      </c>
      <c r="FZ35" s="17">
        <v>54.41619</v>
      </c>
      <c r="GA35" s="17">
        <v>2.9838100000000001</v>
      </c>
      <c r="GB35" s="17">
        <v>182.8</v>
      </c>
      <c r="GC35" s="17">
        <v>184.91498000000001</v>
      </c>
      <c r="GD35" s="17">
        <v>184.91498000000001</v>
      </c>
      <c r="GE35" s="17">
        <v>-2.1149800000000001</v>
      </c>
      <c r="GF35" s="17">
        <v>183.1</v>
      </c>
      <c r="GG35" s="17">
        <v>184.91498000000001</v>
      </c>
      <c r="GH35" s="17">
        <v>184.91498000000001</v>
      </c>
      <c r="GI35" s="17">
        <v>-1.81498</v>
      </c>
      <c r="GJ35" s="17">
        <v>183.8</v>
      </c>
      <c r="GK35" s="17">
        <v>185.47028</v>
      </c>
      <c r="GL35" s="17">
        <v>185.47028</v>
      </c>
      <c r="GM35" s="17">
        <v>-1.67028</v>
      </c>
      <c r="GN35" s="17">
        <v>86.8</v>
      </c>
      <c r="GO35" s="17">
        <v>88.410179999999997</v>
      </c>
      <c r="GP35" s="17">
        <v>88.410179999999997</v>
      </c>
      <c r="GQ35" s="17">
        <v>-1.6101799999999999</v>
      </c>
      <c r="GR35" s="17">
        <v>8</v>
      </c>
      <c r="GS35" s="17">
        <v>6.5736800000000004</v>
      </c>
      <c r="GT35" s="17">
        <v>6.5736800000000004</v>
      </c>
      <c r="GU35" s="17">
        <v>1.42632</v>
      </c>
      <c r="GV35" s="17">
        <v>5</v>
      </c>
      <c r="GW35" s="17">
        <v>6.8964100000000004</v>
      </c>
      <c r="GX35" s="17">
        <v>6.8964100000000004</v>
      </c>
      <c r="GY35" s="17">
        <v>-1.8964099999999999</v>
      </c>
      <c r="GZ35" s="17">
        <v>36</v>
      </c>
      <c r="HA35" s="17">
        <v>34.47804</v>
      </c>
      <c r="HB35" s="17">
        <v>34.47804</v>
      </c>
      <c r="HC35" s="17">
        <v>1.52196</v>
      </c>
      <c r="HD35" s="17">
        <v>30.9</v>
      </c>
      <c r="HE35" s="17">
        <v>32.627180000000003</v>
      </c>
      <c r="HF35" s="17">
        <v>32.627180000000003</v>
      </c>
      <c r="HG35" s="17">
        <v>-1.7271799999999999</v>
      </c>
      <c r="HH35" s="17">
        <v>1.9</v>
      </c>
      <c r="HI35" s="17">
        <v>1.97359</v>
      </c>
      <c r="HJ35" s="17">
        <v>1.97359</v>
      </c>
      <c r="HK35" s="17">
        <v>-7.3590000000000003E-2</v>
      </c>
      <c r="HL35" s="17">
        <v>16.5</v>
      </c>
      <c r="HM35" s="17">
        <v>16.664079999999998</v>
      </c>
      <c r="HN35" s="17">
        <v>16.664079999999998</v>
      </c>
      <c r="HO35" s="17">
        <v>-0.16408</v>
      </c>
      <c r="HP35" s="17">
        <v>53.4</v>
      </c>
      <c r="HQ35" s="17">
        <v>52.196980000000003</v>
      </c>
      <c r="HR35" s="17">
        <v>50.000010000000003</v>
      </c>
      <c r="HS35" s="17">
        <v>3.3999899999999998</v>
      </c>
      <c r="HT35" s="17"/>
      <c r="HU35" s="17"/>
      <c r="HV35" s="17"/>
      <c r="HW35" s="17">
        <v>0</v>
      </c>
      <c r="HX35" s="17"/>
      <c r="HY35" s="17"/>
      <c r="HZ35" s="17"/>
      <c r="IA35" s="17">
        <v>0</v>
      </c>
      <c r="IB35" s="17">
        <v>52</v>
      </c>
      <c r="IC35" s="17">
        <v>66.263890000000004</v>
      </c>
      <c r="ID35" s="17">
        <v>53.553109999999997</v>
      </c>
      <c r="IE35" s="17">
        <v>-1.55311</v>
      </c>
      <c r="IF35" s="17"/>
      <c r="IG35" s="17"/>
      <c r="IH35" s="17"/>
      <c r="II35" s="17">
        <v>0</v>
      </c>
      <c r="IJ35" s="17"/>
      <c r="IK35" s="17"/>
      <c r="IL35" s="17"/>
      <c r="IM35" s="17">
        <v>0</v>
      </c>
      <c r="IN35" s="17">
        <v>45.4</v>
      </c>
      <c r="IO35" s="17">
        <v>48.181449999999998</v>
      </c>
      <c r="IP35" s="17">
        <v>48.181449999999998</v>
      </c>
      <c r="IQ35" s="17">
        <v>-2.78145</v>
      </c>
      <c r="IR35" s="17"/>
      <c r="IS35" s="17"/>
      <c r="IT35" s="17"/>
      <c r="IU35" s="17">
        <v>0</v>
      </c>
      <c r="IV35" s="17"/>
      <c r="IW35" s="17"/>
      <c r="IX35" s="17"/>
      <c r="IY35" s="17">
        <v>0</v>
      </c>
      <c r="IZ35" s="17"/>
      <c r="JA35" s="17"/>
      <c r="JB35" s="17"/>
      <c r="JC35" s="17">
        <v>0</v>
      </c>
      <c r="JD35" s="17">
        <v>85.1</v>
      </c>
      <c r="JE35" s="17">
        <v>84</v>
      </c>
      <c r="JF35" s="17">
        <v>75.210710000000006</v>
      </c>
      <c r="JG35" s="17">
        <v>9.8892900000000008</v>
      </c>
      <c r="JH35" s="17">
        <v>171</v>
      </c>
      <c r="JI35" s="17">
        <v>178.35103000000001</v>
      </c>
      <c r="JJ35" s="17">
        <v>178.35103000000001</v>
      </c>
      <c r="JK35" s="17">
        <v>-7.3510299999999997</v>
      </c>
      <c r="JL35" s="17">
        <v>168.8</v>
      </c>
      <c r="JM35" s="17">
        <v>178.35103000000001</v>
      </c>
      <c r="JN35" s="17">
        <v>178.35103000000001</v>
      </c>
      <c r="JO35" s="17">
        <v>-9.5510300000000008</v>
      </c>
      <c r="JP35" s="17">
        <v>202.6</v>
      </c>
      <c r="JQ35" s="17">
        <v>178.35103000000001</v>
      </c>
      <c r="JR35" s="17">
        <v>178.35103000000001</v>
      </c>
      <c r="JS35" s="17">
        <v>24.24897</v>
      </c>
      <c r="JT35" s="17">
        <v>268</v>
      </c>
      <c r="JU35" s="17">
        <v>268.32992000000002</v>
      </c>
      <c r="JV35" s="17">
        <v>268.32992000000002</v>
      </c>
      <c r="JW35" s="17">
        <v>-0.32991999999999999</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v>0</v>
      </c>
      <c r="KS35" s="17"/>
      <c r="KT35" s="17"/>
      <c r="KU35" s="17">
        <v>0</v>
      </c>
      <c r="KV35" s="17"/>
      <c r="KW35" s="17"/>
      <c r="KX35" s="17"/>
      <c r="KY35" s="17">
        <v>0</v>
      </c>
      <c r="KZ35" s="17"/>
      <c r="LA35" s="17"/>
      <c r="LB35" s="17"/>
      <c r="LC35" s="17">
        <v>0</v>
      </c>
      <c r="LD35" s="17">
        <v>0.9</v>
      </c>
      <c r="LE35" s="17">
        <v>0.89207999999999998</v>
      </c>
      <c r="LF35" s="17">
        <v>0.89207999999999998</v>
      </c>
      <c r="LG35" s="17">
        <v>7.92E-3</v>
      </c>
      <c r="LH35" s="17">
        <v>148.1</v>
      </c>
      <c r="LI35" s="17">
        <v>149.77206000000001</v>
      </c>
      <c r="LJ35" s="17">
        <v>131.48838000000001</v>
      </c>
      <c r="LK35" s="17">
        <v>16.611619999999998</v>
      </c>
      <c r="LL35" s="17">
        <v>91.5</v>
      </c>
      <c r="LM35" s="17">
        <v>84.18629</v>
      </c>
      <c r="LN35" s="17">
        <v>78.006630000000001</v>
      </c>
      <c r="LO35" s="17">
        <v>13.493370000000001</v>
      </c>
      <c r="LP35" s="17">
        <v>66.400000000000006</v>
      </c>
      <c r="LQ35" s="17">
        <v>67.133979999999994</v>
      </c>
      <c r="LR35" s="17">
        <v>67.133979999999994</v>
      </c>
      <c r="LS35" s="17">
        <v>-0.73397999999999997</v>
      </c>
      <c r="LT35" s="17">
        <v>74</v>
      </c>
      <c r="LU35" s="17">
        <v>69.180199999999999</v>
      </c>
      <c r="LV35" s="17">
        <v>68.570210000000003</v>
      </c>
      <c r="LW35" s="17">
        <v>5.4297899999999997</v>
      </c>
      <c r="LX35" s="17">
        <v>29.1</v>
      </c>
      <c r="LY35" s="17">
        <v>28.62978</v>
      </c>
      <c r="LZ35" s="17">
        <v>28.377330000000001</v>
      </c>
      <c r="MA35" s="17">
        <v>0.72267000000000003</v>
      </c>
      <c r="MB35" s="17"/>
      <c r="MC35" s="17"/>
      <c r="MD35" s="17"/>
      <c r="ME35" s="17">
        <v>0</v>
      </c>
      <c r="MF35" s="17"/>
      <c r="MG35" s="17"/>
      <c r="MH35" s="17"/>
      <c r="MI35" s="17">
        <v>0</v>
      </c>
      <c r="MJ35" s="17"/>
      <c r="MK35" s="17"/>
      <c r="ML35" s="17"/>
      <c r="MM35" s="17">
        <v>0</v>
      </c>
      <c r="MN35" s="17">
        <v>144.5</v>
      </c>
      <c r="MO35" s="17">
        <v>149.62423000000001</v>
      </c>
      <c r="MP35" s="17">
        <v>149.62423000000001</v>
      </c>
      <c r="MQ35" s="17">
        <v>-5.1242299999999998</v>
      </c>
      <c r="MR35" s="17">
        <v>146.69999999999999</v>
      </c>
      <c r="MS35" s="17">
        <v>149.62423000000001</v>
      </c>
      <c r="MT35" s="17">
        <v>149.62423000000001</v>
      </c>
      <c r="MU35" s="17">
        <v>-2.9242300000000001</v>
      </c>
      <c r="MV35" s="17">
        <v>148.69999999999999</v>
      </c>
      <c r="MW35" s="17">
        <v>150.07355000000001</v>
      </c>
      <c r="MX35" s="17">
        <v>150.07355000000001</v>
      </c>
      <c r="MY35" s="17">
        <v>-1.37355</v>
      </c>
      <c r="MZ35" s="17">
        <v>0</v>
      </c>
      <c r="NA35" s="17"/>
      <c r="NB35" s="17"/>
      <c r="NC35" s="17">
        <v>0</v>
      </c>
      <c r="ND35" s="17"/>
      <c r="NE35" s="17"/>
      <c r="NF35" s="17"/>
      <c r="NG35" s="17">
        <v>0</v>
      </c>
      <c r="NH35" s="17"/>
      <c r="NI35" s="17"/>
      <c r="NJ35" s="17"/>
      <c r="NK35" s="17">
        <v>0</v>
      </c>
      <c r="NL35" s="17"/>
      <c r="NM35" s="17"/>
      <c r="NN35" s="17"/>
      <c r="NO35" s="17">
        <v>0</v>
      </c>
      <c r="NP35" s="17"/>
      <c r="NQ35" s="17"/>
      <c r="NR35" s="17"/>
      <c r="NS35" s="17">
        <v>0</v>
      </c>
      <c r="NT35" s="17">
        <v>212.7</v>
      </c>
      <c r="NU35" s="17">
        <v>173.12485000000001</v>
      </c>
      <c r="NV35" s="17">
        <v>192.23309</v>
      </c>
      <c r="NW35" s="17">
        <v>20.466909999999999</v>
      </c>
      <c r="NX35" s="17">
        <v>101.6</v>
      </c>
      <c r="NY35" s="17">
        <v>86.822370000000006</v>
      </c>
      <c r="NZ35" s="17">
        <v>96.405180000000001</v>
      </c>
      <c r="OA35" s="17">
        <v>5.19482</v>
      </c>
      <c r="OB35" s="17">
        <v>1.2</v>
      </c>
      <c r="OC35" s="17"/>
      <c r="OD35" s="17">
        <v>1.173</v>
      </c>
      <c r="OE35" s="17">
        <v>2.7E-2</v>
      </c>
      <c r="OF35" s="17">
        <v>30.4</v>
      </c>
      <c r="OG35" s="17">
        <v>44.4</v>
      </c>
      <c r="OH35" s="17">
        <v>53.24</v>
      </c>
      <c r="OI35" s="17">
        <v>-22.84</v>
      </c>
      <c r="OJ35" s="17">
        <v>65.400000000000006</v>
      </c>
      <c r="OK35" s="17"/>
      <c r="OL35" s="17">
        <v>68.352999999999994</v>
      </c>
      <c r="OM35" s="17">
        <v>-2.9529999999999998</v>
      </c>
      <c r="ON35" s="17">
        <v>18.100000000000001</v>
      </c>
      <c r="OO35" s="17">
        <v>17.187000000000001</v>
      </c>
      <c r="OP35" s="17">
        <v>17.187000000000001</v>
      </c>
      <c r="OQ35" s="17">
        <v>0.91300000000000003</v>
      </c>
      <c r="OR35" s="17">
        <v>0.4</v>
      </c>
      <c r="OS35" s="17"/>
      <c r="OT35" s="17">
        <v>0.3</v>
      </c>
      <c r="OU35" s="17">
        <v>0.1</v>
      </c>
      <c r="OV35" s="17">
        <v>7.6</v>
      </c>
      <c r="OW35" s="17">
        <v>7.3</v>
      </c>
      <c r="OX35" s="17">
        <v>7.3</v>
      </c>
      <c r="OY35" s="17">
        <v>0.3</v>
      </c>
      <c r="OZ35" s="17">
        <v>7.2</v>
      </c>
      <c r="PA35" s="17"/>
      <c r="PB35" s="17"/>
      <c r="PC35" s="17">
        <v>7.2</v>
      </c>
      <c r="PD35" s="17">
        <v>9.9</v>
      </c>
      <c r="PE35" s="17">
        <v>9</v>
      </c>
      <c r="PF35" s="17">
        <v>9</v>
      </c>
      <c r="PG35" s="17">
        <v>0.9</v>
      </c>
      <c r="PH35" s="17">
        <v>3.2</v>
      </c>
      <c r="PI35" s="17">
        <v>2.6610200000000002</v>
      </c>
      <c r="PJ35" s="17">
        <v>1.46</v>
      </c>
      <c r="PK35" s="17">
        <v>1.74</v>
      </c>
      <c r="PL35" s="17">
        <v>0.3</v>
      </c>
      <c r="PM35" s="17">
        <v>1</v>
      </c>
      <c r="PN35" s="17">
        <v>1</v>
      </c>
      <c r="PO35" s="17">
        <v>-0.7</v>
      </c>
      <c r="PP35" s="17">
        <v>1.5</v>
      </c>
      <c r="PQ35" s="17">
        <v>1.51</v>
      </c>
      <c r="PR35" s="17">
        <v>1.51</v>
      </c>
      <c r="PS35" s="17">
        <v>-0.01</v>
      </c>
      <c r="PT35" s="17">
        <v>1.9</v>
      </c>
      <c r="PU35" s="17">
        <v>1.9</v>
      </c>
      <c r="PV35" s="17">
        <v>1.9</v>
      </c>
      <c r="PW35" s="17">
        <v>0</v>
      </c>
      <c r="PX35" s="17">
        <v>20</v>
      </c>
      <c r="PY35" s="17">
        <v>19.417480000000001</v>
      </c>
      <c r="PZ35" s="17">
        <v>19.417480000000001</v>
      </c>
      <c r="QA35" s="17">
        <v>0.58252000000000004</v>
      </c>
      <c r="QB35" s="17">
        <v>7.5</v>
      </c>
      <c r="QC35" s="17">
        <v>6</v>
      </c>
      <c r="QD35" s="17">
        <v>6</v>
      </c>
      <c r="QE35" s="17">
        <v>1.5</v>
      </c>
      <c r="QF35" s="17">
        <v>4</v>
      </c>
      <c r="QG35" s="17">
        <v>4</v>
      </c>
      <c r="QH35" s="17">
        <v>4</v>
      </c>
      <c r="QI35" s="17">
        <v>0</v>
      </c>
      <c r="QJ35" s="17">
        <v>3.3</v>
      </c>
      <c r="QK35" s="17">
        <v>3.5</v>
      </c>
      <c r="QL35" s="17">
        <v>3.5</v>
      </c>
      <c r="QM35" s="17">
        <v>-0.2</v>
      </c>
      <c r="QN35" s="17">
        <v>18.399999999999999</v>
      </c>
      <c r="QO35" s="17">
        <v>17.864080000000001</v>
      </c>
      <c r="QP35" s="17">
        <v>17.864080000000001</v>
      </c>
      <c r="QQ35" s="17">
        <v>0.53591999999999995</v>
      </c>
      <c r="QR35" s="17">
        <v>13.2</v>
      </c>
      <c r="QS35" s="17"/>
      <c r="QT35" s="17">
        <v>12.8781</v>
      </c>
      <c r="QU35" s="17">
        <v>0.32190000000000002</v>
      </c>
      <c r="QV35" s="17">
        <v>15.8</v>
      </c>
      <c r="QW35" s="17"/>
      <c r="QX35" s="17">
        <v>14.52885</v>
      </c>
      <c r="QY35" s="17">
        <v>1.27115</v>
      </c>
      <c r="QZ35" s="17">
        <v>9.8000000000000007</v>
      </c>
      <c r="RA35" s="17">
        <v>11.273</v>
      </c>
      <c r="RB35" s="17">
        <v>11.273</v>
      </c>
      <c r="RC35" s="17">
        <v>-1.4730000000000001</v>
      </c>
      <c r="RD35" s="17">
        <v>29.8</v>
      </c>
      <c r="RE35" s="17">
        <v>36.639000000000003</v>
      </c>
      <c r="RF35" s="17">
        <v>36.639000000000003</v>
      </c>
      <c r="RG35" s="17">
        <v>-6.8390000000000004</v>
      </c>
      <c r="RH35" s="17">
        <v>3.9</v>
      </c>
      <c r="RI35" s="17">
        <v>4.2</v>
      </c>
      <c r="RJ35" s="17">
        <v>4.2</v>
      </c>
      <c r="RK35" s="17">
        <v>-0.3</v>
      </c>
      <c r="RL35" s="17">
        <v>1.1000000000000001</v>
      </c>
      <c r="RM35" s="17">
        <v>1.2</v>
      </c>
      <c r="RN35" s="17">
        <v>1.2</v>
      </c>
      <c r="RO35" s="17">
        <v>-0.1</v>
      </c>
      <c r="RP35" s="17">
        <v>2.2000000000000002</v>
      </c>
      <c r="RQ35" s="17">
        <v>2.4</v>
      </c>
      <c r="RR35" s="17">
        <v>2.4</v>
      </c>
      <c r="RS35" s="17">
        <v>-0.2</v>
      </c>
      <c r="RT35" s="17">
        <v>1.4</v>
      </c>
      <c r="RU35" s="17">
        <v>1.4</v>
      </c>
      <c r="RV35" s="17">
        <v>1.4</v>
      </c>
      <c r="RW35" s="17">
        <v>0</v>
      </c>
      <c r="RX35" s="17">
        <v>15.9</v>
      </c>
      <c r="RY35" s="17"/>
      <c r="RZ35" s="17">
        <v>15.91141</v>
      </c>
      <c r="SA35" s="17">
        <v>-1.141E-2</v>
      </c>
      <c r="SB35" s="17">
        <v>2.2999999999999998</v>
      </c>
      <c r="SC35" s="17">
        <v>2.25</v>
      </c>
      <c r="SD35" s="17">
        <v>2.25</v>
      </c>
      <c r="SE35" s="17">
        <v>0.05</v>
      </c>
      <c r="SF35" s="17">
        <v>13.6</v>
      </c>
      <c r="SG35" s="17">
        <v>15.327349999999999</v>
      </c>
      <c r="SH35" s="17">
        <v>12.38725</v>
      </c>
      <c r="SI35" s="17">
        <v>1.21275</v>
      </c>
      <c r="SJ35" s="17">
        <v>1</v>
      </c>
      <c r="SK35" s="17">
        <v>1.2</v>
      </c>
      <c r="SL35" s="17">
        <v>1.2</v>
      </c>
      <c r="SM35" s="17">
        <v>-0.2</v>
      </c>
      <c r="SN35" s="17"/>
      <c r="SO35" s="17">
        <v>0.4</v>
      </c>
      <c r="SP35" s="17">
        <v>0.4</v>
      </c>
      <c r="SQ35" s="17">
        <v>-0.4</v>
      </c>
      <c r="SR35" s="17">
        <v>9.1999999999999993</v>
      </c>
      <c r="SS35" s="17">
        <v>8.4</v>
      </c>
      <c r="ST35" s="17">
        <v>8.4</v>
      </c>
      <c r="SU35" s="17">
        <v>0.8</v>
      </c>
      <c r="SV35" s="17">
        <v>3.4</v>
      </c>
      <c r="SW35" s="17">
        <v>3.8</v>
      </c>
      <c r="SX35" s="17">
        <v>3.8</v>
      </c>
      <c r="SY35" s="17">
        <v>-0.4</v>
      </c>
      <c r="SZ35" s="17">
        <v>4.9000000000000004</v>
      </c>
      <c r="TA35" s="17">
        <v>4</v>
      </c>
      <c r="TB35" s="17">
        <v>4</v>
      </c>
      <c r="TC35" s="17">
        <v>0.9</v>
      </c>
      <c r="TD35" s="17">
        <v>6.9</v>
      </c>
      <c r="TE35" s="17">
        <v>5.5</v>
      </c>
      <c r="TF35" s="17">
        <v>5.5</v>
      </c>
      <c r="TG35" s="17">
        <v>1.4</v>
      </c>
      <c r="TH35" s="17">
        <v>12.8</v>
      </c>
      <c r="TI35" s="17">
        <v>13.78641</v>
      </c>
      <c r="TJ35" s="17">
        <v>13.78641</v>
      </c>
      <c r="TK35" s="17">
        <v>-0.98641000000000001</v>
      </c>
      <c r="TL35" s="17">
        <v>23</v>
      </c>
      <c r="TM35" s="17">
        <v>22.652999999999999</v>
      </c>
      <c r="TN35" s="17">
        <v>22.652999999999999</v>
      </c>
      <c r="TO35" s="17">
        <v>0.34699999999999998</v>
      </c>
      <c r="TP35" s="17">
        <v>71.099999999999994</v>
      </c>
      <c r="TQ35" s="17">
        <v>69.5</v>
      </c>
      <c r="TR35" s="17">
        <v>68.483000000000004</v>
      </c>
      <c r="TS35" s="17">
        <v>2.617</v>
      </c>
      <c r="TT35" s="17">
        <v>30.2</v>
      </c>
      <c r="TU35" s="17"/>
      <c r="TV35" s="17">
        <v>31.540939999999999</v>
      </c>
      <c r="TW35" s="17">
        <v>-1.34094</v>
      </c>
      <c r="TX35" s="17">
        <v>22.6</v>
      </c>
      <c r="TY35" s="17">
        <v>31.5</v>
      </c>
      <c r="TZ35" s="17">
        <v>41.402999999999999</v>
      </c>
      <c r="UA35" s="17">
        <v>-18.803000000000001</v>
      </c>
      <c r="UB35" s="17">
        <v>29.3</v>
      </c>
      <c r="UC35" s="17">
        <v>54.5</v>
      </c>
      <c r="UD35" s="17">
        <v>52.533000000000001</v>
      </c>
      <c r="UE35" s="17">
        <v>-23.233000000000001</v>
      </c>
      <c r="UF35" s="17">
        <v>5.3</v>
      </c>
      <c r="UG35" s="17">
        <v>3.7429999999999999</v>
      </c>
      <c r="UH35" s="17">
        <v>3.7429999999999999</v>
      </c>
      <c r="UI35" s="17">
        <v>1.5569999999999999</v>
      </c>
      <c r="UJ35" s="17">
        <v>3.7</v>
      </c>
      <c r="UK35" s="17">
        <v>3.2229999999999999</v>
      </c>
      <c r="UL35" s="17">
        <v>3.2229999999999999</v>
      </c>
      <c r="UM35" s="17">
        <v>0.47699999999999998</v>
      </c>
      <c r="UN35" s="17">
        <v>10.5</v>
      </c>
      <c r="UO35" s="17">
        <v>9</v>
      </c>
      <c r="UP35" s="17">
        <v>9</v>
      </c>
      <c r="UQ35" s="17">
        <v>1.5</v>
      </c>
      <c r="UR35" s="17">
        <v>6.6</v>
      </c>
      <c r="US35" s="17">
        <v>3.5</v>
      </c>
      <c r="UT35" s="17">
        <v>3.5</v>
      </c>
      <c r="UU35" s="17">
        <v>3.1</v>
      </c>
      <c r="UV35" s="17">
        <v>8.1999999999999993</v>
      </c>
      <c r="UW35" s="17">
        <v>7.7</v>
      </c>
      <c r="UX35" s="17">
        <v>7.7</v>
      </c>
      <c r="UY35" s="17">
        <v>0.5</v>
      </c>
      <c r="UZ35" s="17">
        <v>4</v>
      </c>
      <c r="VA35" s="17">
        <v>4.3</v>
      </c>
      <c r="VB35" s="17">
        <v>4.3</v>
      </c>
      <c r="VC35" s="17">
        <v>-0.3</v>
      </c>
      <c r="VD35" s="17">
        <v>4.2</v>
      </c>
      <c r="VE35" s="17">
        <v>5</v>
      </c>
      <c r="VF35" s="17">
        <v>5</v>
      </c>
      <c r="VG35" s="17">
        <v>-0.8</v>
      </c>
      <c r="VH35" s="17">
        <v>4.4000000000000004</v>
      </c>
      <c r="VI35" s="17">
        <v>5.2</v>
      </c>
      <c r="VJ35" s="17">
        <v>5.2</v>
      </c>
      <c r="VK35" s="17">
        <v>-0.8</v>
      </c>
      <c r="VL35" s="17">
        <v>18</v>
      </c>
      <c r="VM35" s="17">
        <v>15.159000000000001</v>
      </c>
      <c r="VN35" s="17">
        <v>15.159000000000001</v>
      </c>
      <c r="VO35" s="17">
        <v>2.8410000000000002</v>
      </c>
      <c r="VP35" s="17">
        <v>211.9</v>
      </c>
      <c r="VQ35" s="17"/>
      <c r="VR35" s="17">
        <v>225.58</v>
      </c>
      <c r="VS35" s="17">
        <v>-13.68</v>
      </c>
      <c r="VT35" s="17">
        <v>14.8</v>
      </c>
      <c r="VU35" s="17"/>
      <c r="VV35" s="17">
        <v>14.20806</v>
      </c>
      <c r="VW35" s="17">
        <v>0.59194000000000002</v>
      </c>
      <c r="VX35" s="17">
        <v>122.5</v>
      </c>
      <c r="VY35" s="17"/>
      <c r="VZ35" s="17">
        <v>125.40061</v>
      </c>
      <c r="WA35" s="17">
        <v>-2.9006099999999999</v>
      </c>
      <c r="WB35" s="17">
        <v>0.6</v>
      </c>
      <c r="WC35" s="17">
        <v>0.6</v>
      </c>
      <c r="WD35" s="17">
        <v>0.6</v>
      </c>
      <c r="WE35" s="17">
        <v>0</v>
      </c>
      <c r="WF35" s="17">
        <v>12.8</v>
      </c>
      <c r="WG35" s="17">
        <v>27</v>
      </c>
      <c r="WH35" s="17">
        <v>25</v>
      </c>
      <c r="WI35" s="17">
        <v>-12.2</v>
      </c>
      <c r="WJ35" s="17">
        <v>81.8</v>
      </c>
      <c r="WK35" s="17">
        <v>44</v>
      </c>
      <c r="WL35" s="17">
        <v>54</v>
      </c>
      <c r="WM35" s="17">
        <v>27.8</v>
      </c>
      <c r="WN35" s="17">
        <v>89.3</v>
      </c>
      <c r="WO35" s="17"/>
      <c r="WP35" s="17">
        <v>93.118510000000001</v>
      </c>
      <c r="WQ35" s="17">
        <v>-3.8185099999999998</v>
      </c>
      <c r="WR35" s="17">
        <v>15.1</v>
      </c>
      <c r="WS35" s="17"/>
      <c r="WT35" s="17">
        <v>12.79073</v>
      </c>
      <c r="WU35" s="17">
        <v>2.3092700000000002</v>
      </c>
      <c r="WV35" s="17">
        <v>6.7</v>
      </c>
      <c r="WW35" s="17">
        <v>6.6</v>
      </c>
      <c r="WX35" s="17">
        <v>6.6</v>
      </c>
      <c r="WY35" s="17">
        <v>0.1</v>
      </c>
      <c r="WZ35" s="17">
        <v>17.899999999999999</v>
      </c>
      <c r="XA35" s="17">
        <v>17.475729999999999</v>
      </c>
      <c r="XB35" s="17">
        <v>17.475729999999999</v>
      </c>
      <c r="XC35" s="17">
        <v>0.42426999999999998</v>
      </c>
      <c r="XD35" s="17">
        <v>8.1</v>
      </c>
      <c r="XE35" s="17">
        <v>10.8</v>
      </c>
      <c r="XF35" s="17">
        <v>10.8</v>
      </c>
      <c r="XG35" s="17">
        <v>-2.7</v>
      </c>
      <c r="XH35" s="17">
        <v>19</v>
      </c>
      <c r="XI35" s="17">
        <v>17.5</v>
      </c>
      <c r="XJ35" s="17">
        <v>30</v>
      </c>
      <c r="XK35" s="17">
        <v>-11</v>
      </c>
      <c r="XL35" s="17">
        <v>34.700000000000003</v>
      </c>
      <c r="XM35" s="17">
        <v>17.5</v>
      </c>
      <c r="XN35" s="17">
        <v>30</v>
      </c>
      <c r="XO35" s="17">
        <v>4.7</v>
      </c>
      <c r="XP35" s="17"/>
      <c r="XQ35" s="17"/>
      <c r="XR35" s="17"/>
      <c r="XS35" s="17">
        <v>0</v>
      </c>
      <c r="XT35" s="17">
        <v>8.6999999999999993</v>
      </c>
      <c r="XU35" s="17">
        <v>19</v>
      </c>
      <c r="XV35" s="17">
        <v>19</v>
      </c>
      <c r="XW35" s="17">
        <v>-10.3</v>
      </c>
      <c r="XX35" s="17">
        <v>0</v>
      </c>
      <c r="XY35" s="17"/>
      <c r="XZ35" s="17"/>
      <c r="YA35" s="17">
        <v>0</v>
      </c>
      <c r="YB35" s="17"/>
      <c r="YC35" s="17"/>
      <c r="YD35" s="17"/>
      <c r="YE35" s="17">
        <v>0</v>
      </c>
      <c r="YF35" s="17"/>
      <c r="YG35" s="17"/>
      <c r="YH35" s="17"/>
      <c r="YI35" s="17">
        <v>0</v>
      </c>
    </row>
    <row r="36" spans="1:659" ht="24" customHeight="1" x14ac:dyDescent="0.25">
      <c r="A36" s="1"/>
      <c r="B36" s="16" t="s">
        <v>66</v>
      </c>
      <c r="C36" s="16" t="s">
        <v>708</v>
      </c>
      <c r="D36" s="17">
        <v>36.799999999999997</v>
      </c>
      <c r="E36" s="17">
        <v>30.459070000000001</v>
      </c>
      <c r="F36" s="17">
        <v>40.618459999999999</v>
      </c>
      <c r="G36" s="17">
        <v>-3.81846</v>
      </c>
      <c r="H36" s="17">
        <v>640.70000000000005</v>
      </c>
      <c r="I36" s="17">
        <v>644.05345999999997</v>
      </c>
      <c r="J36" s="17">
        <v>644.05345999999997</v>
      </c>
      <c r="K36" s="17">
        <v>-3.3534600000000001</v>
      </c>
      <c r="L36" s="17">
        <v>215.5</v>
      </c>
      <c r="M36" s="17">
        <v>209.52204</v>
      </c>
      <c r="N36" s="17">
        <v>209.52204</v>
      </c>
      <c r="O36" s="17">
        <v>5.9779600000000004</v>
      </c>
      <c r="P36" s="17"/>
      <c r="Q36" s="17"/>
      <c r="R36" s="17"/>
      <c r="S36" s="17">
        <v>0</v>
      </c>
      <c r="T36" s="17"/>
      <c r="U36" s="17"/>
      <c r="V36" s="17"/>
      <c r="W36" s="17">
        <v>0</v>
      </c>
      <c r="X36" s="17">
        <v>40.299999999999997</v>
      </c>
      <c r="Y36" s="17">
        <v>30.55048</v>
      </c>
      <c r="Z36" s="17">
        <v>12.09104</v>
      </c>
      <c r="AA36" s="17">
        <v>28.208960000000001</v>
      </c>
      <c r="AB36" s="17">
        <v>90</v>
      </c>
      <c r="AC36" s="17">
        <v>85.741600000000005</v>
      </c>
      <c r="AD36" s="17">
        <v>85.741600000000005</v>
      </c>
      <c r="AE36" s="17">
        <v>4.2584</v>
      </c>
      <c r="AF36" s="17"/>
      <c r="AG36" s="17"/>
      <c r="AH36" s="17"/>
      <c r="AI36" s="17">
        <v>0</v>
      </c>
      <c r="AJ36" s="17"/>
      <c r="AK36" s="17"/>
      <c r="AL36" s="17"/>
      <c r="AM36" s="17">
        <v>0</v>
      </c>
      <c r="AN36" s="17">
        <v>181.4</v>
      </c>
      <c r="AO36" s="17">
        <v>196.22801999999999</v>
      </c>
      <c r="AP36" s="17">
        <v>196.22801999999999</v>
      </c>
      <c r="AQ36" s="17">
        <v>-14.82802</v>
      </c>
      <c r="AR36" s="17">
        <v>201.9</v>
      </c>
      <c r="AS36" s="17">
        <v>196.22801999999999</v>
      </c>
      <c r="AT36" s="17">
        <v>196.22801999999999</v>
      </c>
      <c r="AU36" s="17">
        <v>5.6719799999999996</v>
      </c>
      <c r="AV36" s="17">
        <v>203.9</v>
      </c>
      <c r="AW36" s="17">
        <v>196.22801999999999</v>
      </c>
      <c r="AX36" s="17">
        <v>196.22801999999999</v>
      </c>
      <c r="AY36" s="17">
        <v>7.6719799999999996</v>
      </c>
      <c r="AZ36" s="17">
        <v>284.7</v>
      </c>
      <c r="BA36" s="17">
        <v>295.22593999999998</v>
      </c>
      <c r="BB36" s="17">
        <v>295.22593999999998</v>
      </c>
      <c r="BC36" s="17">
        <v>-10.52594</v>
      </c>
      <c r="BD36" s="17">
        <v>207.8</v>
      </c>
      <c r="BE36" s="17">
        <v>208.07390000000001</v>
      </c>
      <c r="BF36" s="17">
        <v>208.07390000000001</v>
      </c>
      <c r="BG36" s="17">
        <v>-0.27389999999999998</v>
      </c>
      <c r="BH36" s="17">
        <v>109.6</v>
      </c>
      <c r="BI36" s="17">
        <v>104.34936999999999</v>
      </c>
      <c r="BJ36" s="17">
        <v>104.34936999999999</v>
      </c>
      <c r="BK36" s="17">
        <v>5.2506300000000001</v>
      </c>
      <c r="BL36" s="17">
        <v>184.9</v>
      </c>
      <c r="BM36" s="17">
        <v>267.22197999999997</v>
      </c>
      <c r="BN36" s="17">
        <v>131.55339000000001</v>
      </c>
      <c r="BO36" s="17">
        <v>53.346609999999998</v>
      </c>
      <c r="BP36" s="17">
        <v>4.2</v>
      </c>
      <c r="BQ36" s="17">
        <v>4.4318400000000002</v>
      </c>
      <c r="BR36" s="17">
        <v>4.4318400000000002</v>
      </c>
      <c r="BS36" s="17">
        <v>-0.23183999999999999</v>
      </c>
      <c r="BT36" s="17"/>
      <c r="BU36" s="17"/>
      <c r="BV36" s="17"/>
      <c r="BW36" s="17">
        <v>0</v>
      </c>
      <c r="BX36" s="17"/>
      <c r="BY36" s="17"/>
      <c r="BZ36" s="17"/>
      <c r="CA36" s="17">
        <v>0</v>
      </c>
      <c r="CB36" s="17"/>
      <c r="CC36" s="17"/>
      <c r="CD36" s="17"/>
      <c r="CE36" s="17">
        <v>0</v>
      </c>
      <c r="CF36" s="17"/>
      <c r="CG36" s="17"/>
      <c r="CH36" s="17"/>
      <c r="CI36" s="17">
        <v>0</v>
      </c>
      <c r="CJ36" s="17">
        <v>106.6</v>
      </c>
      <c r="CK36" s="17">
        <v>99.583550000000002</v>
      </c>
      <c r="CL36" s="17">
        <v>99.583550000000002</v>
      </c>
      <c r="CM36" s="17">
        <v>7.0164499999999999</v>
      </c>
      <c r="CN36" s="17">
        <v>8.1</v>
      </c>
      <c r="CO36" s="17">
        <v>5.1333399999999996</v>
      </c>
      <c r="CP36" s="17">
        <v>5.1333399999999996</v>
      </c>
      <c r="CQ36" s="17">
        <v>2.9666600000000001</v>
      </c>
      <c r="CR36" s="17">
        <v>5.3</v>
      </c>
      <c r="CS36" s="17">
        <v>2.8177599999999998</v>
      </c>
      <c r="CT36" s="17">
        <v>2.8177599999999998</v>
      </c>
      <c r="CU36" s="17">
        <v>2.48224</v>
      </c>
      <c r="CV36" s="17"/>
      <c r="CW36" s="17"/>
      <c r="CX36" s="17"/>
      <c r="CY36" s="17">
        <v>0</v>
      </c>
      <c r="CZ36" s="17">
        <v>6.9</v>
      </c>
      <c r="DA36" s="17">
        <v>6.8787000000000003</v>
      </c>
      <c r="DB36" s="17">
        <v>6.8787000000000003</v>
      </c>
      <c r="DC36" s="17">
        <v>2.1299999999999999E-2</v>
      </c>
      <c r="DD36" s="17">
        <v>11.3</v>
      </c>
      <c r="DE36" s="17">
        <v>9.9363299999999999</v>
      </c>
      <c r="DF36" s="17">
        <v>9.9363299999999999</v>
      </c>
      <c r="DG36" s="17">
        <v>1.3636699999999999</v>
      </c>
      <c r="DH36" s="17">
        <v>60.4</v>
      </c>
      <c r="DI36" s="17">
        <v>45</v>
      </c>
      <c r="DJ36" s="17">
        <v>29.18244</v>
      </c>
      <c r="DK36" s="17">
        <v>31.217559999999999</v>
      </c>
      <c r="DL36" s="17"/>
      <c r="DM36" s="17"/>
      <c r="DN36" s="17"/>
      <c r="DO36" s="17">
        <v>0</v>
      </c>
      <c r="DP36" s="17"/>
      <c r="DQ36" s="17"/>
      <c r="DR36" s="17"/>
      <c r="DS36" s="17">
        <v>0</v>
      </c>
      <c r="DT36" s="17"/>
      <c r="DU36" s="17"/>
      <c r="DV36" s="17"/>
      <c r="DW36" s="17">
        <v>0</v>
      </c>
      <c r="DX36" s="17"/>
      <c r="DY36" s="17"/>
      <c r="DZ36" s="17"/>
      <c r="EA36" s="17">
        <v>0</v>
      </c>
      <c r="EB36" s="17">
        <v>62.5</v>
      </c>
      <c r="EC36" s="17">
        <v>48.202120000000001</v>
      </c>
      <c r="ED36" s="17">
        <v>51.618850000000002</v>
      </c>
      <c r="EE36" s="17">
        <v>10.88115</v>
      </c>
      <c r="EF36" s="17">
        <v>130</v>
      </c>
      <c r="EG36" s="17">
        <v>110.26321</v>
      </c>
      <c r="EH36" s="17">
        <v>220.48060000000001</v>
      </c>
      <c r="EI36" s="17">
        <v>-90.480599999999995</v>
      </c>
      <c r="EJ36" s="17"/>
      <c r="EK36" s="17"/>
      <c r="EL36" s="17"/>
      <c r="EM36" s="17">
        <v>0</v>
      </c>
      <c r="EN36" s="17"/>
      <c r="EO36" s="17"/>
      <c r="EP36" s="17"/>
      <c r="EQ36" s="17">
        <v>0</v>
      </c>
      <c r="ER36" s="17"/>
      <c r="ES36" s="17"/>
      <c r="ET36" s="17"/>
      <c r="EU36" s="17">
        <v>0</v>
      </c>
      <c r="EV36" s="17">
        <v>6.5</v>
      </c>
      <c r="EW36" s="17">
        <v>6.39</v>
      </c>
      <c r="EX36" s="17">
        <v>6.39</v>
      </c>
      <c r="EY36" s="17">
        <v>0.11</v>
      </c>
      <c r="EZ36" s="17">
        <v>0</v>
      </c>
      <c r="FA36" s="17"/>
      <c r="FB36" s="17"/>
      <c r="FC36" s="17">
        <v>0</v>
      </c>
      <c r="FD36" s="17">
        <v>41.2</v>
      </c>
      <c r="FE36" s="17">
        <v>46.558900000000001</v>
      </c>
      <c r="FF36" s="17">
        <v>41.086080000000003</v>
      </c>
      <c r="FG36" s="17">
        <v>0.11391999999999999</v>
      </c>
      <c r="FH36" s="17">
        <v>47.2</v>
      </c>
      <c r="FI36" s="17">
        <v>119.58763</v>
      </c>
      <c r="FJ36" s="17">
        <v>76.301150000000007</v>
      </c>
      <c r="FK36" s="17">
        <v>-29.101150000000001</v>
      </c>
      <c r="FL36" s="17">
        <v>26.3</v>
      </c>
      <c r="FM36" s="17">
        <v>31.33981</v>
      </c>
      <c r="FN36" s="17">
        <v>27.33249</v>
      </c>
      <c r="FO36" s="17">
        <v>-1.0324899999999999</v>
      </c>
      <c r="FP36" s="17">
        <v>18.3</v>
      </c>
      <c r="FQ36" s="17">
        <v>17.91338</v>
      </c>
      <c r="FR36" s="17">
        <v>17.91338</v>
      </c>
      <c r="FS36" s="17">
        <v>0.38662000000000002</v>
      </c>
      <c r="FT36" s="17">
        <v>13.3</v>
      </c>
      <c r="FU36" s="17">
        <v>11.65049</v>
      </c>
      <c r="FV36" s="17">
        <v>11.65049</v>
      </c>
      <c r="FW36" s="17">
        <v>1.64951</v>
      </c>
      <c r="FX36" s="17">
        <v>57.3</v>
      </c>
      <c r="FY36" s="17">
        <v>54.41619</v>
      </c>
      <c r="FZ36" s="17">
        <v>54.41619</v>
      </c>
      <c r="GA36" s="17">
        <v>2.88381</v>
      </c>
      <c r="GB36" s="17">
        <v>184.2</v>
      </c>
      <c r="GC36" s="17">
        <v>184.91498000000001</v>
      </c>
      <c r="GD36" s="17">
        <v>184.91498000000001</v>
      </c>
      <c r="GE36" s="17">
        <v>-0.71497999999999995</v>
      </c>
      <c r="GF36" s="17">
        <v>184.4</v>
      </c>
      <c r="GG36" s="17">
        <v>184.91498000000001</v>
      </c>
      <c r="GH36" s="17">
        <v>184.91498000000001</v>
      </c>
      <c r="GI36" s="17">
        <v>-0.51497999999999999</v>
      </c>
      <c r="GJ36" s="17">
        <v>184.2</v>
      </c>
      <c r="GK36" s="17">
        <v>185.47028</v>
      </c>
      <c r="GL36" s="17">
        <v>185.47028</v>
      </c>
      <c r="GM36" s="17">
        <v>-1.2702800000000001</v>
      </c>
      <c r="GN36" s="17">
        <v>87.3</v>
      </c>
      <c r="GO36" s="17">
        <v>88.410179999999997</v>
      </c>
      <c r="GP36" s="17">
        <v>88.410179999999997</v>
      </c>
      <c r="GQ36" s="17">
        <v>-1.1101799999999999</v>
      </c>
      <c r="GR36" s="17">
        <v>8</v>
      </c>
      <c r="GS36" s="17">
        <v>6.5736800000000004</v>
      </c>
      <c r="GT36" s="17">
        <v>6.5736800000000004</v>
      </c>
      <c r="GU36" s="17">
        <v>1.42632</v>
      </c>
      <c r="GV36" s="17">
        <v>5</v>
      </c>
      <c r="GW36" s="17">
        <v>6.8964100000000004</v>
      </c>
      <c r="GX36" s="17">
        <v>6.8964100000000004</v>
      </c>
      <c r="GY36" s="17">
        <v>-1.8964099999999999</v>
      </c>
      <c r="GZ36" s="17">
        <v>36.5</v>
      </c>
      <c r="HA36" s="17">
        <v>34.47804</v>
      </c>
      <c r="HB36" s="17">
        <v>34.47804</v>
      </c>
      <c r="HC36" s="17">
        <v>2.02196</v>
      </c>
      <c r="HD36" s="17">
        <v>32.299999999999997</v>
      </c>
      <c r="HE36" s="17">
        <v>32.627180000000003</v>
      </c>
      <c r="HF36" s="17">
        <v>32.627180000000003</v>
      </c>
      <c r="HG36" s="17">
        <v>-0.32718000000000003</v>
      </c>
      <c r="HH36" s="17">
        <v>1.9</v>
      </c>
      <c r="HI36" s="17">
        <v>1.97359</v>
      </c>
      <c r="HJ36" s="17">
        <v>1.97359</v>
      </c>
      <c r="HK36" s="17">
        <v>-7.3590000000000003E-2</v>
      </c>
      <c r="HL36" s="17">
        <v>16.600000000000001</v>
      </c>
      <c r="HM36" s="17">
        <v>16.664079999999998</v>
      </c>
      <c r="HN36" s="17">
        <v>16.664079999999998</v>
      </c>
      <c r="HO36" s="17">
        <v>-6.4079999999999998E-2</v>
      </c>
      <c r="HP36" s="17">
        <v>63.4</v>
      </c>
      <c r="HQ36" s="17">
        <v>63.184229999999999</v>
      </c>
      <c r="HR36" s="17">
        <v>50</v>
      </c>
      <c r="HS36" s="17">
        <v>13.4</v>
      </c>
      <c r="HT36" s="17"/>
      <c r="HU36" s="17"/>
      <c r="HV36" s="17"/>
      <c r="HW36" s="17">
        <v>0</v>
      </c>
      <c r="HX36" s="17"/>
      <c r="HY36" s="17"/>
      <c r="HZ36" s="17"/>
      <c r="IA36" s="17">
        <v>0</v>
      </c>
      <c r="IB36" s="17">
        <v>52.4</v>
      </c>
      <c r="IC36" s="17">
        <v>64.635230000000007</v>
      </c>
      <c r="ID36" s="17">
        <v>82.290009999999995</v>
      </c>
      <c r="IE36" s="17">
        <v>-29.89001</v>
      </c>
      <c r="IF36" s="17"/>
      <c r="IG36" s="17"/>
      <c r="IH36" s="17"/>
      <c r="II36" s="17">
        <v>0</v>
      </c>
      <c r="IJ36" s="17"/>
      <c r="IK36" s="17"/>
      <c r="IL36" s="17"/>
      <c r="IM36" s="17">
        <v>0</v>
      </c>
      <c r="IN36" s="17">
        <v>45.4</v>
      </c>
      <c r="IO36" s="17">
        <v>48.181449999999998</v>
      </c>
      <c r="IP36" s="17">
        <v>48.181449999999998</v>
      </c>
      <c r="IQ36" s="17">
        <v>-2.78145</v>
      </c>
      <c r="IR36" s="17"/>
      <c r="IS36" s="17"/>
      <c r="IT36" s="17"/>
      <c r="IU36" s="17">
        <v>0</v>
      </c>
      <c r="IV36" s="17"/>
      <c r="IW36" s="17"/>
      <c r="IX36" s="17"/>
      <c r="IY36" s="17">
        <v>0</v>
      </c>
      <c r="IZ36" s="17"/>
      <c r="JA36" s="17"/>
      <c r="JB36" s="17"/>
      <c r="JC36" s="17">
        <v>0</v>
      </c>
      <c r="JD36" s="17">
        <v>85.1</v>
      </c>
      <c r="JE36" s="17">
        <v>84</v>
      </c>
      <c r="JF36" s="17">
        <v>75.210710000000006</v>
      </c>
      <c r="JG36" s="17">
        <v>9.8892900000000008</v>
      </c>
      <c r="JH36" s="17">
        <v>171.8</v>
      </c>
      <c r="JI36" s="17">
        <v>178.35103000000001</v>
      </c>
      <c r="JJ36" s="17">
        <v>178.35103000000001</v>
      </c>
      <c r="JK36" s="17">
        <v>-6.5510299999999999</v>
      </c>
      <c r="JL36" s="17">
        <v>169.1</v>
      </c>
      <c r="JM36" s="17">
        <v>178.35103000000001</v>
      </c>
      <c r="JN36" s="17">
        <v>178.35103000000001</v>
      </c>
      <c r="JO36" s="17">
        <v>-9.2510300000000001</v>
      </c>
      <c r="JP36" s="17">
        <v>201.3</v>
      </c>
      <c r="JQ36" s="17">
        <v>178.35103000000001</v>
      </c>
      <c r="JR36" s="17">
        <v>178.35103000000001</v>
      </c>
      <c r="JS36" s="17">
        <v>22.948969999999999</v>
      </c>
      <c r="JT36" s="17">
        <v>267.3</v>
      </c>
      <c r="JU36" s="17">
        <v>268.32992000000002</v>
      </c>
      <c r="JV36" s="17">
        <v>268.32992000000002</v>
      </c>
      <c r="JW36" s="17">
        <v>-1.0299199999999999</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v>0</v>
      </c>
      <c r="KS36" s="17"/>
      <c r="KT36" s="17"/>
      <c r="KU36" s="17">
        <v>0</v>
      </c>
      <c r="KV36" s="17"/>
      <c r="KW36" s="17"/>
      <c r="KX36" s="17"/>
      <c r="KY36" s="17">
        <v>0</v>
      </c>
      <c r="KZ36" s="17"/>
      <c r="LA36" s="17"/>
      <c r="LB36" s="17"/>
      <c r="LC36" s="17">
        <v>0</v>
      </c>
      <c r="LD36" s="17">
        <v>0.9</v>
      </c>
      <c r="LE36" s="17">
        <v>0.89207999999999998</v>
      </c>
      <c r="LF36" s="17">
        <v>0.89207999999999998</v>
      </c>
      <c r="LG36" s="17">
        <v>7.92E-3</v>
      </c>
      <c r="LH36" s="17">
        <v>71.599999999999994</v>
      </c>
      <c r="LI36" s="17">
        <v>144.44085999999999</v>
      </c>
      <c r="LJ36" s="17">
        <v>151.07728</v>
      </c>
      <c r="LK36" s="17">
        <v>-79.477279999999993</v>
      </c>
      <c r="LL36" s="17">
        <v>81.900000000000006</v>
      </c>
      <c r="LM36" s="17">
        <v>81.911159999999995</v>
      </c>
      <c r="LN36" s="17">
        <v>92.448310000000006</v>
      </c>
      <c r="LO36" s="17">
        <v>-10.548310000000001</v>
      </c>
      <c r="LP36" s="17">
        <v>60.5</v>
      </c>
      <c r="LQ36" s="17">
        <v>67.133979999999994</v>
      </c>
      <c r="LR36" s="17">
        <v>67.133979999999994</v>
      </c>
      <c r="LS36" s="17">
        <v>-6.6339800000000002</v>
      </c>
      <c r="LT36" s="17">
        <v>73.900000000000006</v>
      </c>
      <c r="LU36" s="17">
        <v>69.63</v>
      </c>
      <c r="LV36" s="17">
        <v>72.373869999999997</v>
      </c>
      <c r="LW36" s="17">
        <v>1.52613</v>
      </c>
      <c r="LX36" s="17">
        <v>29.2</v>
      </c>
      <c r="LY36" s="17">
        <v>28.815919999999998</v>
      </c>
      <c r="LZ36" s="17">
        <v>29.951460000000001</v>
      </c>
      <c r="MA36" s="17">
        <v>-0.75146000000000002</v>
      </c>
      <c r="MB36" s="17"/>
      <c r="MC36" s="17"/>
      <c r="MD36" s="17"/>
      <c r="ME36" s="17">
        <v>0</v>
      </c>
      <c r="MF36" s="17"/>
      <c r="MG36" s="17"/>
      <c r="MH36" s="17"/>
      <c r="MI36" s="17">
        <v>0</v>
      </c>
      <c r="MJ36" s="17"/>
      <c r="MK36" s="17"/>
      <c r="ML36" s="17"/>
      <c r="MM36" s="17">
        <v>0</v>
      </c>
      <c r="MN36" s="17">
        <v>144.69999999999999</v>
      </c>
      <c r="MO36" s="17">
        <v>149.62423000000001</v>
      </c>
      <c r="MP36" s="17">
        <v>149.62423000000001</v>
      </c>
      <c r="MQ36" s="17">
        <v>-4.9242299999999997</v>
      </c>
      <c r="MR36" s="17">
        <v>146.4</v>
      </c>
      <c r="MS36" s="17">
        <v>149.62423000000001</v>
      </c>
      <c r="MT36" s="17">
        <v>149.62423000000001</v>
      </c>
      <c r="MU36" s="17">
        <v>-3.2242299999999999</v>
      </c>
      <c r="MV36" s="17">
        <v>149.30000000000001</v>
      </c>
      <c r="MW36" s="17">
        <v>150.07355000000001</v>
      </c>
      <c r="MX36" s="17">
        <v>150.07355000000001</v>
      </c>
      <c r="MY36" s="17">
        <v>-0.77354999999999996</v>
      </c>
      <c r="MZ36" s="17">
        <v>0</v>
      </c>
      <c r="NA36" s="17"/>
      <c r="NB36" s="17"/>
      <c r="NC36" s="17">
        <v>0</v>
      </c>
      <c r="ND36" s="17"/>
      <c r="NE36" s="17"/>
      <c r="NF36" s="17"/>
      <c r="NG36" s="17">
        <v>0</v>
      </c>
      <c r="NH36" s="17"/>
      <c r="NI36" s="17"/>
      <c r="NJ36" s="17"/>
      <c r="NK36" s="17">
        <v>0</v>
      </c>
      <c r="NL36" s="17"/>
      <c r="NM36" s="17"/>
      <c r="NN36" s="17"/>
      <c r="NO36" s="17">
        <v>0</v>
      </c>
      <c r="NP36" s="17"/>
      <c r="NQ36" s="17"/>
      <c r="NR36" s="17"/>
      <c r="NS36" s="17">
        <v>0</v>
      </c>
      <c r="NT36" s="17">
        <v>212.6</v>
      </c>
      <c r="NU36" s="17">
        <v>144.87217000000001</v>
      </c>
      <c r="NV36" s="17">
        <v>192.23309</v>
      </c>
      <c r="NW36" s="17">
        <v>20.366910000000001</v>
      </c>
      <c r="NX36" s="17">
        <v>101.4</v>
      </c>
      <c r="NY36" s="17">
        <v>72.65361</v>
      </c>
      <c r="NZ36" s="17">
        <v>96.405180000000001</v>
      </c>
      <c r="OA36" s="17">
        <v>4.9948199999999998</v>
      </c>
      <c r="OB36" s="17">
        <v>1.1000000000000001</v>
      </c>
      <c r="OC36" s="17"/>
      <c r="OD36" s="17">
        <v>0.99099999999999999</v>
      </c>
      <c r="OE36" s="17">
        <v>0.109</v>
      </c>
      <c r="OF36" s="17">
        <v>39.5</v>
      </c>
      <c r="OG36" s="17">
        <v>55</v>
      </c>
      <c r="OH36" s="17">
        <v>57.3</v>
      </c>
      <c r="OI36" s="17">
        <v>-17.8</v>
      </c>
      <c r="OJ36" s="17">
        <v>66.8</v>
      </c>
      <c r="OK36" s="17"/>
      <c r="OL36" s="17">
        <v>67.956000000000003</v>
      </c>
      <c r="OM36" s="17">
        <v>-1.1559999999999999</v>
      </c>
      <c r="ON36" s="17">
        <v>18.100000000000001</v>
      </c>
      <c r="OO36" s="17">
        <v>17.018999999999998</v>
      </c>
      <c r="OP36" s="17">
        <v>17.018999999999998</v>
      </c>
      <c r="OQ36" s="17">
        <v>1.081</v>
      </c>
      <c r="OR36" s="17">
        <v>0.4</v>
      </c>
      <c r="OS36" s="17"/>
      <c r="OT36" s="17">
        <v>0.2</v>
      </c>
      <c r="OU36" s="17">
        <v>0.2</v>
      </c>
      <c r="OV36" s="17">
        <v>7.6</v>
      </c>
      <c r="OW36" s="17">
        <v>7.3</v>
      </c>
      <c r="OX36" s="17">
        <v>7.3</v>
      </c>
      <c r="OY36" s="17">
        <v>0.3</v>
      </c>
      <c r="OZ36" s="17">
        <v>7.3</v>
      </c>
      <c r="PA36" s="17"/>
      <c r="PB36" s="17"/>
      <c r="PC36" s="17">
        <v>7.3</v>
      </c>
      <c r="PD36" s="17">
        <v>9.9</v>
      </c>
      <c r="PE36" s="17">
        <v>9</v>
      </c>
      <c r="PF36" s="17">
        <v>9</v>
      </c>
      <c r="PG36" s="17">
        <v>0.9</v>
      </c>
      <c r="PH36" s="17">
        <v>3.3</v>
      </c>
      <c r="PI36" s="17">
        <v>2.6610200000000002</v>
      </c>
      <c r="PJ36" s="17">
        <v>1.46</v>
      </c>
      <c r="PK36" s="17">
        <v>1.84</v>
      </c>
      <c r="PL36" s="17">
        <v>0.3</v>
      </c>
      <c r="PM36" s="17">
        <v>1</v>
      </c>
      <c r="PN36" s="17">
        <v>1</v>
      </c>
      <c r="PO36" s="17">
        <v>-0.7</v>
      </c>
      <c r="PP36" s="17">
        <v>1.5</v>
      </c>
      <c r="PQ36" s="17">
        <v>1.51</v>
      </c>
      <c r="PR36" s="17">
        <v>1.51</v>
      </c>
      <c r="PS36" s="17">
        <v>-0.01</v>
      </c>
      <c r="PT36" s="17">
        <v>1.9</v>
      </c>
      <c r="PU36" s="17">
        <v>1.9</v>
      </c>
      <c r="PV36" s="17">
        <v>1.9</v>
      </c>
      <c r="PW36" s="17">
        <v>0</v>
      </c>
      <c r="PX36" s="17">
        <v>20.100000000000001</v>
      </c>
      <c r="PY36" s="17">
        <v>19.417480000000001</v>
      </c>
      <c r="PZ36" s="17">
        <v>19.417480000000001</v>
      </c>
      <c r="QA36" s="17">
        <v>0.68252000000000002</v>
      </c>
      <c r="QB36" s="17">
        <v>7.5</v>
      </c>
      <c r="QC36" s="17">
        <v>6</v>
      </c>
      <c r="QD36" s="17">
        <v>6</v>
      </c>
      <c r="QE36" s="17">
        <v>1.5</v>
      </c>
      <c r="QF36" s="17">
        <v>4</v>
      </c>
      <c r="QG36" s="17">
        <v>4</v>
      </c>
      <c r="QH36" s="17">
        <v>4</v>
      </c>
      <c r="QI36" s="17">
        <v>0</v>
      </c>
      <c r="QJ36" s="17">
        <v>3.3</v>
      </c>
      <c r="QK36" s="17">
        <v>3.5</v>
      </c>
      <c r="QL36" s="17">
        <v>3.5</v>
      </c>
      <c r="QM36" s="17">
        <v>-0.2</v>
      </c>
      <c r="QN36" s="17">
        <v>18.399999999999999</v>
      </c>
      <c r="QO36" s="17">
        <v>17.864080000000001</v>
      </c>
      <c r="QP36" s="17">
        <v>17.864080000000001</v>
      </c>
      <c r="QQ36" s="17">
        <v>0.53591999999999995</v>
      </c>
      <c r="QR36" s="17">
        <v>13.1</v>
      </c>
      <c r="QS36" s="17"/>
      <c r="QT36" s="17">
        <v>13.55593</v>
      </c>
      <c r="QU36" s="17">
        <v>-0.45593</v>
      </c>
      <c r="QV36" s="17">
        <v>15.8</v>
      </c>
      <c r="QW36" s="17"/>
      <c r="QX36" s="17">
        <v>15.369949999999999</v>
      </c>
      <c r="QY36" s="17">
        <v>0.43004999999999999</v>
      </c>
      <c r="QZ36" s="17">
        <v>10</v>
      </c>
      <c r="RA36" s="17">
        <v>12.244</v>
      </c>
      <c r="RB36" s="17">
        <v>12.244</v>
      </c>
      <c r="RC36" s="17">
        <v>-2.2440000000000002</v>
      </c>
      <c r="RD36" s="17">
        <v>31.3</v>
      </c>
      <c r="RE36" s="17">
        <v>39.960999999999999</v>
      </c>
      <c r="RF36" s="17">
        <v>39.960999999999999</v>
      </c>
      <c r="RG36" s="17">
        <v>-8.6609999999999996</v>
      </c>
      <c r="RH36" s="17">
        <v>3.6</v>
      </c>
      <c r="RI36" s="17">
        <v>4.2</v>
      </c>
      <c r="RJ36" s="17">
        <v>4.2</v>
      </c>
      <c r="RK36" s="17">
        <v>-0.6</v>
      </c>
      <c r="RL36" s="17">
        <v>1.1000000000000001</v>
      </c>
      <c r="RM36" s="17">
        <v>1.2</v>
      </c>
      <c r="RN36" s="17">
        <v>1.2</v>
      </c>
      <c r="RO36" s="17">
        <v>-0.1</v>
      </c>
      <c r="RP36" s="17">
        <v>2.2000000000000002</v>
      </c>
      <c r="RQ36" s="17">
        <v>2.4</v>
      </c>
      <c r="RR36" s="17">
        <v>2.4</v>
      </c>
      <c r="RS36" s="17">
        <v>-0.2</v>
      </c>
      <c r="RT36" s="17">
        <v>1.4</v>
      </c>
      <c r="RU36" s="17">
        <v>1.4</v>
      </c>
      <c r="RV36" s="17">
        <v>1.4</v>
      </c>
      <c r="RW36" s="17">
        <v>0</v>
      </c>
      <c r="RX36" s="17">
        <v>16</v>
      </c>
      <c r="RY36" s="17"/>
      <c r="RZ36" s="17">
        <v>15.8917</v>
      </c>
      <c r="SA36" s="17">
        <v>0.10829999999999999</v>
      </c>
      <c r="SB36" s="17">
        <v>2.2000000000000002</v>
      </c>
      <c r="SC36" s="17">
        <v>2.25</v>
      </c>
      <c r="SD36" s="17">
        <v>2.25</v>
      </c>
      <c r="SE36" s="17">
        <v>-0.05</v>
      </c>
      <c r="SF36" s="17">
        <v>13.7</v>
      </c>
      <c r="SG36" s="17">
        <v>14.95063</v>
      </c>
      <c r="SH36" s="17">
        <v>19.034320000000001</v>
      </c>
      <c r="SI36" s="17">
        <v>-5.33432</v>
      </c>
      <c r="SJ36" s="17">
        <v>1</v>
      </c>
      <c r="SK36" s="17">
        <v>1.1599999999999999</v>
      </c>
      <c r="SL36" s="17">
        <v>1.1599999999999999</v>
      </c>
      <c r="SM36" s="17">
        <v>-0.16</v>
      </c>
      <c r="SN36" s="17"/>
      <c r="SO36" s="17">
        <v>0.4</v>
      </c>
      <c r="SP36" s="17">
        <v>0.4</v>
      </c>
      <c r="SQ36" s="17">
        <v>-0.4</v>
      </c>
      <c r="SR36" s="17">
        <v>9.1</v>
      </c>
      <c r="SS36" s="17">
        <v>8.4</v>
      </c>
      <c r="ST36" s="17">
        <v>8.4</v>
      </c>
      <c r="SU36" s="17">
        <v>0.7</v>
      </c>
      <c r="SV36" s="17">
        <v>3.4</v>
      </c>
      <c r="SW36" s="17">
        <v>3.8</v>
      </c>
      <c r="SX36" s="17">
        <v>3.8</v>
      </c>
      <c r="SY36" s="17">
        <v>-0.4</v>
      </c>
      <c r="SZ36" s="17">
        <v>4.9000000000000004</v>
      </c>
      <c r="TA36" s="17">
        <v>4</v>
      </c>
      <c r="TB36" s="17">
        <v>4</v>
      </c>
      <c r="TC36" s="17">
        <v>0.9</v>
      </c>
      <c r="TD36" s="17">
        <v>6.9</v>
      </c>
      <c r="TE36" s="17">
        <v>5.5</v>
      </c>
      <c r="TF36" s="17">
        <v>5.5</v>
      </c>
      <c r="TG36" s="17">
        <v>1.4</v>
      </c>
      <c r="TH36" s="17">
        <v>12.8</v>
      </c>
      <c r="TI36" s="17">
        <v>13.78641</v>
      </c>
      <c r="TJ36" s="17">
        <v>13.78641</v>
      </c>
      <c r="TK36" s="17">
        <v>-0.98641000000000001</v>
      </c>
      <c r="TL36" s="17">
        <v>26.4</v>
      </c>
      <c r="TM36" s="17">
        <v>22.571999999999999</v>
      </c>
      <c r="TN36" s="17">
        <v>22.571999999999999</v>
      </c>
      <c r="TO36" s="17">
        <v>3.8279999999999998</v>
      </c>
      <c r="TP36" s="17">
        <v>73.099999999999994</v>
      </c>
      <c r="TQ36" s="17">
        <v>69.900000000000006</v>
      </c>
      <c r="TR36" s="17">
        <v>69.475999999999999</v>
      </c>
      <c r="TS36" s="17">
        <v>3.6240000000000001</v>
      </c>
      <c r="TT36" s="17">
        <v>30.3</v>
      </c>
      <c r="TU36" s="17"/>
      <c r="TV36" s="17">
        <v>32.285359999999997</v>
      </c>
      <c r="TW36" s="17">
        <v>-1.98536</v>
      </c>
      <c r="TX36" s="17">
        <v>16.5</v>
      </c>
      <c r="TY36" s="17">
        <v>48.3</v>
      </c>
      <c r="TZ36" s="17">
        <v>47.427999999999997</v>
      </c>
      <c r="UA36" s="17">
        <v>-30.928000000000001</v>
      </c>
      <c r="UB36" s="17">
        <v>21</v>
      </c>
      <c r="UC36" s="17">
        <v>62.7</v>
      </c>
      <c r="UD36" s="17">
        <v>61.777000000000001</v>
      </c>
      <c r="UE36" s="17">
        <v>-40.777000000000001</v>
      </c>
      <c r="UF36" s="17">
        <v>3.3</v>
      </c>
      <c r="UG36" s="17">
        <v>4.38</v>
      </c>
      <c r="UH36" s="17">
        <v>4.38</v>
      </c>
      <c r="UI36" s="17">
        <v>-1.08</v>
      </c>
      <c r="UJ36" s="17">
        <v>2.8</v>
      </c>
      <c r="UK36" s="17">
        <v>3.9510000000000001</v>
      </c>
      <c r="UL36" s="17">
        <v>3.9510000000000001</v>
      </c>
      <c r="UM36" s="17">
        <v>-1.151</v>
      </c>
      <c r="UN36" s="17">
        <v>10.5</v>
      </c>
      <c r="UO36" s="17">
        <v>9</v>
      </c>
      <c r="UP36" s="17">
        <v>9</v>
      </c>
      <c r="UQ36" s="17">
        <v>1.5</v>
      </c>
      <c r="UR36" s="17">
        <v>6.5</v>
      </c>
      <c r="US36" s="17">
        <v>3.5</v>
      </c>
      <c r="UT36" s="17">
        <v>3.5</v>
      </c>
      <c r="UU36" s="17">
        <v>3</v>
      </c>
      <c r="UV36" s="17">
        <v>8</v>
      </c>
      <c r="UW36" s="17">
        <v>7.7</v>
      </c>
      <c r="UX36" s="17">
        <v>7.7</v>
      </c>
      <c r="UY36" s="17">
        <v>0.3</v>
      </c>
      <c r="UZ36" s="17">
        <v>4</v>
      </c>
      <c r="VA36" s="17">
        <v>4.3</v>
      </c>
      <c r="VB36" s="17">
        <v>4.3</v>
      </c>
      <c r="VC36" s="17">
        <v>-0.3</v>
      </c>
      <c r="VD36" s="17">
        <v>4.2</v>
      </c>
      <c r="VE36" s="17">
        <v>5</v>
      </c>
      <c r="VF36" s="17">
        <v>5</v>
      </c>
      <c r="VG36" s="17">
        <v>-0.8</v>
      </c>
      <c r="VH36" s="17">
        <v>4.4000000000000004</v>
      </c>
      <c r="VI36" s="17">
        <v>5.2</v>
      </c>
      <c r="VJ36" s="17">
        <v>5.2</v>
      </c>
      <c r="VK36" s="17">
        <v>-0.8</v>
      </c>
      <c r="VL36" s="17">
        <v>18</v>
      </c>
      <c r="VM36" s="17">
        <v>15.398999999999999</v>
      </c>
      <c r="VN36" s="17">
        <v>15.398999999999999</v>
      </c>
      <c r="VO36" s="17">
        <v>2.601</v>
      </c>
      <c r="VP36" s="17">
        <v>215.6</v>
      </c>
      <c r="VQ36" s="17"/>
      <c r="VR36" s="17">
        <v>238.75899999999999</v>
      </c>
      <c r="VS36" s="17">
        <v>-23.158999999999999</v>
      </c>
      <c r="VT36" s="17">
        <v>13.8</v>
      </c>
      <c r="VU36" s="17"/>
      <c r="VV36" s="17">
        <v>12.43267</v>
      </c>
      <c r="VW36" s="17">
        <v>1.3673299999999999</v>
      </c>
      <c r="VX36" s="17">
        <v>122.3</v>
      </c>
      <c r="VY36" s="17"/>
      <c r="VZ36" s="17">
        <v>120.41901</v>
      </c>
      <c r="WA36" s="17">
        <v>1.8809899999999999</v>
      </c>
      <c r="WB36" s="17">
        <v>0.6</v>
      </c>
      <c r="WC36" s="17">
        <v>0.6</v>
      </c>
      <c r="WD36" s="17">
        <v>0.6</v>
      </c>
      <c r="WE36" s="17">
        <v>0</v>
      </c>
      <c r="WF36" s="17">
        <v>69</v>
      </c>
      <c r="WG36" s="17">
        <v>67</v>
      </c>
      <c r="WH36" s="17">
        <v>51</v>
      </c>
      <c r="WI36" s="17">
        <v>18</v>
      </c>
      <c r="WJ36" s="17">
        <v>136</v>
      </c>
      <c r="WK36" s="17">
        <v>80</v>
      </c>
      <c r="WL36" s="17">
        <v>79</v>
      </c>
      <c r="WM36" s="17">
        <v>57</v>
      </c>
      <c r="WN36" s="17">
        <v>89.1</v>
      </c>
      <c r="WO36" s="17"/>
      <c r="WP36" s="17">
        <v>87.598860000000002</v>
      </c>
      <c r="WQ36" s="17">
        <v>1.5011399999999999</v>
      </c>
      <c r="WR36" s="17">
        <v>14.1</v>
      </c>
      <c r="WS36" s="17"/>
      <c r="WT36" s="17">
        <v>9.2295599999999993</v>
      </c>
      <c r="WU36" s="17">
        <v>4.8704400000000003</v>
      </c>
      <c r="WV36" s="17">
        <v>6.7</v>
      </c>
      <c r="WW36" s="17">
        <v>6.6</v>
      </c>
      <c r="WX36" s="17">
        <v>6.6</v>
      </c>
      <c r="WY36" s="17">
        <v>0.1</v>
      </c>
      <c r="WZ36" s="17">
        <v>18.100000000000001</v>
      </c>
      <c r="XA36" s="17">
        <v>17.475729999999999</v>
      </c>
      <c r="XB36" s="17">
        <v>17.475729999999999</v>
      </c>
      <c r="XC36" s="17">
        <v>0.62426999999999999</v>
      </c>
      <c r="XD36" s="17">
        <v>8.1</v>
      </c>
      <c r="XE36" s="17">
        <v>10.8</v>
      </c>
      <c r="XF36" s="17">
        <v>10.8</v>
      </c>
      <c r="XG36" s="17">
        <v>-2.7</v>
      </c>
      <c r="XH36" s="17">
        <v>19.5</v>
      </c>
      <c r="XI36" s="17">
        <v>17.5</v>
      </c>
      <c r="XJ36" s="17">
        <v>30</v>
      </c>
      <c r="XK36" s="17">
        <v>-10.5</v>
      </c>
      <c r="XL36" s="17">
        <v>34.9</v>
      </c>
      <c r="XM36" s="17">
        <v>17.5</v>
      </c>
      <c r="XN36" s="17">
        <v>30</v>
      </c>
      <c r="XO36" s="17">
        <v>4.9000000000000004</v>
      </c>
      <c r="XP36" s="17"/>
      <c r="XQ36" s="17"/>
      <c r="XR36" s="17"/>
      <c r="XS36" s="17">
        <v>0</v>
      </c>
      <c r="XT36" s="17">
        <v>11.4</v>
      </c>
      <c r="XU36" s="17">
        <v>19</v>
      </c>
      <c r="XV36" s="17">
        <v>19</v>
      </c>
      <c r="XW36" s="17">
        <v>-7.6</v>
      </c>
      <c r="XX36" s="17">
        <v>0</v>
      </c>
      <c r="XY36" s="17"/>
      <c r="XZ36" s="17"/>
      <c r="YA36" s="17">
        <v>0</v>
      </c>
      <c r="YB36" s="17"/>
      <c r="YC36" s="17"/>
      <c r="YD36" s="17"/>
      <c r="YE36" s="17">
        <v>0</v>
      </c>
      <c r="YF36" s="17"/>
      <c r="YG36" s="17"/>
      <c r="YH36" s="17"/>
      <c r="YI36" s="17">
        <v>0</v>
      </c>
    </row>
    <row r="37" spans="1:659" ht="24" customHeight="1" x14ac:dyDescent="0.25">
      <c r="A37" s="1"/>
      <c r="B37" s="16" t="s">
        <v>66</v>
      </c>
      <c r="C37" s="16" t="s">
        <v>709</v>
      </c>
      <c r="D37" s="17">
        <v>30</v>
      </c>
      <c r="E37" s="17">
        <v>37.387740000000001</v>
      </c>
      <c r="F37" s="17">
        <v>34.964350000000003</v>
      </c>
      <c r="G37" s="17">
        <v>-4.9643499999999996</v>
      </c>
      <c r="H37" s="17">
        <v>639.6</v>
      </c>
      <c r="I37" s="17">
        <v>644.05345999999997</v>
      </c>
      <c r="J37" s="17">
        <v>644.05345999999997</v>
      </c>
      <c r="K37" s="17">
        <v>-4.4534599999999998</v>
      </c>
      <c r="L37" s="17">
        <v>215.3</v>
      </c>
      <c r="M37" s="17">
        <v>209.52204</v>
      </c>
      <c r="N37" s="17">
        <v>209.52204</v>
      </c>
      <c r="O37" s="17">
        <v>5.7779600000000002</v>
      </c>
      <c r="P37" s="17"/>
      <c r="Q37" s="17"/>
      <c r="R37" s="17"/>
      <c r="S37" s="17">
        <v>0</v>
      </c>
      <c r="T37" s="17"/>
      <c r="U37" s="17"/>
      <c r="V37" s="17"/>
      <c r="W37" s="17">
        <v>0</v>
      </c>
      <c r="X37" s="17">
        <v>39.799999999999997</v>
      </c>
      <c r="Y37" s="17">
        <v>30.55049</v>
      </c>
      <c r="Z37" s="17">
        <v>12.09104</v>
      </c>
      <c r="AA37" s="17">
        <v>27.708960000000001</v>
      </c>
      <c r="AB37" s="17">
        <v>84.5</v>
      </c>
      <c r="AC37" s="17">
        <v>85.741600000000005</v>
      </c>
      <c r="AD37" s="17">
        <v>85.741600000000005</v>
      </c>
      <c r="AE37" s="17">
        <v>-1.2416</v>
      </c>
      <c r="AF37" s="17"/>
      <c r="AG37" s="17"/>
      <c r="AH37" s="17"/>
      <c r="AI37" s="17">
        <v>0</v>
      </c>
      <c r="AJ37" s="17"/>
      <c r="AK37" s="17"/>
      <c r="AL37" s="17"/>
      <c r="AM37" s="17">
        <v>0</v>
      </c>
      <c r="AN37" s="17">
        <v>182.6</v>
      </c>
      <c r="AO37" s="17">
        <v>196.22801999999999</v>
      </c>
      <c r="AP37" s="17">
        <v>196.22801999999999</v>
      </c>
      <c r="AQ37" s="17">
        <v>-13.628019999999999</v>
      </c>
      <c r="AR37" s="17">
        <v>203.2</v>
      </c>
      <c r="AS37" s="17">
        <v>196.22801999999999</v>
      </c>
      <c r="AT37" s="17">
        <v>196.22801999999999</v>
      </c>
      <c r="AU37" s="17">
        <v>6.9719800000000003</v>
      </c>
      <c r="AV37" s="17">
        <v>204.5</v>
      </c>
      <c r="AW37" s="17">
        <v>196.22801999999999</v>
      </c>
      <c r="AX37" s="17">
        <v>196.22801999999999</v>
      </c>
      <c r="AY37" s="17">
        <v>8.2719799999999992</v>
      </c>
      <c r="AZ37" s="17">
        <v>286.7</v>
      </c>
      <c r="BA37" s="17">
        <v>295.22593999999998</v>
      </c>
      <c r="BB37" s="17">
        <v>295.22593999999998</v>
      </c>
      <c r="BC37" s="17">
        <v>-8.5259400000000003</v>
      </c>
      <c r="BD37" s="17">
        <v>208.2</v>
      </c>
      <c r="BE37" s="17">
        <v>208.07390000000001</v>
      </c>
      <c r="BF37" s="17">
        <v>208.07390000000001</v>
      </c>
      <c r="BG37" s="17">
        <v>0.12609999999999999</v>
      </c>
      <c r="BH37" s="17">
        <v>109</v>
      </c>
      <c r="BI37" s="17">
        <v>104.34936999999999</v>
      </c>
      <c r="BJ37" s="17">
        <v>104.34936999999999</v>
      </c>
      <c r="BK37" s="17">
        <v>4.6506299999999996</v>
      </c>
      <c r="BL37" s="17">
        <v>214.8</v>
      </c>
      <c r="BM37" s="17">
        <v>131.55340000000001</v>
      </c>
      <c r="BN37" s="17">
        <v>264.86171000000002</v>
      </c>
      <c r="BO37" s="17">
        <v>-50.061709999999998</v>
      </c>
      <c r="BP37" s="17">
        <v>4.0999999999999996</v>
      </c>
      <c r="BQ37" s="17">
        <v>4.4318400000000002</v>
      </c>
      <c r="BR37" s="17">
        <v>4.4318400000000002</v>
      </c>
      <c r="BS37" s="17">
        <v>-0.33184000000000002</v>
      </c>
      <c r="BT37" s="17"/>
      <c r="BU37" s="17"/>
      <c r="BV37" s="17"/>
      <c r="BW37" s="17">
        <v>0</v>
      </c>
      <c r="BX37" s="17"/>
      <c r="BY37" s="17"/>
      <c r="BZ37" s="17"/>
      <c r="CA37" s="17">
        <v>0</v>
      </c>
      <c r="CB37" s="17"/>
      <c r="CC37" s="17"/>
      <c r="CD37" s="17"/>
      <c r="CE37" s="17">
        <v>0</v>
      </c>
      <c r="CF37" s="17"/>
      <c r="CG37" s="17"/>
      <c r="CH37" s="17"/>
      <c r="CI37" s="17">
        <v>0</v>
      </c>
      <c r="CJ37" s="17">
        <v>106.9</v>
      </c>
      <c r="CK37" s="17">
        <v>99.583550000000002</v>
      </c>
      <c r="CL37" s="17">
        <v>99.583550000000002</v>
      </c>
      <c r="CM37" s="17">
        <v>7.3164499999999997</v>
      </c>
      <c r="CN37" s="17">
        <v>8</v>
      </c>
      <c r="CO37" s="17">
        <v>5.1333399999999996</v>
      </c>
      <c r="CP37" s="17">
        <v>5.1333399999999996</v>
      </c>
      <c r="CQ37" s="17">
        <v>2.86666</v>
      </c>
      <c r="CR37" s="17">
        <v>5.3</v>
      </c>
      <c r="CS37" s="17">
        <v>2.8177599999999998</v>
      </c>
      <c r="CT37" s="17">
        <v>2.8177599999999998</v>
      </c>
      <c r="CU37" s="17">
        <v>2.48224</v>
      </c>
      <c r="CV37" s="17"/>
      <c r="CW37" s="17"/>
      <c r="CX37" s="17"/>
      <c r="CY37" s="17">
        <v>0</v>
      </c>
      <c r="CZ37" s="17">
        <v>6.9</v>
      </c>
      <c r="DA37" s="17">
        <v>6.8787000000000003</v>
      </c>
      <c r="DB37" s="17">
        <v>6.8787000000000003</v>
      </c>
      <c r="DC37" s="17">
        <v>2.1299999999999999E-2</v>
      </c>
      <c r="DD37" s="17">
        <v>12.8</v>
      </c>
      <c r="DE37" s="17">
        <v>9.9363299999999999</v>
      </c>
      <c r="DF37" s="17">
        <v>9.9363299999999999</v>
      </c>
      <c r="DG37" s="17">
        <v>2.8636699999999999</v>
      </c>
      <c r="DH37" s="17">
        <v>59.8</v>
      </c>
      <c r="DI37" s="17">
        <v>45</v>
      </c>
      <c r="DJ37" s="17">
        <v>15.46393</v>
      </c>
      <c r="DK37" s="17">
        <v>44.336069999999999</v>
      </c>
      <c r="DL37" s="17"/>
      <c r="DM37" s="17"/>
      <c r="DN37" s="17"/>
      <c r="DO37" s="17">
        <v>0</v>
      </c>
      <c r="DP37" s="17"/>
      <c r="DQ37" s="17"/>
      <c r="DR37" s="17"/>
      <c r="DS37" s="17">
        <v>0</v>
      </c>
      <c r="DT37" s="17"/>
      <c r="DU37" s="17"/>
      <c r="DV37" s="17"/>
      <c r="DW37" s="17">
        <v>0</v>
      </c>
      <c r="DX37" s="17"/>
      <c r="DY37" s="17"/>
      <c r="DZ37" s="17"/>
      <c r="EA37" s="17">
        <v>0</v>
      </c>
      <c r="EB37" s="17">
        <v>62.4</v>
      </c>
      <c r="EC37" s="17">
        <v>51.997210000000003</v>
      </c>
      <c r="ED37" s="17">
        <v>52.553739999999998</v>
      </c>
      <c r="EE37" s="17">
        <v>9.8462599999999991</v>
      </c>
      <c r="EF37" s="17">
        <v>111.4</v>
      </c>
      <c r="EG37" s="17">
        <v>110.26321</v>
      </c>
      <c r="EH37" s="17">
        <v>140.01444000000001</v>
      </c>
      <c r="EI37" s="17">
        <v>-28.614439999999998</v>
      </c>
      <c r="EJ37" s="17"/>
      <c r="EK37" s="17"/>
      <c r="EL37" s="17"/>
      <c r="EM37" s="17">
        <v>0</v>
      </c>
      <c r="EN37" s="17"/>
      <c r="EO37" s="17"/>
      <c r="EP37" s="17"/>
      <c r="EQ37" s="17">
        <v>0</v>
      </c>
      <c r="ER37" s="17"/>
      <c r="ES37" s="17"/>
      <c r="ET37" s="17"/>
      <c r="EU37" s="17">
        <v>0</v>
      </c>
      <c r="EV37" s="17">
        <v>6.5</v>
      </c>
      <c r="EW37" s="17">
        <v>6.39</v>
      </c>
      <c r="EX37" s="17">
        <v>6.39</v>
      </c>
      <c r="EY37" s="17">
        <v>0.11</v>
      </c>
      <c r="EZ37" s="17">
        <v>0</v>
      </c>
      <c r="FA37" s="17"/>
      <c r="FB37" s="17"/>
      <c r="FC37" s="17">
        <v>0</v>
      </c>
      <c r="FD37" s="17">
        <v>41.1</v>
      </c>
      <c r="FE37" s="17">
        <v>46.558900000000001</v>
      </c>
      <c r="FF37" s="17">
        <v>41.086080000000003</v>
      </c>
      <c r="FG37" s="17">
        <v>1.392E-2</v>
      </c>
      <c r="FH37" s="17">
        <v>67.099999999999994</v>
      </c>
      <c r="FI37" s="17">
        <v>134.42599999999999</v>
      </c>
      <c r="FJ37" s="17"/>
      <c r="FK37" s="17">
        <v>67.099999999999994</v>
      </c>
      <c r="FL37" s="17">
        <v>25.5</v>
      </c>
      <c r="FM37" s="17">
        <v>31.33981</v>
      </c>
      <c r="FN37" s="17">
        <v>27.33249</v>
      </c>
      <c r="FO37" s="17">
        <v>-1.83249</v>
      </c>
      <c r="FP37" s="17">
        <v>18.3</v>
      </c>
      <c r="FQ37" s="17">
        <v>17.91338</v>
      </c>
      <c r="FR37" s="17">
        <v>17.91338</v>
      </c>
      <c r="FS37" s="17">
        <v>0.38662000000000002</v>
      </c>
      <c r="FT37" s="17">
        <v>13.3</v>
      </c>
      <c r="FU37" s="17">
        <v>11.65049</v>
      </c>
      <c r="FV37" s="17">
        <v>11.65049</v>
      </c>
      <c r="FW37" s="17">
        <v>1.64951</v>
      </c>
      <c r="FX37" s="17">
        <v>57.4</v>
      </c>
      <c r="FY37" s="17">
        <v>54.41619</v>
      </c>
      <c r="FZ37" s="17">
        <v>54.41619</v>
      </c>
      <c r="GA37" s="17">
        <v>2.9838100000000001</v>
      </c>
      <c r="GB37" s="17">
        <v>181.9</v>
      </c>
      <c r="GC37" s="17">
        <v>184.91498000000001</v>
      </c>
      <c r="GD37" s="17">
        <v>184.91498000000001</v>
      </c>
      <c r="GE37" s="17">
        <v>-3.01498</v>
      </c>
      <c r="GF37" s="17">
        <v>182.7</v>
      </c>
      <c r="GG37" s="17">
        <v>184.91498000000001</v>
      </c>
      <c r="GH37" s="17">
        <v>184.91498000000001</v>
      </c>
      <c r="GI37" s="17">
        <v>-2.2149800000000002</v>
      </c>
      <c r="GJ37" s="17">
        <v>184.1</v>
      </c>
      <c r="GK37" s="17">
        <v>185.47028</v>
      </c>
      <c r="GL37" s="17">
        <v>185.47028</v>
      </c>
      <c r="GM37" s="17">
        <v>-1.3702799999999999</v>
      </c>
      <c r="GN37" s="17">
        <v>86.8</v>
      </c>
      <c r="GO37" s="17">
        <v>88.410179999999997</v>
      </c>
      <c r="GP37" s="17">
        <v>88.410179999999997</v>
      </c>
      <c r="GQ37" s="17">
        <v>-1.6101799999999999</v>
      </c>
      <c r="GR37" s="17">
        <v>8</v>
      </c>
      <c r="GS37" s="17">
        <v>6.5736800000000004</v>
      </c>
      <c r="GT37" s="17">
        <v>6.5736800000000004</v>
      </c>
      <c r="GU37" s="17">
        <v>1.42632</v>
      </c>
      <c r="GV37" s="17">
        <v>5</v>
      </c>
      <c r="GW37" s="17">
        <v>6.8964100000000004</v>
      </c>
      <c r="GX37" s="17">
        <v>6.8964100000000004</v>
      </c>
      <c r="GY37" s="17">
        <v>-1.8964099999999999</v>
      </c>
      <c r="GZ37" s="17">
        <v>36.1</v>
      </c>
      <c r="HA37" s="17">
        <v>34.47804</v>
      </c>
      <c r="HB37" s="17">
        <v>34.47804</v>
      </c>
      <c r="HC37" s="17">
        <v>1.6219600000000001</v>
      </c>
      <c r="HD37" s="17">
        <v>32.1</v>
      </c>
      <c r="HE37" s="17">
        <v>32.627180000000003</v>
      </c>
      <c r="HF37" s="17">
        <v>32.627180000000003</v>
      </c>
      <c r="HG37" s="17">
        <v>-0.52717999999999998</v>
      </c>
      <c r="HH37" s="17">
        <v>1.9</v>
      </c>
      <c r="HI37" s="17">
        <v>1.97359</v>
      </c>
      <c r="HJ37" s="17">
        <v>1.97359</v>
      </c>
      <c r="HK37" s="17">
        <v>-7.3590000000000003E-2</v>
      </c>
      <c r="HL37" s="17">
        <v>16.3</v>
      </c>
      <c r="HM37" s="17">
        <v>16.664079999999998</v>
      </c>
      <c r="HN37" s="17">
        <v>16.664079999999998</v>
      </c>
      <c r="HO37" s="17">
        <v>-0.36408000000000001</v>
      </c>
      <c r="HP37" s="17">
        <v>68.5</v>
      </c>
      <c r="HQ37" s="17">
        <v>50</v>
      </c>
      <c r="HR37" s="17">
        <v>66.624499999999998</v>
      </c>
      <c r="HS37" s="17">
        <v>1.8754999999999999</v>
      </c>
      <c r="HT37" s="17"/>
      <c r="HU37" s="17"/>
      <c r="HV37" s="17"/>
      <c r="HW37" s="17">
        <v>0</v>
      </c>
      <c r="HX37" s="17"/>
      <c r="HY37" s="17"/>
      <c r="HZ37" s="17"/>
      <c r="IA37" s="17">
        <v>0</v>
      </c>
      <c r="IB37" s="17">
        <v>51.7</v>
      </c>
      <c r="IC37" s="17">
        <v>4.6391799999999996</v>
      </c>
      <c r="ID37" s="17">
        <v>69.5364</v>
      </c>
      <c r="IE37" s="17">
        <v>-17.836400000000001</v>
      </c>
      <c r="IF37" s="17"/>
      <c r="IG37" s="17"/>
      <c r="IH37" s="17"/>
      <c r="II37" s="17">
        <v>0</v>
      </c>
      <c r="IJ37" s="17"/>
      <c r="IK37" s="17"/>
      <c r="IL37" s="17"/>
      <c r="IM37" s="17">
        <v>0</v>
      </c>
      <c r="IN37" s="17">
        <v>45.1</v>
      </c>
      <c r="IO37" s="17">
        <v>48.181449999999998</v>
      </c>
      <c r="IP37" s="17">
        <v>48.181449999999998</v>
      </c>
      <c r="IQ37" s="17">
        <v>-3.0814499999999998</v>
      </c>
      <c r="IR37" s="17"/>
      <c r="IS37" s="17"/>
      <c r="IT37" s="17"/>
      <c r="IU37" s="17">
        <v>0</v>
      </c>
      <c r="IV37" s="17"/>
      <c r="IW37" s="17"/>
      <c r="IX37" s="17"/>
      <c r="IY37" s="17">
        <v>0</v>
      </c>
      <c r="IZ37" s="17"/>
      <c r="JA37" s="17"/>
      <c r="JB37" s="17"/>
      <c r="JC37" s="17">
        <v>0</v>
      </c>
      <c r="JD37" s="17">
        <v>84.8</v>
      </c>
      <c r="JE37" s="17">
        <v>84</v>
      </c>
      <c r="JF37" s="17">
        <v>75.210710000000006</v>
      </c>
      <c r="JG37" s="17">
        <v>9.5892900000000001</v>
      </c>
      <c r="JH37" s="17">
        <v>172.2</v>
      </c>
      <c r="JI37" s="17">
        <v>178.35103000000001</v>
      </c>
      <c r="JJ37" s="17">
        <v>178.35103000000001</v>
      </c>
      <c r="JK37" s="17">
        <v>-6.1510300000000004</v>
      </c>
      <c r="JL37" s="17">
        <v>170.3</v>
      </c>
      <c r="JM37" s="17">
        <v>178.35103000000001</v>
      </c>
      <c r="JN37" s="17">
        <v>178.35103000000001</v>
      </c>
      <c r="JO37" s="17">
        <v>-8.0510300000000008</v>
      </c>
      <c r="JP37" s="17">
        <v>202.8</v>
      </c>
      <c r="JQ37" s="17">
        <v>178.35103000000001</v>
      </c>
      <c r="JR37" s="17">
        <v>178.35103000000001</v>
      </c>
      <c r="JS37" s="17">
        <v>24.448969999999999</v>
      </c>
      <c r="JT37" s="17">
        <v>267.2</v>
      </c>
      <c r="JU37" s="17">
        <v>268.32992000000002</v>
      </c>
      <c r="JV37" s="17">
        <v>268.32992000000002</v>
      </c>
      <c r="JW37" s="17">
        <v>-1.12992</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v>0</v>
      </c>
      <c r="KS37" s="17"/>
      <c r="KT37" s="17"/>
      <c r="KU37" s="17">
        <v>0</v>
      </c>
      <c r="KV37" s="17"/>
      <c r="KW37" s="17"/>
      <c r="KX37" s="17"/>
      <c r="KY37" s="17">
        <v>0</v>
      </c>
      <c r="KZ37" s="17"/>
      <c r="LA37" s="17"/>
      <c r="LB37" s="17"/>
      <c r="LC37" s="17">
        <v>0</v>
      </c>
      <c r="LD37" s="17">
        <v>0.9</v>
      </c>
      <c r="LE37" s="17">
        <v>0.89207999999999998</v>
      </c>
      <c r="LF37" s="17">
        <v>0.89207999999999998</v>
      </c>
      <c r="LG37" s="17">
        <v>7.92E-3</v>
      </c>
      <c r="LH37" s="17">
        <v>171</v>
      </c>
      <c r="LI37" s="17">
        <v>173.21705</v>
      </c>
      <c r="LJ37" s="17">
        <v>134.97475</v>
      </c>
      <c r="LK37" s="17">
        <v>36.02525</v>
      </c>
      <c r="LL37" s="17">
        <v>101.8</v>
      </c>
      <c r="LM37" s="17">
        <v>97.250280000000004</v>
      </c>
      <c r="LN37" s="17">
        <v>92.440690000000004</v>
      </c>
      <c r="LO37" s="17">
        <v>9.3593100000000007</v>
      </c>
      <c r="LP37" s="17">
        <v>60.1</v>
      </c>
      <c r="LQ37" s="17">
        <v>67.133979999999994</v>
      </c>
      <c r="LR37" s="17">
        <v>67.133979999999994</v>
      </c>
      <c r="LS37" s="17">
        <v>-7.0339799999999997</v>
      </c>
      <c r="LT37" s="17">
        <v>73.900000000000006</v>
      </c>
      <c r="LU37" s="17">
        <v>72.37388</v>
      </c>
      <c r="LV37" s="17">
        <v>72.373869999999997</v>
      </c>
      <c r="LW37" s="17">
        <v>1.52613</v>
      </c>
      <c r="LX37" s="17">
        <v>29.2</v>
      </c>
      <c r="LY37" s="17">
        <v>29.951460000000001</v>
      </c>
      <c r="LZ37" s="17">
        <v>29.951460000000001</v>
      </c>
      <c r="MA37" s="17">
        <v>-0.75146000000000002</v>
      </c>
      <c r="MB37" s="17"/>
      <c r="MC37" s="17"/>
      <c r="MD37" s="17"/>
      <c r="ME37" s="17">
        <v>0</v>
      </c>
      <c r="MF37" s="17"/>
      <c r="MG37" s="17"/>
      <c r="MH37" s="17"/>
      <c r="MI37" s="17">
        <v>0</v>
      </c>
      <c r="MJ37" s="17"/>
      <c r="MK37" s="17"/>
      <c r="ML37" s="17"/>
      <c r="MM37" s="17">
        <v>0</v>
      </c>
      <c r="MN37" s="17">
        <v>144.9</v>
      </c>
      <c r="MO37" s="17">
        <v>149.62423000000001</v>
      </c>
      <c r="MP37" s="17">
        <v>149.62423000000001</v>
      </c>
      <c r="MQ37" s="17">
        <v>-4.7242300000000004</v>
      </c>
      <c r="MR37" s="17">
        <v>146.80000000000001</v>
      </c>
      <c r="MS37" s="17">
        <v>149.62423000000001</v>
      </c>
      <c r="MT37" s="17">
        <v>149.62423000000001</v>
      </c>
      <c r="MU37" s="17">
        <v>-2.82423</v>
      </c>
      <c r="MV37" s="17">
        <v>148.9</v>
      </c>
      <c r="MW37" s="17">
        <v>150.07355000000001</v>
      </c>
      <c r="MX37" s="17">
        <v>150.07355000000001</v>
      </c>
      <c r="MY37" s="17">
        <v>-1.1735500000000001</v>
      </c>
      <c r="MZ37" s="17">
        <v>0</v>
      </c>
      <c r="NA37" s="17"/>
      <c r="NB37" s="17"/>
      <c r="NC37" s="17">
        <v>0</v>
      </c>
      <c r="ND37" s="17"/>
      <c r="NE37" s="17"/>
      <c r="NF37" s="17"/>
      <c r="NG37" s="17">
        <v>0</v>
      </c>
      <c r="NH37" s="17"/>
      <c r="NI37" s="17"/>
      <c r="NJ37" s="17"/>
      <c r="NK37" s="17">
        <v>0</v>
      </c>
      <c r="NL37" s="17"/>
      <c r="NM37" s="17"/>
      <c r="NN37" s="17"/>
      <c r="NO37" s="17">
        <v>0</v>
      </c>
      <c r="NP37" s="17"/>
      <c r="NQ37" s="17"/>
      <c r="NR37" s="17"/>
      <c r="NS37" s="17">
        <v>0</v>
      </c>
      <c r="NT37" s="17">
        <v>145.30000000000001</v>
      </c>
      <c r="NU37" s="17">
        <v>192.23309</v>
      </c>
      <c r="NV37" s="17">
        <v>192.23309</v>
      </c>
      <c r="NW37" s="17">
        <v>-46.93309</v>
      </c>
      <c r="NX37" s="17">
        <v>83.8</v>
      </c>
      <c r="NY37" s="17">
        <v>96.405180000000001</v>
      </c>
      <c r="NZ37" s="17">
        <v>96.405180000000001</v>
      </c>
      <c r="OA37" s="17">
        <v>-12.605180000000001</v>
      </c>
      <c r="OB37" s="17">
        <v>1</v>
      </c>
      <c r="OC37" s="17"/>
      <c r="OD37" s="17">
        <v>0.96099999999999997</v>
      </c>
      <c r="OE37" s="17">
        <v>3.9E-2</v>
      </c>
      <c r="OF37" s="17">
        <v>39.1</v>
      </c>
      <c r="OG37" s="17">
        <v>62.8</v>
      </c>
      <c r="OH37" s="17">
        <v>61.37</v>
      </c>
      <c r="OI37" s="17">
        <v>-22.27</v>
      </c>
      <c r="OJ37" s="17">
        <v>67.8</v>
      </c>
      <c r="OK37" s="17"/>
      <c r="OL37" s="17">
        <v>66.825000000000003</v>
      </c>
      <c r="OM37" s="17">
        <v>0.97499999999999998</v>
      </c>
      <c r="ON37" s="17">
        <v>18</v>
      </c>
      <c r="OO37" s="17">
        <v>16.908999999999999</v>
      </c>
      <c r="OP37" s="17">
        <v>16.908999999999999</v>
      </c>
      <c r="OQ37" s="17">
        <v>1.091</v>
      </c>
      <c r="OR37" s="17">
        <v>0.3</v>
      </c>
      <c r="OS37" s="17"/>
      <c r="OT37" s="17">
        <v>0.2</v>
      </c>
      <c r="OU37" s="17">
        <v>0.1</v>
      </c>
      <c r="OV37" s="17">
        <v>7.6</v>
      </c>
      <c r="OW37" s="17">
        <v>7.3</v>
      </c>
      <c r="OX37" s="17">
        <v>7.3</v>
      </c>
      <c r="OY37" s="17">
        <v>0.3</v>
      </c>
      <c r="OZ37" s="17">
        <v>6.8</v>
      </c>
      <c r="PA37" s="17"/>
      <c r="PB37" s="17"/>
      <c r="PC37" s="17">
        <v>6.8</v>
      </c>
      <c r="PD37" s="17">
        <v>10</v>
      </c>
      <c r="PE37" s="17">
        <v>9</v>
      </c>
      <c r="PF37" s="17">
        <v>9</v>
      </c>
      <c r="PG37" s="17">
        <v>1</v>
      </c>
      <c r="PH37" s="17">
        <v>3.3</v>
      </c>
      <c r="PI37" s="17">
        <v>2.6610200000000002</v>
      </c>
      <c r="PJ37" s="17">
        <v>1.46</v>
      </c>
      <c r="PK37" s="17">
        <v>1.84</v>
      </c>
      <c r="PL37" s="17">
        <v>0.3</v>
      </c>
      <c r="PM37" s="17">
        <v>1</v>
      </c>
      <c r="PN37" s="17">
        <v>1</v>
      </c>
      <c r="PO37" s="17">
        <v>-0.7</v>
      </c>
      <c r="PP37" s="17">
        <v>1.5</v>
      </c>
      <c r="PQ37" s="17">
        <v>1.51</v>
      </c>
      <c r="PR37" s="17">
        <v>1.51</v>
      </c>
      <c r="PS37" s="17">
        <v>-0.01</v>
      </c>
      <c r="PT37" s="17">
        <v>1.9</v>
      </c>
      <c r="PU37" s="17">
        <v>1.9</v>
      </c>
      <c r="PV37" s="17">
        <v>1.9</v>
      </c>
      <c r="PW37" s="17">
        <v>0</v>
      </c>
      <c r="PX37" s="17">
        <v>20.2</v>
      </c>
      <c r="PY37" s="17">
        <v>19.417480000000001</v>
      </c>
      <c r="PZ37" s="17">
        <v>19.417480000000001</v>
      </c>
      <c r="QA37" s="17">
        <v>0.78251999999999999</v>
      </c>
      <c r="QB37" s="17">
        <v>7.5</v>
      </c>
      <c r="QC37" s="17">
        <v>6</v>
      </c>
      <c r="QD37" s="17">
        <v>6</v>
      </c>
      <c r="QE37" s="17">
        <v>1.5</v>
      </c>
      <c r="QF37" s="17">
        <v>4</v>
      </c>
      <c r="QG37" s="17">
        <v>4</v>
      </c>
      <c r="QH37" s="17">
        <v>4</v>
      </c>
      <c r="QI37" s="17">
        <v>0</v>
      </c>
      <c r="QJ37" s="17">
        <v>3</v>
      </c>
      <c r="QK37" s="17">
        <v>3.5</v>
      </c>
      <c r="QL37" s="17">
        <v>3.5</v>
      </c>
      <c r="QM37" s="17">
        <v>-0.5</v>
      </c>
      <c r="QN37" s="17">
        <v>18.399999999999999</v>
      </c>
      <c r="QO37" s="17">
        <v>17.864080000000001</v>
      </c>
      <c r="QP37" s="17">
        <v>17.864080000000001</v>
      </c>
      <c r="QQ37" s="17">
        <v>0.53591999999999995</v>
      </c>
      <c r="QR37" s="17">
        <v>11.3</v>
      </c>
      <c r="QS37" s="17"/>
      <c r="QT37" s="17">
        <v>12.15279</v>
      </c>
      <c r="QU37" s="17">
        <v>-0.85279000000000005</v>
      </c>
      <c r="QV37" s="17">
        <v>13.6</v>
      </c>
      <c r="QW37" s="17"/>
      <c r="QX37" s="17">
        <v>13.612450000000001</v>
      </c>
      <c r="QY37" s="17">
        <v>-1.2449999999999999E-2</v>
      </c>
      <c r="QZ37" s="17">
        <v>14.3</v>
      </c>
      <c r="RA37" s="17">
        <v>13.241</v>
      </c>
      <c r="RB37" s="17">
        <v>13.241</v>
      </c>
      <c r="RC37" s="17">
        <v>1.0589999999999999</v>
      </c>
      <c r="RD37" s="17">
        <v>31.8</v>
      </c>
      <c r="RE37" s="17">
        <v>43.124000000000002</v>
      </c>
      <c r="RF37" s="17">
        <v>43.124000000000002</v>
      </c>
      <c r="RG37" s="17">
        <v>-11.324</v>
      </c>
      <c r="RH37" s="17">
        <v>3.3</v>
      </c>
      <c r="RI37" s="17">
        <v>4.2</v>
      </c>
      <c r="RJ37" s="17">
        <v>4.2</v>
      </c>
      <c r="RK37" s="17">
        <v>-0.9</v>
      </c>
      <c r="RL37" s="17">
        <v>1.1000000000000001</v>
      </c>
      <c r="RM37" s="17">
        <v>1.2</v>
      </c>
      <c r="RN37" s="17">
        <v>1.2</v>
      </c>
      <c r="RO37" s="17">
        <v>-0.1</v>
      </c>
      <c r="RP37" s="17">
        <v>2.2000000000000002</v>
      </c>
      <c r="RQ37" s="17">
        <v>2.4</v>
      </c>
      <c r="RR37" s="17">
        <v>2.4</v>
      </c>
      <c r="RS37" s="17">
        <v>-0.2</v>
      </c>
      <c r="RT37" s="17">
        <v>1.1000000000000001</v>
      </c>
      <c r="RU37" s="17">
        <v>1.4</v>
      </c>
      <c r="RV37" s="17">
        <v>1.4</v>
      </c>
      <c r="RW37" s="17">
        <v>-0.3</v>
      </c>
      <c r="RX37" s="17">
        <v>13.9</v>
      </c>
      <c r="RY37" s="17"/>
      <c r="RZ37" s="17">
        <v>14.45642</v>
      </c>
      <c r="SA37" s="17">
        <v>-0.55642000000000003</v>
      </c>
      <c r="SB37" s="17">
        <v>2.2999999999999998</v>
      </c>
      <c r="SC37" s="17">
        <v>2.25</v>
      </c>
      <c r="SD37" s="17">
        <v>2.25</v>
      </c>
      <c r="SE37" s="17">
        <v>0.05</v>
      </c>
      <c r="SF37" s="17">
        <v>13.7</v>
      </c>
      <c r="SG37" s="17"/>
      <c r="SH37" s="17">
        <v>16.084309999999999</v>
      </c>
      <c r="SI37" s="17">
        <v>-2.3843100000000002</v>
      </c>
      <c r="SJ37" s="17">
        <v>1</v>
      </c>
      <c r="SK37" s="17">
        <v>1.2</v>
      </c>
      <c r="SL37" s="17">
        <v>1.2</v>
      </c>
      <c r="SM37" s="17">
        <v>-0.2</v>
      </c>
      <c r="SN37" s="17"/>
      <c r="SO37" s="17">
        <v>0.4</v>
      </c>
      <c r="SP37" s="17">
        <v>0.4</v>
      </c>
      <c r="SQ37" s="17">
        <v>-0.4</v>
      </c>
      <c r="SR37" s="17">
        <v>8.4</v>
      </c>
      <c r="SS37" s="17">
        <v>8.4</v>
      </c>
      <c r="ST37" s="17">
        <v>8.4</v>
      </c>
      <c r="SU37" s="17">
        <v>0</v>
      </c>
      <c r="SV37" s="17">
        <v>3.4</v>
      </c>
      <c r="SW37" s="17">
        <v>3.8</v>
      </c>
      <c r="SX37" s="17">
        <v>3.8</v>
      </c>
      <c r="SY37" s="17">
        <v>-0.4</v>
      </c>
      <c r="SZ37" s="17">
        <v>4.9000000000000004</v>
      </c>
      <c r="TA37" s="17">
        <v>4</v>
      </c>
      <c r="TB37" s="17">
        <v>4</v>
      </c>
      <c r="TC37" s="17">
        <v>0.9</v>
      </c>
      <c r="TD37" s="17">
        <v>6.9</v>
      </c>
      <c r="TE37" s="17">
        <v>5.5</v>
      </c>
      <c r="TF37" s="17">
        <v>5.5</v>
      </c>
      <c r="TG37" s="17">
        <v>1.4</v>
      </c>
      <c r="TH37" s="17">
        <v>12.8</v>
      </c>
      <c r="TI37" s="17">
        <v>13.78641</v>
      </c>
      <c r="TJ37" s="17">
        <v>13.78641</v>
      </c>
      <c r="TK37" s="17">
        <v>-0.98641000000000001</v>
      </c>
      <c r="TL37" s="17">
        <v>25</v>
      </c>
      <c r="TM37" s="17">
        <v>22.411000000000001</v>
      </c>
      <c r="TN37" s="17">
        <v>22.411000000000001</v>
      </c>
      <c r="TO37" s="17">
        <v>2.589</v>
      </c>
      <c r="TP37" s="17">
        <v>67.099999999999994</v>
      </c>
      <c r="TQ37" s="17">
        <v>69.599999999999994</v>
      </c>
      <c r="TR37" s="17">
        <v>70.302000000000007</v>
      </c>
      <c r="TS37" s="17">
        <v>-3.202</v>
      </c>
      <c r="TT37" s="17">
        <v>30.9</v>
      </c>
      <c r="TU37" s="17"/>
      <c r="TV37" s="17">
        <v>28.34497</v>
      </c>
      <c r="TW37" s="17">
        <v>2.5550299999999999</v>
      </c>
      <c r="TX37" s="17">
        <v>12.9</v>
      </c>
      <c r="TY37" s="17">
        <v>55.6</v>
      </c>
      <c r="TZ37" s="17">
        <v>52.408000000000001</v>
      </c>
      <c r="UA37" s="17">
        <v>-39.508000000000003</v>
      </c>
      <c r="UB37" s="17">
        <v>21.2</v>
      </c>
      <c r="UC37" s="17">
        <v>69.5</v>
      </c>
      <c r="UD37" s="17">
        <v>69.438999999999993</v>
      </c>
      <c r="UE37" s="17">
        <v>-48.238999999999997</v>
      </c>
      <c r="UF37" s="17">
        <v>1.3</v>
      </c>
      <c r="UG37" s="17">
        <v>4.9429999999999996</v>
      </c>
      <c r="UH37" s="17">
        <v>4.9429999999999996</v>
      </c>
      <c r="UI37" s="17">
        <v>-3.6429999999999998</v>
      </c>
      <c r="UJ37" s="17">
        <v>1.3</v>
      </c>
      <c r="UK37" s="17">
        <v>4.6379999999999999</v>
      </c>
      <c r="UL37" s="17">
        <v>4.6379999999999999</v>
      </c>
      <c r="UM37" s="17">
        <v>-3.3380000000000001</v>
      </c>
      <c r="UN37" s="17">
        <v>10.5</v>
      </c>
      <c r="UO37" s="17">
        <v>9</v>
      </c>
      <c r="UP37" s="17">
        <v>9</v>
      </c>
      <c r="UQ37" s="17">
        <v>1.5</v>
      </c>
      <c r="UR37" s="17">
        <v>6.3</v>
      </c>
      <c r="US37" s="17">
        <v>3.5</v>
      </c>
      <c r="UT37" s="17">
        <v>3.5</v>
      </c>
      <c r="UU37" s="17">
        <v>2.8</v>
      </c>
      <c r="UV37" s="17">
        <v>7.9</v>
      </c>
      <c r="UW37" s="17">
        <v>7.7</v>
      </c>
      <c r="UX37" s="17">
        <v>7.7</v>
      </c>
      <c r="UY37" s="17">
        <v>0.2</v>
      </c>
      <c r="UZ37" s="17">
        <v>4</v>
      </c>
      <c r="VA37" s="17">
        <v>4.3</v>
      </c>
      <c r="VB37" s="17">
        <v>4.3</v>
      </c>
      <c r="VC37" s="17">
        <v>-0.3</v>
      </c>
      <c r="VD37" s="17">
        <v>4.2</v>
      </c>
      <c r="VE37" s="17">
        <v>5</v>
      </c>
      <c r="VF37" s="17">
        <v>5</v>
      </c>
      <c r="VG37" s="17">
        <v>-0.8</v>
      </c>
      <c r="VH37" s="17">
        <v>4.4000000000000004</v>
      </c>
      <c r="VI37" s="17">
        <v>5.2</v>
      </c>
      <c r="VJ37" s="17">
        <v>5.2</v>
      </c>
      <c r="VK37" s="17">
        <v>-0.8</v>
      </c>
      <c r="VL37" s="17">
        <v>18.100000000000001</v>
      </c>
      <c r="VM37" s="17">
        <v>15.567</v>
      </c>
      <c r="VN37" s="17">
        <v>15.567</v>
      </c>
      <c r="VO37" s="17">
        <v>2.5329999999999999</v>
      </c>
      <c r="VP37" s="17">
        <v>216.4</v>
      </c>
      <c r="VQ37" s="17"/>
      <c r="VR37" s="17">
        <v>238.54900000000001</v>
      </c>
      <c r="VS37" s="17">
        <v>-22.149000000000001</v>
      </c>
      <c r="VT37" s="17">
        <v>9.4</v>
      </c>
      <c r="VU37" s="17"/>
      <c r="VV37" s="17">
        <v>12.725709999999999</v>
      </c>
      <c r="VW37" s="17">
        <v>-3.3257099999999999</v>
      </c>
      <c r="VX37" s="17">
        <v>122.7</v>
      </c>
      <c r="VY37" s="17"/>
      <c r="VZ37" s="17">
        <v>111.22846</v>
      </c>
      <c r="WA37" s="17">
        <v>11.471539999999999</v>
      </c>
      <c r="WB37" s="17">
        <v>0.6</v>
      </c>
      <c r="WC37" s="17">
        <v>0.6</v>
      </c>
      <c r="WD37" s="17">
        <v>0.6</v>
      </c>
      <c r="WE37" s="17">
        <v>0</v>
      </c>
      <c r="WF37" s="17">
        <v>88.3</v>
      </c>
      <c r="WG37" s="17">
        <v>95</v>
      </c>
      <c r="WH37" s="17">
        <v>73</v>
      </c>
      <c r="WI37" s="17">
        <v>15.3</v>
      </c>
      <c r="WJ37" s="17">
        <v>154.4</v>
      </c>
      <c r="WK37" s="17">
        <v>105</v>
      </c>
      <c r="WL37" s="17">
        <v>98</v>
      </c>
      <c r="WM37" s="17">
        <v>56.4</v>
      </c>
      <c r="WN37" s="17">
        <v>88.9</v>
      </c>
      <c r="WO37" s="17"/>
      <c r="WP37" s="17">
        <v>81.910089999999997</v>
      </c>
      <c r="WQ37" s="17">
        <v>6.9899100000000001</v>
      </c>
      <c r="WR37" s="17">
        <v>13</v>
      </c>
      <c r="WS37" s="17"/>
      <c r="WT37" s="17">
        <v>5.6344799999999999</v>
      </c>
      <c r="WU37" s="17">
        <v>7.3655200000000001</v>
      </c>
      <c r="WV37" s="17">
        <v>6.7</v>
      </c>
      <c r="WW37" s="17">
        <v>6.6</v>
      </c>
      <c r="WX37" s="17">
        <v>6.6</v>
      </c>
      <c r="WY37" s="17">
        <v>0.1</v>
      </c>
      <c r="WZ37" s="17">
        <v>18.100000000000001</v>
      </c>
      <c r="XA37" s="17">
        <v>17.475729999999999</v>
      </c>
      <c r="XB37" s="17">
        <v>17.475729999999999</v>
      </c>
      <c r="XC37" s="17">
        <v>0.62426999999999999</v>
      </c>
      <c r="XD37" s="17">
        <v>8.1</v>
      </c>
      <c r="XE37" s="17">
        <v>10.8</v>
      </c>
      <c r="XF37" s="17">
        <v>10.8</v>
      </c>
      <c r="XG37" s="17">
        <v>-2.7</v>
      </c>
      <c r="XH37" s="17">
        <v>20.6</v>
      </c>
      <c r="XI37" s="17">
        <v>17.5</v>
      </c>
      <c r="XJ37" s="17">
        <v>30</v>
      </c>
      <c r="XK37" s="17">
        <v>-9.4</v>
      </c>
      <c r="XL37" s="17">
        <v>35.299999999999997</v>
      </c>
      <c r="XM37" s="17">
        <v>17.5</v>
      </c>
      <c r="XN37" s="17">
        <v>30</v>
      </c>
      <c r="XO37" s="17">
        <v>5.3</v>
      </c>
      <c r="XP37" s="17"/>
      <c r="XQ37" s="17"/>
      <c r="XR37" s="17"/>
      <c r="XS37" s="17">
        <v>0</v>
      </c>
      <c r="XT37" s="17">
        <v>15.5</v>
      </c>
      <c r="XU37" s="17">
        <v>19</v>
      </c>
      <c r="XV37" s="17">
        <v>19</v>
      </c>
      <c r="XW37" s="17">
        <v>-3.5</v>
      </c>
      <c r="XX37" s="17">
        <v>0</v>
      </c>
      <c r="XY37" s="17"/>
      <c r="XZ37" s="17"/>
      <c r="YA37" s="17">
        <v>0</v>
      </c>
      <c r="YB37" s="17"/>
      <c r="YC37" s="17"/>
      <c r="YD37" s="17"/>
      <c r="YE37" s="17">
        <v>0</v>
      </c>
      <c r="YF37" s="17"/>
      <c r="YG37" s="17"/>
      <c r="YH37" s="17"/>
      <c r="YI37" s="17">
        <v>0</v>
      </c>
    </row>
    <row r="38" spans="1:659" ht="24" customHeight="1" x14ac:dyDescent="0.25">
      <c r="A38" s="1"/>
      <c r="B38" s="16" t="s">
        <v>66</v>
      </c>
      <c r="C38" s="16" t="s">
        <v>710</v>
      </c>
      <c r="D38" s="17">
        <v>35.5</v>
      </c>
      <c r="E38" s="17">
        <v>33.332900000000002</v>
      </c>
      <c r="F38" s="17">
        <v>40.73424</v>
      </c>
      <c r="G38" s="17">
        <v>-5.2342399999999998</v>
      </c>
      <c r="H38" s="17">
        <v>638.20000000000005</v>
      </c>
      <c r="I38" s="17">
        <v>644.05345999999997</v>
      </c>
      <c r="J38" s="17">
        <v>644.05345999999997</v>
      </c>
      <c r="K38" s="17">
        <v>-5.8534600000000001</v>
      </c>
      <c r="L38" s="17">
        <v>214.8</v>
      </c>
      <c r="M38" s="17">
        <v>209.52204</v>
      </c>
      <c r="N38" s="17">
        <v>209.52204</v>
      </c>
      <c r="O38" s="17">
        <v>5.2779600000000002</v>
      </c>
      <c r="P38" s="17"/>
      <c r="Q38" s="17"/>
      <c r="R38" s="17"/>
      <c r="S38" s="17">
        <v>0</v>
      </c>
      <c r="T38" s="17"/>
      <c r="U38" s="17"/>
      <c r="V38" s="17"/>
      <c r="W38" s="17">
        <v>0</v>
      </c>
      <c r="X38" s="17">
        <v>40</v>
      </c>
      <c r="Y38" s="17">
        <v>30.55049</v>
      </c>
      <c r="Z38" s="17">
        <v>28.204640000000001</v>
      </c>
      <c r="AA38" s="17">
        <v>11.795360000000001</v>
      </c>
      <c r="AB38" s="17">
        <v>81.900000000000006</v>
      </c>
      <c r="AC38" s="17">
        <v>85.741600000000005</v>
      </c>
      <c r="AD38" s="17">
        <v>85.741600000000005</v>
      </c>
      <c r="AE38" s="17">
        <v>-3.8416000000000001</v>
      </c>
      <c r="AF38" s="17"/>
      <c r="AG38" s="17"/>
      <c r="AH38" s="17"/>
      <c r="AI38" s="17">
        <v>0</v>
      </c>
      <c r="AJ38" s="17"/>
      <c r="AK38" s="17"/>
      <c r="AL38" s="17"/>
      <c r="AM38" s="17">
        <v>0</v>
      </c>
      <c r="AN38" s="17">
        <v>183.4</v>
      </c>
      <c r="AO38" s="17">
        <v>196.22801999999999</v>
      </c>
      <c r="AP38" s="17">
        <v>196.22801999999999</v>
      </c>
      <c r="AQ38" s="17">
        <v>-12.82802</v>
      </c>
      <c r="AR38" s="17">
        <v>203.8</v>
      </c>
      <c r="AS38" s="17">
        <v>196.22801999999999</v>
      </c>
      <c r="AT38" s="17">
        <v>196.22801999999999</v>
      </c>
      <c r="AU38" s="17">
        <v>7.5719799999999999</v>
      </c>
      <c r="AV38" s="17">
        <v>204.4</v>
      </c>
      <c r="AW38" s="17">
        <v>196.22801999999999</v>
      </c>
      <c r="AX38" s="17">
        <v>196.22801999999999</v>
      </c>
      <c r="AY38" s="17">
        <v>8.1719799999999996</v>
      </c>
      <c r="AZ38" s="17">
        <v>285.10000000000002</v>
      </c>
      <c r="BA38" s="17">
        <v>295.22593999999998</v>
      </c>
      <c r="BB38" s="17">
        <v>295.22593999999998</v>
      </c>
      <c r="BC38" s="17">
        <v>-10.12594</v>
      </c>
      <c r="BD38" s="17">
        <v>209.4</v>
      </c>
      <c r="BE38" s="17">
        <v>208.07390000000001</v>
      </c>
      <c r="BF38" s="17">
        <v>208.07390000000001</v>
      </c>
      <c r="BG38" s="17">
        <v>1.3261000000000001</v>
      </c>
      <c r="BH38" s="17">
        <v>109.9</v>
      </c>
      <c r="BI38" s="17">
        <v>104.34936999999999</v>
      </c>
      <c r="BJ38" s="17">
        <v>104.34936999999999</v>
      </c>
      <c r="BK38" s="17">
        <v>5.55063</v>
      </c>
      <c r="BL38" s="17">
        <v>246.1</v>
      </c>
      <c r="BM38" s="17">
        <v>66.49485</v>
      </c>
      <c r="BN38" s="17">
        <v>257.00204000000002</v>
      </c>
      <c r="BO38" s="17">
        <v>-10.90204</v>
      </c>
      <c r="BP38" s="17">
        <v>4.2</v>
      </c>
      <c r="BQ38" s="17">
        <v>4.4318400000000002</v>
      </c>
      <c r="BR38" s="17">
        <v>4.4318400000000002</v>
      </c>
      <c r="BS38" s="17">
        <v>-0.23183999999999999</v>
      </c>
      <c r="BT38" s="17"/>
      <c r="BU38" s="17"/>
      <c r="BV38" s="17"/>
      <c r="BW38" s="17">
        <v>0</v>
      </c>
      <c r="BX38" s="17"/>
      <c r="BY38" s="17"/>
      <c r="BZ38" s="17"/>
      <c r="CA38" s="17">
        <v>0</v>
      </c>
      <c r="CB38" s="17"/>
      <c r="CC38" s="17"/>
      <c r="CD38" s="17"/>
      <c r="CE38" s="17">
        <v>0</v>
      </c>
      <c r="CF38" s="17"/>
      <c r="CG38" s="17"/>
      <c r="CH38" s="17"/>
      <c r="CI38" s="17">
        <v>0</v>
      </c>
      <c r="CJ38" s="17">
        <v>106</v>
      </c>
      <c r="CK38" s="17">
        <v>99.583550000000002</v>
      </c>
      <c r="CL38" s="17">
        <v>99.583550000000002</v>
      </c>
      <c r="CM38" s="17">
        <v>6.4164500000000002</v>
      </c>
      <c r="CN38" s="17">
        <v>7.6</v>
      </c>
      <c r="CO38" s="17">
        <v>5.1333399999999996</v>
      </c>
      <c r="CP38" s="17">
        <v>5.1333399999999996</v>
      </c>
      <c r="CQ38" s="17">
        <v>2.4666600000000001</v>
      </c>
      <c r="CR38" s="17">
        <v>5.2</v>
      </c>
      <c r="CS38" s="17">
        <v>2.8177599999999998</v>
      </c>
      <c r="CT38" s="17">
        <v>2.8177599999999998</v>
      </c>
      <c r="CU38" s="17">
        <v>2.3822399999999999</v>
      </c>
      <c r="CV38" s="17"/>
      <c r="CW38" s="17"/>
      <c r="CX38" s="17"/>
      <c r="CY38" s="17">
        <v>0</v>
      </c>
      <c r="CZ38" s="17">
        <v>7.1</v>
      </c>
      <c r="DA38" s="17">
        <v>6.8787000000000003</v>
      </c>
      <c r="DB38" s="17">
        <v>6.8787000000000003</v>
      </c>
      <c r="DC38" s="17">
        <v>0.2213</v>
      </c>
      <c r="DD38" s="17">
        <v>13.2</v>
      </c>
      <c r="DE38" s="17">
        <v>9.9363299999999999</v>
      </c>
      <c r="DF38" s="17">
        <v>9.9363299999999999</v>
      </c>
      <c r="DG38" s="17">
        <v>3.2636699999999998</v>
      </c>
      <c r="DH38" s="17">
        <v>60.1</v>
      </c>
      <c r="DI38" s="17">
        <v>45</v>
      </c>
      <c r="DJ38" s="17">
        <v>27.03145</v>
      </c>
      <c r="DK38" s="17">
        <v>33.068550000000002</v>
      </c>
      <c r="DL38" s="17"/>
      <c r="DM38" s="17"/>
      <c r="DN38" s="17"/>
      <c r="DO38" s="17">
        <v>0</v>
      </c>
      <c r="DP38" s="17"/>
      <c r="DQ38" s="17"/>
      <c r="DR38" s="17"/>
      <c r="DS38" s="17">
        <v>0</v>
      </c>
      <c r="DT38" s="17"/>
      <c r="DU38" s="17"/>
      <c r="DV38" s="17"/>
      <c r="DW38" s="17">
        <v>0</v>
      </c>
      <c r="DX38" s="17"/>
      <c r="DY38" s="17"/>
      <c r="DZ38" s="17"/>
      <c r="EA38" s="17">
        <v>0</v>
      </c>
      <c r="EB38" s="17">
        <v>62</v>
      </c>
      <c r="EC38" s="17">
        <v>54.683570000000003</v>
      </c>
      <c r="ED38" s="17">
        <v>57.466000000000001</v>
      </c>
      <c r="EE38" s="17">
        <v>4.5339999999999998</v>
      </c>
      <c r="EF38" s="17">
        <v>111.3</v>
      </c>
      <c r="EG38" s="17">
        <v>110.26321</v>
      </c>
      <c r="EH38" s="17">
        <v>61.630969999999998</v>
      </c>
      <c r="EI38" s="17">
        <v>49.669029999999999</v>
      </c>
      <c r="EJ38" s="17"/>
      <c r="EK38" s="17"/>
      <c r="EL38" s="17"/>
      <c r="EM38" s="17">
        <v>0</v>
      </c>
      <c r="EN38" s="17"/>
      <c r="EO38" s="17"/>
      <c r="EP38" s="17"/>
      <c r="EQ38" s="17">
        <v>0</v>
      </c>
      <c r="ER38" s="17"/>
      <c r="ES38" s="17"/>
      <c r="ET38" s="17"/>
      <c r="EU38" s="17">
        <v>0</v>
      </c>
      <c r="EV38" s="17">
        <v>6.5</v>
      </c>
      <c r="EW38" s="17">
        <v>6.39</v>
      </c>
      <c r="EX38" s="17">
        <v>6.39</v>
      </c>
      <c r="EY38" s="17">
        <v>0.11</v>
      </c>
      <c r="EZ38" s="17">
        <v>0</v>
      </c>
      <c r="FA38" s="17"/>
      <c r="FB38" s="17"/>
      <c r="FC38" s="17">
        <v>0</v>
      </c>
      <c r="FD38" s="17">
        <v>38.1</v>
      </c>
      <c r="FE38" s="17">
        <v>46.558900000000001</v>
      </c>
      <c r="FF38" s="17">
        <v>41.086080000000003</v>
      </c>
      <c r="FG38" s="17">
        <v>-2.9860799999999998</v>
      </c>
      <c r="FH38" s="17">
        <v>45.8</v>
      </c>
      <c r="FI38" s="17">
        <v>116.71229</v>
      </c>
      <c r="FJ38" s="17"/>
      <c r="FK38" s="17">
        <v>45.8</v>
      </c>
      <c r="FL38" s="17">
        <v>25.3</v>
      </c>
      <c r="FM38" s="17">
        <v>31.33981</v>
      </c>
      <c r="FN38" s="17">
        <v>27.33249</v>
      </c>
      <c r="FO38" s="17">
        <v>-2.0324900000000001</v>
      </c>
      <c r="FP38" s="17">
        <v>18.3</v>
      </c>
      <c r="FQ38" s="17">
        <v>17.91338</v>
      </c>
      <c r="FR38" s="17">
        <v>17.91338</v>
      </c>
      <c r="FS38" s="17">
        <v>0.38662000000000002</v>
      </c>
      <c r="FT38" s="17">
        <v>13.2</v>
      </c>
      <c r="FU38" s="17">
        <v>11.65049</v>
      </c>
      <c r="FV38" s="17">
        <v>11.65049</v>
      </c>
      <c r="FW38" s="17">
        <v>1.5495099999999999</v>
      </c>
      <c r="FX38" s="17">
        <v>57.2</v>
      </c>
      <c r="FY38" s="17">
        <v>54.41619</v>
      </c>
      <c r="FZ38" s="17">
        <v>54.41619</v>
      </c>
      <c r="GA38" s="17">
        <v>2.7838099999999999</v>
      </c>
      <c r="GB38" s="17">
        <v>182</v>
      </c>
      <c r="GC38" s="17">
        <v>184.91498000000001</v>
      </c>
      <c r="GD38" s="17">
        <v>184.91498000000001</v>
      </c>
      <c r="GE38" s="17">
        <v>-2.9149799999999999</v>
      </c>
      <c r="GF38" s="17">
        <v>182.2</v>
      </c>
      <c r="GG38" s="17">
        <v>184.91498000000001</v>
      </c>
      <c r="GH38" s="17">
        <v>184.91498000000001</v>
      </c>
      <c r="GI38" s="17">
        <v>-2.7149800000000002</v>
      </c>
      <c r="GJ38" s="17">
        <v>183.7</v>
      </c>
      <c r="GK38" s="17">
        <v>185.47028</v>
      </c>
      <c r="GL38" s="17">
        <v>185.47028</v>
      </c>
      <c r="GM38" s="17">
        <v>-1.7702800000000001</v>
      </c>
      <c r="GN38" s="17">
        <v>86.8</v>
      </c>
      <c r="GO38" s="17">
        <v>88.410179999999997</v>
      </c>
      <c r="GP38" s="17">
        <v>88.410179999999997</v>
      </c>
      <c r="GQ38" s="17">
        <v>-1.6101799999999999</v>
      </c>
      <c r="GR38" s="17">
        <v>8</v>
      </c>
      <c r="GS38" s="17">
        <v>6.5736800000000004</v>
      </c>
      <c r="GT38" s="17">
        <v>6.5736800000000004</v>
      </c>
      <c r="GU38" s="17">
        <v>1.42632</v>
      </c>
      <c r="GV38" s="17">
        <v>5</v>
      </c>
      <c r="GW38" s="17">
        <v>6.8964100000000004</v>
      </c>
      <c r="GX38" s="17">
        <v>6.8964100000000004</v>
      </c>
      <c r="GY38" s="17">
        <v>-1.8964099999999999</v>
      </c>
      <c r="GZ38" s="17">
        <v>36</v>
      </c>
      <c r="HA38" s="17">
        <v>34.47804</v>
      </c>
      <c r="HB38" s="17">
        <v>34.47804</v>
      </c>
      <c r="HC38" s="17">
        <v>1.52196</v>
      </c>
      <c r="HD38" s="17">
        <v>31.9</v>
      </c>
      <c r="HE38" s="17">
        <v>32.627180000000003</v>
      </c>
      <c r="HF38" s="17">
        <v>32.627180000000003</v>
      </c>
      <c r="HG38" s="17">
        <v>-0.72718000000000005</v>
      </c>
      <c r="HH38" s="17">
        <v>1.9</v>
      </c>
      <c r="HI38" s="17">
        <v>1.97359</v>
      </c>
      <c r="HJ38" s="17">
        <v>1.97359</v>
      </c>
      <c r="HK38" s="17">
        <v>-7.3590000000000003E-2</v>
      </c>
      <c r="HL38" s="17">
        <v>16.3</v>
      </c>
      <c r="HM38" s="17">
        <v>16.664079999999998</v>
      </c>
      <c r="HN38" s="17">
        <v>16.664079999999998</v>
      </c>
      <c r="HO38" s="17">
        <v>-0.36408000000000001</v>
      </c>
      <c r="HP38" s="17">
        <v>76.900000000000006</v>
      </c>
      <c r="HQ38" s="17">
        <v>77.085909999999998</v>
      </c>
      <c r="HR38" s="17">
        <v>133.29452000000001</v>
      </c>
      <c r="HS38" s="17">
        <v>-56.39452</v>
      </c>
      <c r="HT38" s="17"/>
      <c r="HU38" s="17"/>
      <c r="HV38" s="17"/>
      <c r="HW38" s="17">
        <v>0</v>
      </c>
      <c r="HX38" s="17"/>
      <c r="HY38" s="17"/>
      <c r="HZ38" s="17"/>
      <c r="IA38" s="17">
        <v>0</v>
      </c>
      <c r="IB38" s="17">
        <v>51.7</v>
      </c>
      <c r="IC38" s="17">
        <v>77.211969999999994</v>
      </c>
      <c r="ID38" s="17">
        <v>4.6391799999999996</v>
      </c>
      <c r="IE38" s="17">
        <v>47.06082</v>
      </c>
      <c r="IF38" s="17"/>
      <c r="IG38" s="17"/>
      <c r="IH38" s="17"/>
      <c r="II38" s="17">
        <v>0</v>
      </c>
      <c r="IJ38" s="17"/>
      <c r="IK38" s="17"/>
      <c r="IL38" s="17"/>
      <c r="IM38" s="17">
        <v>0</v>
      </c>
      <c r="IN38" s="17">
        <v>45.2</v>
      </c>
      <c r="IO38" s="17">
        <v>48.181449999999998</v>
      </c>
      <c r="IP38" s="17">
        <v>48.181449999999998</v>
      </c>
      <c r="IQ38" s="17">
        <v>-2.9814500000000002</v>
      </c>
      <c r="IR38" s="17"/>
      <c r="IS38" s="17"/>
      <c r="IT38" s="17"/>
      <c r="IU38" s="17">
        <v>0</v>
      </c>
      <c r="IV38" s="17"/>
      <c r="IW38" s="17"/>
      <c r="IX38" s="17"/>
      <c r="IY38" s="17">
        <v>0</v>
      </c>
      <c r="IZ38" s="17"/>
      <c r="JA38" s="17"/>
      <c r="JB38" s="17"/>
      <c r="JC38" s="17">
        <v>0</v>
      </c>
      <c r="JD38" s="17">
        <v>84.9</v>
      </c>
      <c r="JE38" s="17">
        <v>84</v>
      </c>
      <c r="JF38" s="17">
        <v>75.210710000000006</v>
      </c>
      <c r="JG38" s="17">
        <v>9.6892899999999997</v>
      </c>
      <c r="JH38" s="17">
        <v>174.9</v>
      </c>
      <c r="JI38" s="17">
        <v>178.35103000000001</v>
      </c>
      <c r="JJ38" s="17">
        <v>178.35103000000001</v>
      </c>
      <c r="JK38" s="17">
        <v>-3.4510299999999998</v>
      </c>
      <c r="JL38" s="17">
        <v>172.4</v>
      </c>
      <c r="JM38" s="17">
        <v>178.35103000000001</v>
      </c>
      <c r="JN38" s="17">
        <v>178.35103000000001</v>
      </c>
      <c r="JO38" s="17">
        <v>-5.9510300000000003</v>
      </c>
      <c r="JP38" s="17">
        <v>205.7</v>
      </c>
      <c r="JQ38" s="17">
        <v>178.35103000000001</v>
      </c>
      <c r="JR38" s="17">
        <v>178.35103000000001</v>
      </c>
      <c r="JS38" s="17">
        <v>27.348970000000001</v>
      </c>
      <c r="JT38" s="17">
        <v>268.10000000000002</v>
      </c>
      <c r="JU38" s="17">
        <v>268.32992000000002</v>
      </c>
      <c r="JV38" s="17">
        <v>268.32992000000002</v>
      </c>
      <c r="JW38" s="17">
        <v>-0.22992000000000001</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v>0</v>
      </c>
      <c r="KS38" s="17"/>
      <c r="KT38" s="17"/>
      <c r="KU38" s="17">
        <v>0</v>
      </c>
      <c r="KV38" s="17"/>
      <c r="KW38" s="17"/>
      <c r="KX38" s="17"/>
      <c r="KY38" s="17">
        <v>0</v>
      </c>
      <c r="KZ38" s="17"/>
      <c r="LA38" s="17"/>
      <c r="LB38" s="17"/>
      <c r="LC38" s="17">
        <v>0</v>
      </c>
      <c r="LD38" s="17">
        <v>0.9</v>
      </c>
      <c r="LE38" s="17">
        <v>0.89207999999999998</v>
      </c>
      <c r="LF38" s="17">
        <v>0.89207999999999998</v>
      </c>
      <c r="LG38" s="17">
        <v>7.92E-3</v>
      </c>
      <c r="LH38" s="17">
        <v>191.9</v>
      </c>
      <c r="LI38" s="17">
        <v>155.33521999999999</v>
      </c>
      <c r="LJ38" s="17">
        <v>134.97475</v>
      </c>
      <c r="LK38" s="17">
        <v>56.925249999999998</v>
      </c>
      <c r="LL38" s="17">
        <v>98</v>
      </c>
      <c r="LM38" s="17">
        <v>91.02843</v>
      </c>
      <c r="LN38" s="17">
        <v>97.250280000000004</v>
      </c>
      <c r="LO38" s="17">
        <v>0.74972000000000005</v>
      </c>
      <c r="LP38" s="17">
        <v>60.2</v>
      </c>
      <c r="LQ38" s="17">
        <v>67.133979999999994</v>
      </c>
      <c r="LR38" s="17">
        <v>67.133979999999994</v>
      </c>
      <c r="LS38" s="17">
        <v>-6.93398</v>
      </c>
      <c r="LT38" s="17">
        <v>74</v>
      </c>
      <c r="LU38" s="17">
        <v>71.814689999999999</v>
      </c>
      <c r="LV38" s="17">
        <v>72.37388</v>
      </c>
      <c r="LW38" s="17">
        <v>1.62612</v>
      </c>
      <c r="LX38" s="17">
        <v>28.9</v>
      </c>
      <c r="LY38" s="17">
        <v>29.720040000000001</v>
      </c>
      <c r="LZ38" s="17">
        <v>29.951460000000001</v>
      </c>
      <c r="MA38" s="17">
        <v>-1.0514600000000001</v>
      </c>
      <c r="MB38" s="17"/>
      <c r="MC38" s="17"/>
      <c r="MD38" s="17"/>
      <c r="ME38" s="17">
        <v>0</v>
      </c>
      <c r="MF38" s="17"/>
      <c r="MG38" s="17"/>
      <c r="MH38" s="17"/>
      <c r="MI38" s="17">
        <v>0</v>
      </c>
      <c r="MJ38" s="17"/>
      <c r="MK38" s="17"/>
      <c r="ML38" s="17"/>
      <c r="MM38" s="17">
        <v>0</v>
      </c>
      <c r="MN38" s="17">
        <v>145</v>
      </c>
      <c r="MO38" s="17">
        <v>149.62423000000001</v>
      </c>
      <c r="MP38" s="17">
        <v>149.62423000000001</v>
      </c>
      <c r="MQ38" s="17">
        <v>-4.6242299999999998</v>
      </c>
      <c r="MR38" s="17">
        <v>146.9</v>
      </c>
      <c r="MS38" s="17">
        <v>149.62423000000001</v>
      </c>
      <c r="MT38" s="17">
        <v>149.62423000000001</v>
      </c>
      <c r="MU38" s="17">
        <v>-2.7242299999999999</v>
      </c>
      <c r="MV38" s="17">
        <v>149.1</v>
      </c>
      <c r="MW38" s="17">
        <v>150.07355000000001</v>
      </c>
      <c r="MX38" s="17">
        <v>150.07355000000001</v>
      </c>
      <c r="MY38" s="17">
        <v>-0.97355000000000003</v>
      </c>
      <c r="MZ38" s="17">
        <v>0</v>
      </c>
      <c r="NA38" s="17"/>
      <c r="NB38" s="17"/>
      <c r="NC38" s="17">
        <v>0</v>
      </c>
      <c r="ND38" s="17"/>
      <c r="NE38" s="17"/>
      <c r="NF38" s="17"/>
      <c r="NG38" s="17">
        <v>0</v>
      </c>
      <c r="NH38" s="17"/>
      <c r="NI38" s="17"/>
      <c r="NJ38" s="17"/>
      <c r="NK38" s="17">
        <v>0</v>
      </c>
      <c r="NL38" s="17"/>
      <c r="NM38" s="17"/>
      <c r="NN38" s="17"/>
      <c r="NO38" s="17">
        <v>0</v>
      </c>
      <c r="NP38" s="17"/>
      <c r="NQ38" s="17"/>
      <c r="NR38" s="17"/>
      <c r="NS38" s="17">
        <v>0</v>
      </c>
      <c r="NT38" s="17">
        <v>198.3</v>
      </c>
      <c r="NU38" s="17">
        <v>144.87217000000001</v>
      </c>
      <c r="NV38" s="17">
        <v>192.23309</v>
      </c>
      <c r="NW38" s="17">
        <v>6.06691</v>
      </c>
      <c r="NX38" s="17">
        <v>93</v>
      </c>
      <c r="NY38" s="17">
        <v>72.65361</v>
      </c>
      <c r="NZ38" s="17">
        <v>96.405180000000001</v>
      </c>
      <c r="OA38" s="17">
        <v>-3.4051800000000001</v>
      </c>
      <c r="OB38" s="17">
        <v>0.9</v>
      </c>
      <c r="OC38" s="17"/>
      <c r="OD38" s="17">
        <v>0.89900000000000002</v>
      </c>
      <c r="OE38" s="17">
        <v>1E-3</v>
      </c>
      <c r="OF38" s="17">
        <v>33.5</v>
      </c>
      <c r="OG38" s="17">
        <v>71</v>
      </c>
      <c r="OH38" s="17">
        <v>64.03</v>
      </c>
      <c r="OI38" s="17">
        <v>-30.53</v>
      </c>
      <c r="OJ38" s="17">
        <v>63.1</v>
      </c>
      <c r="OK38" s="17"/>
      <c r="OL38" s="17">
        <v>65.197000000000003</v>
      </c>
      <c r="OM38" s="17">
        <v>-2.097</v>
      </c>
      <c r="ON38" s="17">
        <v>17.7</v>
      </c>
      <c r="OO38" s="17">
        <v>16.972000000000001</v>
      </c>
      <c r="OP38" s="17">
        <v>16.972000000000001</v>
      </c>
      <c r="OQ38" s="17">
        <v>0.72799999999999998</v>
      </c>
      <c r="OR38" s="17">
        <v>0.3</v>
      </c>
      <c r="OS38" s="17"/>
      <c r="OT38" s="17">
        <v>0.1</v>
      </c>
      <c r="OU38" s="17">
        <v>0.2</v>
      </c>
      <c r="OV38" s="17">
        <v>7.5</v>
      </c>
      <c r="OW38" s="17">
        <v>7.3</v>
      </c>
      <c r="OX38" s="17">
        <v>7.3</v>
      </c>
      <c r="OY38" s="17">
        <v>0.2</v>
      </c>
      <c r="OZ38" s="17">
        <v>6.7</v>
      </c>
      <c r="PA38" s="17"/>
      <c r="PB38" s="17"/>
      <c r="PC38" s="17">
        <v>6.7</v>
      </c>
      <c r="PD38" s="17">
        <v>9.9</v>
      </c>
      <c r="PE38" s="17">
        <v>9</v>
      </c>
      <c r="PF38" s="17">
        <v>9</v>
      </c>
      <c r="PG38" s="17">
        <v>0.9</v>
      </c>
      <c r="PH38" s="17">
        <v>3.3</v>
      </c>
      <c r="PI38" s="17">
        <v>2.6610200000000002</v>
      </c>
      <c r="PJ38" s="17">
        <v>2.5083899999999999</v>
      </c>
      <c r="PK38" s="17">
        <v>0.79161000000000004</v>
      </c>
      <c r="PL38" s="17">
        <v>0.3</v>
      </c>
      <c r="PM38" s="17">
        <v>1</v>
      </c>
      <c r="PN38" s="17">
        <v>1</v>
      </c>
      <c r="PO38" s="17">
        <v>-0.7</v>
      </c>
      <c r="PP38" s="17">
        <v>1.5</v>
      </c>
      <c r="PQ38" s="17">
        <v>1.51</v>
      </c>
      <c r="PR38" s="17">
        <v>1.51</v>
      </c>
      <c r="PS38" s="17">
        <v>-0.01</v>
      </c>
      <c r="PT38" s="17">
        <v>1.8</v>
      </c>
      <c r="PU38" s="17">
        <v>1.9</v>
      </c>
      <c r="PV38" s="17">
        <v>1.9</v>
      </c>
      <c r="PW38" s="17">
        <v>-0.1</v>
      </c>
      <c r="PX38" s="17">
        <v>19.8</v>
      </c>
      <c r="PY38" s="17">
        <v>19.417480000000001</v>
      </c>
      <c r="PZ38" s="17">
        <v>19.417480000000001</v>
      </c>
      <c r="QA38" s="17">
        <v>0.38252000000000003</v>
      </c>
      <c r="QB38" s="17">
        <v>7.3</v>
      </c>
      <c r="QC38" s="17">
        <v>6</v>
      </c>
      <c r="QD38" s="17">
        <v>6</v>
      </c>
      <c r="QE38" s="17">
        <v>1.3</v>
      </c>
      <c r="QF38" s="17">
        <v>7.5</v>
      </c>
      <c r="QG38" s="17">
        <v>4</v>
      </c>
      <c r="QH38" s="17">
        <v>4</v>
      </c>
      <c r="QI38" s="17">
        <v>3.5</v>
      </c>
      <c r="QJ38" s="17">
        <v>2.4</v>
      </c>
      <c r="QK38" s="17">
        <v>3.5</v>
      </c>
      <c r="QL38" s="17">
        <v>3.5</v>
      </c>
      <c r="QM38" s="17">
        <v>-1.1000000000000001</v>
      </c>
      <c r="QN38" s="17">
        <v>18.399999999999999</v>
      </c>
      <c r="QO38" s="17">
        <v>17.864080000000001</v>
      </c>
      <c r="QP38" s="17">
        <v>17.864080000000001</v>
      </c>
      <c r="QQ38" s="17">
        <v>0.53591999999999995</v>
      </c>
      <c r="QR38" s="17">
        <v>9.6999999999999993</v>
      </c>
      <c r="QS38" s="17"/>
      <c r="QT38" s="17">
        <v>12.95201</v>
      </c>
      <c r="QU38" s="17">
        <v>-3.2520099999999998</v>
      </c>
      <c r="QV38" s="17">
        <v>11.7</v>
      </c>
      <c r="QW38" s="17"/>
      <c r="QX38" s="17">
        <v>14.81578</v>
      </c>
      <c r="QY38" s="17">
        <v>-3.11578</v>
      </c>
      <c r="QZ38" s="17">
        <v>9.1999999999999993</v>
      </c>
      <c r="RA38" s="17">
        <v>14.071999999999999</v>
      </c>
      <c r="RB38" s="17">
        <v>14.071999999999999</v>
      </c>
      <c r="RC38" s="17">
        <v>-4.8719999999999999</v>
      </c>
      <c r="RD38" s="17">
        <v>28.9</v>
      </c>
      <c r="RE38" s="17">
        <v>45.898000000000003</v>
      </c>
      <c r="RF38" s="17">
        <v>45.898000000000003</v>
      </c>
      <c r="RG38" s="17">
        <v>-16.998000000000001</v>
      </c>
      <c r="RH38" s="17">
        <v>4.5</v>
      </c>
      <c r="RI38" s="17">
        <v>4.2</v>
      </c>
      <c r="RJ38" s="17">
        <v>4.2</v>
      </c>
      <c r="RK38" s="17">
        <v>0.3</v>
      </c>
      <c r="RL38" s="17">
        <v>1.1000000000000001</v>
      </c>
      <c r="RM38" s="17">
        <v>1.2</v>
      </c>
      <c r="RN38" s="17">
        <v>1.2</v>
      </c>
      <c r="RO38" s="17">
        <v>-0.1</v>
      </c>
      <c r="RP38" s="17">
        <v>2.2000000000000002</v>
      </c>
      <c r="RQ38" s="17">
        <v>2.4</v>
      </c>
      <c r="RR38" s="17">
        <v>2.4</v>
      </c>
      <c r="RS38" s="17">
        <v>-0.2</v>
      </c>
      <c r="RT38" s="17">
        <v>1.3</v>
      </c>
      <c r="RU38" s="17">
        <v>1.4</v>
      </c>
      <c r="RV38" s="17">
        <v>1.4</v>
      </c>
      <c r="RW38" s="17">
        <v>-0.1</v>
      </c>
      <c r="RX38" s="17">
        <v>5</v>
      </c>
      <c r="RY38" s="17"/>
      <c r="RZ38" s="17">
        <v>13.85019</v>
      </c>
      <c r="SA38" s="17">
        <v>-8.8501899999999996</v>
      </c>
      <c r="SB38" s="17">
        <v>2.2999999999999998</v>
      </c>
      <c r="SC38" s="17">
        <v>2.25</v>
      </c>
      <c r="SD38" s="17">
        <v>2.25</v>
      </c>
      <c r="SE38" s="17">
        <v>0.05</v>
      </c>
      <c r="SF38" s="17">
        <v>13.8</v>
      </c>
      <c r="SG38" s="17">
        <v>17.859729999999999</v>
      </c>
      <c r="SH38" s="17"/>
      <c r="SI38" s="17">
        <v>13.8</v>
      </c>
      <c r="SJ38" s="17">
        <v>1</v>
      </c>
      <c r="SK38" s="17">
        <v>1.1599999999999999</v>
      </c>
      <c r="SL38" s="17">
        <v>1.1599999999999999</v>
      </c>
      <c r="SM38" s="17">
        <v>-0.16</v>
      </c>
      <c r="SN38" s="17"/>
      <c r="SO38" s="17">
        <v>0.4</v>
      </c>
      <c r="SP38" s="17">
        <v>0.4</v>
      </c>
      <c r="SQ38" s="17">
        <v>-0.4</v>
      </c>
      <c r="SR38" s="17">
        <v>8.3000000000000007</v>
      </c>
      <c r="SS38" s="17">
        <v>8.4</v>
      </c>
      <c r="ST38" s="17">
        <v>8.4</v>
      </c>
      <c r="SU38" s="17">
        <v>-0.1</v>
      </c>
      <c r="SV38" s="17">
        <v>3.4</v>
      </c>
      <c r="SW38" s="17">
        <v>3.8</v>
      </c>
      <c r="SX38" s="17">
        <v>3.8</v>
      </c>
      <c r="SY38" s="17">
        <v>-0.4</v>
      </c>
      <c r="SZ38" s="17">
        <v>4.7</v>
      </c>
      <c r="TA38" s="17">
        <v>4</v>
      </c>
      <c r="TB38" s="17">
        <v>4</v>
      </c>
      <c r="TC38" s="17">
        <v>0.7</v>
      </c>
      <c r="TD38" s="17">
        <v>6.7</v>
      </c>
      <c r="TE38" s="17">
        <v>5.5</v>
      </c>
      <c r="TF38" s="17">
        <v>5.5</v>
      </c>
      <c r="TG38" s="17">
        <v>1.2</v>
      </c>
      <c r="TH38" s="17">
        <v>12.8</v>
      </c>
      <c r="TI38" s="17">
        <v>13.78641</v>
      </c>
      <c r="TJ38" s="17">
        <v>13.78641</v>
      </c>
      <c r="TK38" s="17">
        <v>-0.98641000000000001</v>
      </c>
      <c r="TL38" s="17">
        <v>27.8</v>
      </c>
      <c r="TM38" s="17">
        <v>22.007000000000001</v>
      </c>
      <c r="TN38" s="17">
        <v>22.007000000000001</v>
      </c>
      <c r="TO38" s="17">
        <v>5.7930000000000001</v>
      </c>
      <c r="TP38" s="17">
        <v>67.599999999999994</v>
      </c>
      <c r="TQ38" s="17">
        <v>68.599999999999994</v>
      </c>
      <c r="TR38" s="17">
        <v>70.629000000000005</v>
      </c>
      <c r="TS38" s="17">
        <v>-3.0289999999999999</v>
      </c>
      <c r="TT38" s="17">
        <v>30.8</v>
      </c>
      <c r="TU38" s="17"/>
      <c r="TV38" s="17">
        <v>27.66769</v>
      </c>
      <c r="TW38" s="17">
        <v>3.1323099999999999</v>
      </c>
      <c r="TX38" s="17">
        <v>20.5</v>
      </c>
      <c r="TY38" s="17">
        <v>62.8</v>
      </c>
      <c r="TZ38" s="17">
        <v>54.252000000000002</v>
      </c>
      <c r="UA38" s="17">
        <v>-33.752000000000002</v>
      </c>
      <c r="UB38" s="17">
        <v>26.9</v>
      </c>
      <c r="UC38" s="17">
        <v>75.5</v>
      </c>
      <c r="UD38" s="17">
        <v>72.355999999999995</v>
      </c>
      <c r="UE38" s="17">
        <v>-45.456000000000003</v>
      </c>
      <c r="UF38" s="17">
        <v>2.8</v>
      </c>
      <c r="UG38" s="17">
        <v>5.282</v>
      </c>
      <c r="UH38" s="17">
        <v>5.282</v>
      </c>
      <c r="UI38" s="17">
        <v>-2.4820000000000002</v>
      </c>
      <c r="UJ38" s="17">
        <v>2.2000000000000002</v>
      </c>
      <c r="UK38" s="17">
        <v>5.1989999999999998</v>
      </c>
      <c r="UL38" s="17">
        <v>5.1989999999999998</v>
      </c>
      <c r="UM38" s="17">
        <v>-2.9990000000000001</v>
      </c>
      <c r="UN38" s="17">
        <v>10.5</v>
      </c>
      <c r="UO38" s="17">
        <v>9</v>
      </c>
      <c r="UP38" s="17">
        <v>9</v>
      </c>
      <c r="UQ38" s="17">
        <v>1.5</v>
      </c>
      <c r="UR38" s="17">
        <v>6.2</v>
      </c>
      <c r="US38" s="17">
        <v>3.5</v>
      </c>
      <c r="UT38" s="17">
        <v>3.5</v>
      </c>
      <c r="UU38" s="17">
        <v>2.7</v>
      </c>
      <c r="UV38" s="17">
        <v>7.9</v>
      </c>
      <c r="UW38" s="17">
        <v>7.7</v>
      </c>
      <c r="UX38" s="17">
        <v>7.7</v>
      </c>
      <c r="UY38" s="17">
        <v>0.2</v>
      </c>
      <c r="UZ38" s="17">
        <v>4</v>
      </c>
      <c r="VA38" s="17">
        <v>4.3</v>
      </c>
      <c r="VB38" s="17">
        <v>4.3</v>
      </c>
      <c r="VC38" s="17">
        <v>-0.3</v>
      </c>
      <c r="VD38" s="17">
        <v>4.2</v>
      </c>
      <c r="VE38" s="17">
        <v>5</v>
      </c>
      <c r="VF38" s="17">
        <v>5</v>
      </c>
      <c r="VG38" s="17">
        <v>-0.8</v>
      </c>
      <c r="VH38" s="17">
        <v>4.4000000000000004</v>
      </c>
      <c r="VI38" s="17">
        <v>5.2</v>
      </c>
      <c r="VJ38" s="17">
        <v>5.2</v>
      </c>
      <c r="VK38" s="17">
        <v>-0.8</v>
      </c>
      <c r="VL38" s="17">
        <v>17.600000000000001</v>
      </c>
      <c r="VM38" s="17">
        <v>15.518000000000001</v>
      </c>
      <c r="VN38" s="17">
        <v>15.518000000000001</v>
      </c>
      <c r="VO38" s="17">
        <v>2.0819999999999999</v>
      </c>
      <c r="VP38" s="17">
        <v>81.8</v>
      </c>
      <c r="VQ38" s="17"/>
      <c r="VR38" s="17">
        <v>224.07400000000001</v>
      </c>
      <c r="VS38" s="17">
        <v>-142.274</v>
      </c>
      <c r="VT38" s="17">
        <v>8.8000000000000007</v>
      </c>
      <c r="VU38" s="17"/>
      <c r="VV38" s="17">
        <v>12.299110000000001</v>
      </c>
      <c r="VW38" s="17">
        <v>-3.4991099999999999</v>
      </c>
      <c r="VX38" s="17">
        <v>118.4</v>
      </c>
      <c r="VY38" s="17"/>
      <c r="VZ38" s="17">
        <v>125.26494</v>
      </c>
      <c r="WA38" s="17">
        <v>-6.8649399999999998</v>
      </c>
      <c r="WB38" s="17">
        <v>0.6</v>
      </c>
      <c r="WC38" s="17">
        <v>0.6</v>
      </c>
      <c r="WD38" s="17">
        <v>0.6</v>
      </c>
      <c r="WE38" s="17">
        <v>0</v>
      </c>
      <c r="WF38" s="17">
        <v>91.1</v>
      </c>
      <c r="WG38" s="17">
        <v>112</v>
      </c>
      <c r="WH38" s="17">
        <v>92</v>
      </c>
      <c r="WI38" s="17">
        <v>-0.9</v>
      </c>
      <c r="WJ38" s="17">
        <v>151.19999999999999</v>
      </c>
      <c r="WK38" s="17">
        <v>121</v>
      </c>
      <c r="WL38" s="17">
        <v>112</v>
      </c>
      <c r="WM38" s="17">
        <v>39.200000000000003</v>
      </c>
      <c r="WN38" s="17">
        <v>87.9</v>
      </c>
      <c r="WO38" s="17"/>
      <c r="WP38" s="17">
        <v>89.609399999999994</v>
      </c>
      <c r="WQ38" s="17">
        <v>-1.7094</v>
      </c>
      <c r="WR38" s="17">
        <v>10</v>
      </c>
      <c r="WS38" s="17"/>
      <c r="WT38" s="17">
        <v>3.3786900000000002</v>
      </c>
      <c r="WU38" s="17">
        <v>6.6213100000000003</v>
      </c>
      <c r="WV38" s="17">
        <v>6.8</v>
      </c>
      <c r="WW38" s="17">
        <v>6.6</v>
      </c>
      <c r="WX38" s="17">
        <v>6.6</v>
      </c>
      <c r="WY38" s="17">
        <v>0.2</v>
      </c>
      <c r="WZ38" s="17">
        <v>18</v>
      </c>
      <c r="XA38" s="17">
        <v>17.475729999999999</v>
      </c>
      <c r="XB38" s="17">
        <v>17.475729999999999</v>
      </c>
      <c r="XC38" s="17">
        <v>0.52427000000000001</v>
      </c>
      <c r="XD38" s="17">
        <v>8</v>
      </c>
      <c r="XE38" s="17">
        <v>10.8</v>
      </c>
      <c r="XF38" s="17">
        <v>10.8</v>
      </c>
      <c r="XG38" s="17">
        <v>-2.8</v>
      </c>
      <c r="XH38" s="17">
        <v>21.1</v>
      </c>
      <c r="XI38" s="17">
        <v>17.5</v>
      </c>
      <c r="XJ38" s="17">
        <v>30</v>
      </c>
      <c r="XK38" s="17">
        <v>-8.9</v>
      </c>
      <c r="XL38" s="17">
        <v>34.799999999999997</v>
      </c>
      <c r="XM38" s="17">
        <v>17.5</v>
      </c>
      <c r="XN38" s="17">
        <v>30</v>
      </c>
      <c r="XO38" s="17">
        <v>4.8</v>
      </c>
      <c r="XP38" s="17"/>
      <c r="XQ38" s="17"/>
      <c r="XR38" s="17"/>
      <c r="XS38" s="17">
        <v>0</v>
      </c>
      <c r="XT38" s="17">
        <v>16.600000000000001</v>
      </c>
      <c r="XU38" s="17">
        <v>19</v>
      </c>
      <c r="XV38" s="17">
        <v>19</v>
      </c>
      <c r="XW38" s="17">
        <v>-2.4</v>
      </c>
      <c r="XX38" s="17">
        <v>0</v>
      </c>
      <c r="XY38" s="17"/>
      <c r="XZ38" s="17"/>
      <c r="YA38" s="17">
        <v>0</v>
      </c>
      <c r="YB38" s="17"/>
      <c r="YC38" s="17"/>
      <c r="YD38" s="17"/>
      <c r="YE38" s="17">
        <v>0</v>
      </c>
      <c r="YF38" s="17"/>
      <c r="YG38" s="17"/>
      <c r="YH38" s="17"/>
      <c r="YI38" s="17">
        <v>0</v>
      </c>
    </row>
    <row r="39" spans="1:659" ht="24" customHeight="1" x14ac:dyDescent="0.25">
      <c r="A39" s="1"/>
      <c r="B39" s="16" t="s">
        <v>66</v>
      </c>
      <c r="C39" s="16" t="s">
        <v>711</v>
      </c>
      <c r="D39" s="17">
        <v>34.5</v>
      </c>
      <c r="E39" s="17">
        <v>30.468060000000001</v>
      </c>
      <c r="F39" s="17">
        <v>35.231900000000003</v>
      </c>
      <c r="G39" s="17">
        <v>-0.7319</v>
      </c>
      <c r="H39" s="17">
        <v>640.70000000000005</v>
      </c>
      <c r="I39" s="17">
        <v>644.05345999999997</v>
      </c>
      <c r="J39" s="17">
        <v>644.05345999999997</v>
      </c>
      <c r="K39" s="17">
        <v>-3.3534600000000001</v>
      </c>
      <c r="L39" s="17">
        <v>215.8</v>
      </c>
      <c r="M39" s="17">
        <v>209.52204</v>
      </c>
      <c r="N39" s="17">
        <v>209.52204</v>
      </c>
      <c r="O39" s="17">
        <v>6.2779600000000002</v>
      </c>
      <c r="P39" s="17"/>
      <c r="Q39" s="17"/>
      <c r="R39" s="17"/>
      <c r="S39" s="17">
        <v>0</v>
      </c>
      <c r="T39" s="17"/>
      <c r="U39" s="17"/>
      <c r="V39" s="17"/>
      <c r="W39" s="17">
        <v>0</v>
      </c>
      <c r="X39" s="17">
        <v>40</v>
      </c>
      <c r="Y39" s="17">
        <v>30.55049</v>
      </c>
      <c r="Z39" s="17">
        <v>15.891310000000001</v>
      </c>
      <c r="AA39" s="17">
        <v>24.108689999999999</v>
      </c>
      <c r="AB39" s="17">
        <v>82</v>
      </c>
      <c r="AC39" s="17">
        <v>85.741600000000005</v>
      </c>
      <c r="AD39" s="17">
        <v>85.741600000000005</v>
      </c>
      <c r="AE39" s="17">
        <v>-3.7416</v>
      </c>
      <c r="AF39" s="17"/>
      <c r="AG39" s="17"/>
      <c r="AH39" s="17"/>
      <c r="AI39" s="17">
        <v>0</v>
      </c>
      <c r="AJ39" s="17"/>
      <c r="AK39" s="17"/>
      <c r="AL39" s="17"/>
      <c r="AM39" s="17">
        <v>0</v>
      </c>
      <c r="AN39" s="17">
        <v>180.5</v>
      </c>
      <c r="AO39" s="17">
        <v>196.22801999999999</v>
      </c>
      <c r="AP39" s="17">
        <v>196.22801999999999</v>
      </c>
      <c r="AQ39" s="17">
        <v>-15.728020000000001</v>
      </c>
      <c r="AR39" s="17">
        <v>205</v>
      </c>
      <c r="AS39" s="17">
        <v>196.22801999999999</v>
      </c>
      <c r="AT39" s="17">
        <v>196.22801999999999</v>
      </c>
      <c r="AU39" s="17">
        <v>8.7719799999999992</v>
      </c>
      <c r="AV39" s="17">
        <v>208.5</v>
      </c>
      <c r="AW39" s="17">
        <v>196.22801999999999</v>
      </c>
      <c r="AX39" s="17">
        <v>196.22801999999999</v>
      </c>
      <c r="AY39" s="17">
        <v>12.271979999999999</v>
      </c>
      <c r="AZ39" s="17">
        <v>278.2</v>
      </c>
      <c r="BA39" s="17">
        <v>295.22593999999998</v>
      </c>
      <c r="BB39" s="17">
        <v>295.22593999999998</v>
      </c>
      <c r="BC39" s="17">
        <v>-17.025939999999999</v>
      </c>
      <c r="BD39" s="17">
        <v>213.4</v>
      </c>
      <c r="BE39" s="17">
        <v>208.07390000000001</v>
      </c>
      <c r="BF39" s="17">
        <v>208.07390000000001</v>
      </c>
      <c r="BG39" s="17">
        <v>5.3261000000000003</v>
      </c>
      <c r="BH39" s="17">
        <v>110.7</v>
      </c>
      <c r="BI39" s="17">
        <v>104.34936999999999</v>
      </c>
      <c r="BJ39" s="17">
        <v>104.34936999999999</v>
      </c>
      <c r="BK39" s="17">
        <v>6.3506299999999998</v>
      </c>
      <c r="BL39" s="17">
        <v>352.7</v>
      </c>
      <c r="BM39" s="17">
        <v>184.16699</v>
      </c>
      <c r="BN39" s="17">
        <v>319.58764000000002</v>
      </c>
      <c r="BO39" s="17">
        <v>33.112360000000002</v>
      </c>
      <c r="BP39" s="17">
        <v>4.2</v>
      </c>
      <c r="BQ39" s="17">
        <v>4.4318400000000002</v>
      </c>
      <c r="BR39" s="17">
        <v>4.4318400000000002</v>
      </c>
      <c r="BS39" s="17">
        <v>-0.23183999999999999</v>
      </c>
      <c r="BT39" s="17"/>
      <c r="BU39" s="17"/>
      <c r="BV39" s="17"/>
      <c r="BW39" s="17">
        <v>0</v>
      </c>
      <c r="BX39" s="17"/>
      <c r="BY39" s="17"/>
      <c r="BZ39" s="17"/>
      <c r="CA39" s="17">
        <v>0</v>
      </c>
      <c r="CB39" s="17"/>
      <c r="CC39" s="17"/>
      <c r="CD39" s="17"/>
      <c r="CE39" s="17">
        <v>0</v>
      </c>
      <c r="CF39" s="17"/>
      <c r="CG39" s="17"/>
      <c r="CH39" s="17"/>
      <c r="CI39" s="17">
        <v>0</v>
      </c>
      <c r="CJ39" s="17">
        <v>104.9</v>
      </c>
      <c r="CK39" s="17">
        <v>99.583550000000002</v>
      </c>
      <c r="CL39" s="17">
        <v>99.583550000000002</v>
      </c>
      <c r="CM39" s="17">
        <v>5.3164499999999997</v>
      </c>
      <c r="CN39" s="17">
        <v>8</v>
      </c>
      <c r="CO39" s="17">
        <v>5.1333399999999996</v>
      </c>
      <c r="CP39" s="17">
        <v>5.1333399999999996</v>
      </c>
      <c r="CQ39" s="17">
        <v>2.86666</v>
      </c>
      <c r="CR39" s="17">
        <v>5.3</v>
      </c>
      <c r="CS39" s="17">
        <v>2.8177599999999998</v>
      </c>
      <c r="CT39" s="17">
        <v>2.8177599999999998</v>
      </c>
      <c r="CU39" s="17">
        <v>2.48224</v>
      </c>
      <c r="CV39" s="17"/>
      <c r="CW39" s="17"/>
      <c r="CX39" s="17"/>
      <c r="CY39" s="17">
        <v>0</v>
      </c>
      <c r="CZ39" s="17">
        <v>6.9</v>
      </c>
      <c r="DA39" s="17">
        <v>6.8787000000000003</v>
      </c>
      <c r="DB39" s="17">
        <v>6.8787000000000003</v>
      </c>
      <c r="DC39" s="17">
        <v>2.1299999999999999E-2</v>
      </c>
      <c r="DD39" s="17">
        <v>13.2</v>
      </c>
      <c r="DE39" s="17">
        <v>14.919420000000001</v>
      </c>
      <c r="DF39" s="17">
        <v>12.77125</v>
      </c>
      <c r="DG39" s="17">
        <v>0.42875000000000002</v>
      </c>
      <c r="DH39" s="17">
        <v>60.2</v>
      </c>
      <c r="DI39" s="17">
        <v>45</v>
      </c>
      <c r="DJ39" s="17">
        <v>17.17559</v>
      </c>
      <c r="DK39" s="17">
        <v>43.024410000000003</v>
      </c>
      <c r="DL39" s="17"/>
      <c r="DM39" s="17"/>
      <c r="DN39" s="17"/>
      <c r="DO39" s="17">
        <v>0</v>
      </c>
      <c r="DP39" s="17"/>
      <c r="DQ39" s="17"/>
      <c r="DR39" s="17"/>
      <c r="DS39" s="17">
        <v>0</v>
      </c>
      <c r="DT39" s="17"/>
      <c r="DU39" s="17"/>
      <c r="DV39" s="17"/>
      <c r="DW39" s="17">
        <v>0</v>
      </c>
      <c r="DX39" s="17"/>
      <c r="DY39" s="17"/>
      <c r="DZ39" s="17"/>
      <c r="EA39" s="17">
        <v>0</v>
      </c>
      <c r="EB39" s="17">
        <v>62.1</v>
      </c>
      <c r="EC39" s="17">
        <v>55.042490000000001</v>
      </c>
      <c r="ED39" s="17">
        <v>57.219569999999997</v>
      </c>
      <c r="EE39" s="17">
        <v>4.8804299999999996</v>
      </c>
      <c r="EF39" s="17">
        <v>55.2</v>
      </c>
      <c r="EG39" s="17">
        <v>68.841880000000003</v>
      </c>
      <c r="EH39" s="17">
        <v>52.046410000000002</v>
      </c>
      <c r="EI39" s="17">
        <v>3.1535899999999999</v>
      </c>
      <c r="EJ39" s="17"/>
      <c r="EK39" s="17"/>
      <c r="EL39" s="17"/>
      <c r="EM39" s="17">
        <v>0</v>
      </c>
      <c r="EN39" s="17"/>
      <c r="EO39" s="17"/>
      <c r="EP39" s="17"/>
      <c r="EQ39" s="17">
        <v>0</v>
      </c>
      <c r="ER39" s="17"/>
      <c r="ES39" s="17"/>
      <c r="ET39" s="17"/>
      <c r="EU39" s="17">
        <v>0</v>
      </c>
      <c r="EV39" s="17">
        <v>6.5</v>
      </c>
      <c r="EW39" s="17">
        <v>6.39</v>
      </c>
      <c r="EX39" s="17">
        <v>6.39</v>
      </c>
      <c r="EY39" s="17">
        <v>0.11</v>
      </c>
      <c r="EZ39" s="17">
        <v>0</v>
      </c>
      <c r="FA39" s="17"/>
      <c r="FB39" s="17"/>
      <c r="FC39" s="17">
        <v>0</v>
      </c>
      <c r="FD39" s="17">
        <v>40.299999999999997</v>
      </c>
      <c r="FE39" s="17">
        <v>46.558900000000001</v>
      </c>
      <c r="FF39" s="17">
        <v>41.086080000000003</v>
      </c>
      <c r="FG39" s="17">
        <v>-0.78608</v>
      </c>
      <c r="FH39" s="17">
        <v>35.799999999999997</v>
      </c>
      <c r="FI39" s="17">
        <v>105.70131000000001</v>
      </c>
      <c r="FJ39" s="17"/>
      <c r="FK39" s="17">
        <v>35.799999999999997</v>
      </c>
      <c r="FL39" s="17">
        <v>24.3</v>
      </c>
      <c r="FM39" s="17">
        <v>31.33981</v>
      </c>
      <c r="FN39" s="17">
        <v>27.33249</v>
      </c>
      <c r="FO39" s="17">
        <v>-3.0324900000000001</v>
      </c>
      <c r="FP39" s="17">
        <v>18.3</v>
      </c>
      <c r="FQ39" s="17">
        <v>17.91338</v>
      </c>
      <c r="FR39" s="17">
        <v>17.91338</v>
      </c>
      <c r="FS39" s="17">
        <v>0.38662000000000002</v>
      </c>
      <c r="FT39" s="17">
        <v>13.2</v>
      </c>
      <c r="FU39" s="17">
        <v>11.65049</v>
      </c>
      <c r="FV39" s="17">
        <v>11.65049</v>
      </c>
      <c r="FW39" s="17">
        <v>1.5495099999999999</v>
      </c>
      <c r="FX39" s="17">
        <v>56.7</v>
      </c>
      <c r="FY39" s="17">
        <v>54.41619</v>
      </c>
      <c r="FZ39" s="17">
        <v>54.41619</v>
      </c>
      <c r="GA39" s="17">
        <v>2.2838099999999999</v>
      </c>
      <c r="GB39" s="17">
        <v>182.3</v>
      </c>
      <c r="GC39" s="17">
        <v>184.91498000000001</v>
      </c>
      <c r="GD39" s="17">
        <v>184.91498000000001</v>
      </c>
      <c r="GE39" s="17">
        <v>-2.6149800000000001</v>
      </c>
      <c r="GF39" s="17">
        <v>182.6</v>
      </c>
      <c r="GG39" s="17">
        <v>184.91498000000001</v>
      </c>
      <c r="GH39" s="17">
        <v>184.91498000000001</v>
      </c>
      <c r="GI39" s="17">
        <v>-2.3149799999999998</v>
      </c>
      <c r="GJ39" s="17">
        <v>184.3</v>
      </c>
      <c r="GK39" s="17">
        <v>185.47028</v>
      </c>
      <c r="GL39" s="17">
        <v>185.47028</v>
      </c>
      <c r="GM39" s="17">
        <v>-1.17028</v>
      </c>
      <c r="GN39" s="17">
        <v>86.7</v>
      </c>
      <c r="GO39" s="17">
        <v>88.410179999999997</v>
      </c>
      <c r="GP39" s="17">
        <v>88.410179999999997</v>
      </c>
      <c r="GQ39" s="17">
        <v>-1.71018</v>
      </c>
      <c r="GR39" s="17">
        <v>8</v>
      </c>
      <c r="GS39" s="17">
        <v>6.5736800000000004</v>
      </c>
      <c r="GT39" s="17">
        <v>6.5736800000000004</v>
      </c>
      <c r="GU39" s="17">
        <v>1.42632</v>
      </c>
      <c r="GV39" s="17">
        <v>5</v>
      </c>
      <c r="GW39" s="17">
        <v>6.8964100000000004</v>
      </c>
      <c r="GX39" s="17">
        <v>6.8964100000000004</v>
      </c>
      <c r="GY39" s="17">
        <v>-1.8964099999999999</v>
      </c>
      <c r="GZ39" s="17">
        <v>35.9</v>
      </c>
      <c r="HA39" s="17">
        <v>34.47804</v>
      </c>
      <c r="HB39" s="17">
        <v>34.47804</v>
      </c>
      <c r="HC39" s="17">
        <v>1.4219599999999999</v>
      </c>
      <c r="HD39" s="17">
        <v>34.5</v>
      </c>
      <c r="HE39" s="17">
        <v>32.627180000000003</v>
      </c>
      <c r="HF39" s="17">
        <v>32.627180000000003</v>
      </c>
      <c r="HG39" s="17">
        <v>1.8728199999999999</v>
      </c>
      <c r="HH39" s="17">
        <v>1.9</v>
      </c>
      <c r="HI39" s="17">
        <v>1.97359</v>
      </c>
      <c r="HJ39" s="17">
        <v>1.97359</v>
      </c>
      <c r="HK39" s="17">
        <v>-7.3590000000000003E-2</v>
      </c>
      <c r="HL39" s="17">
        <v>16.3</v>
      </c>
      <c r="HM39" s="17">
        <v>16.664079999999998</v>
      </c>
      <c r="HN39" s="17">
        <v>16.664079999999998</v>
      </c>
      <c r="HO39" s="17">
        <v>-0.36408000000000001</v>
      </c>
      <c r="HP39" s="17">
        <v>70.400000000000006</v>
      </c>
      <c r="HQ39" s="17">
        <v>70.782250000000005</v>
      </c>
      <c r="HR39" s="17">
        <v>55.235129999999998</v>
      </c>
      <c r="HS39" s="17">
        <v>15.164870000000001</v>
      </c>
      <c r="HT39" s="17"/>
      <c r="HU39" s="17"/>
      <c r="HV39" s="17"/>
      <c r="HW39" s="17">
        <v>0</v>
      </c>
      <c r="HX39" s="17"/>
      <c r="HY39" s="17"/>
      <c r="HZ39" s="17"/>
      <c r="IA39" s="17">
        <v>0</v>
      </c>
      <c r="IB39" s="17">
        <v>52</v>
      </c>
      <c r="IC39" s="17">
        <v>63.546750000000003</v>
      </c>
      <c r="ID39" s="17">
        <v>79.900059999999996</v>
      </c>
      <c r="IE39" s="17">
        <v>-27.90006</v>
      </c>
      <c r="IF39" s="17"/>
      <c r="IG39" s="17"/>
      <c r="IH39" s="17"/>
      <c r="II39" s="17">
        <v>0</v>
      </c>
      <c r="IJ39" s="17"/>
      <c r="IK39" s="17"/>
      <c r="IL39" s="17"/>
      <c r="IM39" s="17">
        <v>0</v>
      </c>
      <c r="IN39" s="17">
        <v>45.4</v>
      </c>
      <c r="IO39" s="17">
        <v>48.181449999999998</v>
      </c>
      <c r="IP39" s="17">
        <v>48.181449999999998</v>
      </c>
      <c r="IQ39" s="17">
        <v>-2.78145</v>
      </c>
      <c r="IR39" s="17"/>
      <c r="IS39" s="17"/>
      <c r="IT39" s="17"/>
      <c r="IU39" s="17">
        <v>0</v>
      </c>
      <c r="IV39" s="17"/>
      <c r="IW39" s="17"/>
      <c r="IX39" s="17"/>
      <c r="IY39" s="17">
        <v>0</v>
      </c>
      <c r="IZ39" s="17"/>
      <c r="JA39" s="17"/>
      <c r="JB39" s="17"/>
      <c r="JC39" s="17">
        <v>0</v>
      </c>
      <c r="JD39" s="17">
        <v>85</v>
      </c>
      <c r="JE39" s="17">
        <v>84</v>
      </c>
      <c r="JF39" s="17">
        <v>75.210710000000006</v>
      </c>
      <c r="JG39" s="17">
        <v>9.7892899999999994</v>
      </c>
      <c r="JH39" s="17">
        <v>175.7</v>
      </c>
      <c r="JI39" s="17">
        <v>178.35103000000001</v>
      </c>
      <c r="JJ39" s="17">
        <v>178.35103000000001</v>
      </c>
      <c r="JK39" s="17">
        <v>-2.65103</v>
      </c>
      <c r="JL39" s="17">
        <v>173.8</v>
      </c>
      <c r="JM39" s="17">
        <v>178.35103000000001</v>
      </c>
      <c r="JN39" s="17">
        <v>178.35103000000001</v>
      </c>
      <c r="JO39" s="17">
        <v>-4.5510299999999999</v>
      </c>
      <c r="JP39" s="17">
        <v>207.4</v>
      </c>
      <c r="JQ39" s="17">
        <v>178.35103000000001</v>
      </c>
      <c r="JR39" s="17">
        <v>178.35103000000001</v>
      </c>
      <c r="JS39" s="17">
        <v>29.048970000000001</v>
      </c>
      <c r="JT39" s="17">
        <v>270.8</v>
      </c>
      <c r="JU39" s="17">
        <v>268.32992000000002</v>
      </c>
      <c r="JV39" s="17">
        <v>268.32992000000002</v>
      </c>
      <c r="JW39" s="17">
        <v>2.4700799999999998</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v>0</v>
      </c>
      <c r="KS39" s="17"/>
      <c r="KT39" s="17"/>
      <c r="KU39" s="17">
        <v>0</v>
      </c>
      <c r="KV39" s="17"/>
      <c r="KW39" s="17"/>
      <c r="KX39" s="17"/>
      <c r="KY39" s="17">
        <v>0</v>
      </c>
      <c r="KZ39" s="17"/>
      <c r="LA39" s="17"/>
      <c r="LB39" s="17"/>
      <c r="LC39" s="17">
        <v>0</v>
      </c>
      <c r="LD39" s="17">
        <v>0.9</v>
      </c>
      <c r="LE39" s="17">
        <v>0.89207999999999998</v>
      </c>
      <c r="LF39" s="17">
        <v>0.89207999999999998</v>
      </c>
      <c r="LG39" s="17">
        <v>7.92E-3</v>
      </c>
      <c r="LH39" s="17">
        <v>133.4</v>
      </c>
      <c r="LI39" s="17">
        <v>143.47219000000001</v>
      </c>
      <c r="LJ39" s="17">
        <v>134.97475</v>
      </c>
      <c r="LK39" s="17">
        <v>-1.5747500000000001</v>
      </c>
      <c r="LL39" s="17">
        <v>92</v>
      </c>
      <c r="LM39" s="17">
        <v>88.234080000000006</v>
      </c>
      <c r="LN39" s="17">
        <v>92.444500000000005</v>
      </c>
      <c r="LO39" s="17">
        <v>-0.44450000000000001</v>
      </c>
      <c r="LP39" s="17">
        <v>60.4</v>
      </c>
      <c r="LQ39" s="17">
        <v>67.133979999999994</v>
      </c>
      <c r="LR39" s="17">
        <v>67.133979999999994</v>
      </c>
      <c r="LS39" s="17">
        <v>-6.7339799999999999</v>
      </c>
      <c r="LT39" s="17">
        <v>72</v>
      </c>
      <c r="LU39" s="17">
        <v>70.711190000000002</v>
      </c>
      <c r="LV39" s="17">
        <v>72.373869999999997</v>
      </c>
      <c r="LW39" s="17">
        <v>-0.37386999999999998</v>
      </c>
      <c r="LX39" s="17">
        <v>28.6</v>
      </c>
      <c r="LY39" s="17">
        <v>29.263359999999999</v>
      </c>
      <c r="LZ39" s="17">
        <v>29.951460000000001</v>
      </c>
      <c r="MA39" s="17">
        <v>-1.3514600000000001</v>
      </c>
      <c r="MB39" s="17"/>
      <c r="MC39" s="17"/>
      <c r="MD39" s="17"/>
      <c r="ME39" s="17">
        <v>0</v>
      </c>
      <c r="MF39" s="17"/>
      <c r="MG39" s="17"/>
      <c r="MH39" s="17"/>
      <c r="MI39" s="17">
        <v>0</v>
      </c>
      <c r="MJ39" s="17"/>
      <c r="MK39" s="17"/>
      <c r="ML39" s="17"/>
      <c r="MM39" s="17">
        <v>0</v>
      </c>
      <c r="MN39" s="17">
        <v>145</v>
      </c>
      <c r="MO39" s="17">
        <v>149.62423000000001</v>
      </c>
      <c r="MP39" s="17">
        <v>149.62423000000001</v>
      </c>
      <c r="MQ39" s="17">
        <v>-4.6242299999999998</v>
      </c>
      <c r="MR39" s="17">
        <v>146.80000000000001</v>
      </c>
      <c r="MS39" s="17">
        <v>149.62423000000001</v>
      </c>
      <c r="MT39" s="17">
        <v>149.62423000000001</v>
      </c>
      <c r="MU39" s="17">
        <v>-2.82423</v>
      </c>
      <c r="MV39" s="17">
        <v>149.19999999999999</v>
      </c>
      <c r="MW39" s="17">
        <v>150.07355000000001</v>
      </c>
      <c r="MX39" s="17">
        <v>150.07355000000001</v>
      </c>
      <c r="MY39" s="17">
        <v>-0.87355000000000005</v>
      </c>
      <c r="MZ39" s="17">
        <v>0</v>
      </c>
      <c r="NA39" s="17"/>
      <c r="NB39" s="17"/>
      <c r="NC39" s="17">
        <v>0</v>
      </c>
      <c r="ND39" s="17"/>
      <c r="NE39" s="17"/>
      <c r="NF39" s="17"/>
      <c r="NG39" s="17">
        <v>0</v>
      </c>
      <c r="NH39" s="17"/>
      <c r="NI39" s="17"/>
      <c r="NJ39" s="17"/>
      <c r="NK39" s="17">
        <v>0</v>
      </c>
      <c r="NL39" s="17"/>
      <c r="NM39" s="17"/>
      <c r="NN39" s="17"/>
      <c r="NO39" s="17">
        <v>0</v>
      </c>
      <c r="NP39" s="17"/>
      <c r="NQ39" s="17"/>
      <c r="NR39" s="17"/>
      <c r="NS39" s="17">
        <v>0</v>
      </c>
      <c r="NT39" s="17">
        <v>216.4</v>
      </c>
      <c r="NU39" s="17">
        <v>144.87217000000001</v>
      </c>
      <c r="NV39" s="17">
        <v>192.23309</v>
      </c>
      <c r="NW39" s="17">
        <v>24.166910000000001</v>
      </c>
      <c r="NX39" s="17">
        <v>103.4</v>
      </c>
      <c r="NY39" s="17">
        <v>72.65361</v>
      </c>
      <c r="NZ39" s="17">
        <v>96.405180000000001</v>
      </c>
      <c r="OA39" s="17">
        <v>6.9948199999999998</v>
      </c>
      <c r="OB39" s="17">
        <v>0.8</v>
      </c>
      <c r="OC39" s="17"/>
      <c r="OD39" s="17">
        <v>0.75600000000000001</v>
      </c>
      <c r="OE39" s="17">
        <v>4.3999999999999997E-2</v>
      </c>
      <c r="OF39" s="17">
        <v>30.3</v>
      </c>
      <c r="OG39" s="17">
        <v>80.400000000000006</v>
      </c>
      <c r="OH39" s="17">
        <v>66.680000000000007</v>
      </c>
      <c r="OI39" s="17">
        <v>-36.380000000000003</v>
      </c>
      <c r="OJ39" s="17">
        <v>43.8</v>
      </c>
      <c r="OK39" s="17"/>
      <c r="OL39" s="17">
        <v>59.65</v>
      </c>
      <c r="OM39" s="17">
        <v>-15.85</v>
      </c>
      <c r="ON39" s="17">
        <v>18.2</v>
      </c>
      <c r="OO39" s="17">
        <v>17.024999999999999</v>
      </c>
      <c r="OP39" s="17">
        <v>17.024999999999999</v>
      </c>
      <c r="OQ39" s="17">
        <v>1.175</v>
      </c>
      <c r="OR39" s="17">
        <v>0.3</v>
      </c>
      <c r="OS39" s="17"/>
      <c r="OT39" s="17">
        <v>0.1</v>
      </c>
      <c r="OU39" s="17">
        <v>0.2</v>
      </c>
      <c r="OV39" s="17">
        <v>7.4</v>
      </c>
      <c r="OW39" s="17">
        <v>7.3</v>
      </c>
      <c r="OX39" s="17">
        <v>7.3</v>
      </c>
      <c r="OY39" s="17">
        <v>0.1</v>
      </c>
      <c r="OZ39" s="17">
        <v>6.8</v>
      </c>
      <c r="PA39" s="17"/>
      <c r="PB39" s="17"/>
      <c r="PC39" s="17">
        <v>6.8</v>
      </c>
      <c r="PD39" s="17">
        <v>9.9</v>
      </c>
      <c r="PE39" s="17">
        <v>9</v>
      </c>
      <c r="PF39" s="17">
        <v>9</v>
      </c>
      <c r="PG39" s="17">
        <v>0.9</v>
      </c>
      <c r="PH39" s="17">
        <v>3.3</v>
      </c>
      <c r="PI39" s="17">
        <v>2.6610200000000002</v>
      </c>
      <c r="PJ39" s="17">
        <v>1.7072499999999999</v>
      </c>
      <c r="PK39" s="17">
        <v>1.5927500000000001</v>
      </c>
      <c r="PL39" s="17">
        <v>0.3</v>
      </c>
      <c r="PM39" s="17">
        <v>1</v>
      </c>
      <c r="PN39" s="17">
        <v>1</v>
      </c>
      <c r="PO39" s="17">
        <v>-0.7</v>
      </c>
      <c r="PP39" s="17">
        <v>1.5</v>
      </c>
      <c r="PQ39" s="17">
        <v>1.51</v>
      </c>
      <c r="PR39" s="17">
        <v>1.51</v>
      </c>
      <c r="PS39" s="17">
        <v>-0.01</v>
      </c>
      <c r="PT39" s="17">
        <v>1.8</v>
      </c>
      <c r="PU39" s="17">
        <v>1.9</v>
      </c>
      <c r="PV39" s="17">
        <v>1.9</v>
      </c>
      <c r="PW39" s="17">
        <v>-0.1</v>
      </c>
      <c r="PX39" s="17">
        <v>19.899999999999999</v>
      </c>
      <c r="PY39" s="17">
        <v>19.417480000000001</v>
      </c>
      <c r="PZ39" s="17">
        <v>19.417480000000001</v>
      </c>
      <c r="QA39" s="17">
        <v>0.48252</v>
      </c>
      <c r="QB39" s="17">
        <v>7.3</v>
      </c>
      <c r="QC39" s="17">
        <v>6</v>
      </c>
      <c r="QD39" s="17">
        <v>6</v>
      </c>
      <c r="QE39" s="17">
        <v>1.3</v>
      </c>
      <c r="QF39" s="17">
        <v>7.5</v>
      </c>
      <c r="QG39" s="17">
        <v>4</v>
      </c>
      <c r="QH39" s="17">
        <v>4</v>
      </c>
      <c r="QI39" s="17">
        <v>3.5</v>
      </c>
      <c r="QJ39" s="17">
        <v>2.4</v>
      </c>
      <c r="QK39" s="17">
        <v>3.5</v>
      </c>
      <c r="QL39" s="17">
        <v>3.5</v>
      </c>
      <c r="QM39" s="17">
        <v>-1.1000000000000001</v>
      </c>
      <c r="QN39" s="17">
        <v>18.399999999999999</v>
      </c>
      <c r="QO39" s="17">
        <v>17.864080000000001</v>
      </c>
      <c r="QP39" s="17">
        <v>17.864080000000001</v>
      </c>
      <c r="QQ39" s="17">
        <v>0.53591999999999995</v>
      </c>
      <c r="QR39" s="17">
        <v>2.6</v>
      </c>
      <c r="QS39" s="17"/>
      <c r="QT39" s="17">
        <v>12.65578</v>
      </c>
      <c r="QU39" s="17">
        <v>-10.05578</v>
      </c>
      <c r="QV39" s="17">
        <v>2</v>
      </c>
      <c r="QW39" s="17"/>
      <c r="QX39" s="17">
        <v>14.68652</v>
      </c>
      <c r="QY39" s="17">
        <v>-12.68652</v>
      </c>
      <c r="QZ39" s="17">
        <v>13.3</v>
      </c>
      <c r="RA39" s="17">
        <v>14.734999999999999</v>
      </c>
      <c r="RB39" s="17">
        <v>14.734999999999999</v>
      </c>
      <c r="RC39" s="17">
        <v>-1.4350000000000001</v>
      </c>
      <c r="RD39" s="17">
        <v>28.1</v>
      </c>
      <c r="RE39" s="17">
        <v>48.283000000000001</v>
      </c>
      <c r="RF39" s="17">
        <v>48.283000000000001</v>
      </c>
      <c r="RG39" s="17">
        <v>-20.183</v>
      </c>
      <c r="RH39" s="17">
        <v>4.5</v>
      </c>
      <c r="RI39" s="17">
        <v>4.2</v>
      </c>
      <c r="RJ39" s="17">
        <v>4.2</v>
      </c>
      <c r="RK39" s="17">
        <v>0.3</v>
      </c>
      <c r="RL39" s="17">
        <v>1.1000000000000001</v>
      </c>
      <c r="RM39" s="17">
        <v>1.2</v>
      </c>
      <c r="RN39" s="17">
        <v>1.2</v>
      </c>
      <c r="RO39" s="17">
        <v>-0.1</v>
      </c>
      <c r="RP39" s="17">
        <v>2.2000000000000002</v>
      </c>
      <c r="RQ39" s="17">
        <v>2.4</v>
      </c>
      <c r="RR39" s="17">
        <v>2.4</v>
      </c>
      <c r="RS39" s="17">
        <v>-0.2</v>
      </c>
      <c r="RT39" s="17">
        <v>1.3</v>
      </c>
      <c r="RU39" s="17">
        <v>1.4</v>
      </c>
      <c r="RV39" s="17">
        <v>1.4</v>
      </c>
      <c r="RW39" s="17">
        <v>-0.1</v>
      </c>
      <c r="RX39" s="17">
        <v>0.1</v>
      </c>
      <c r="RY39" s="17"/>
      <c r="RZ39" s="17">
        <v>12.984</v>
      </c>
      <c r="SA39" s="17">
        <v>-12.884</v>
      </c>
      <c r="SB39" s="17">
        <v>2.4</v>
      </c>
      <c r="SC39" s="17">
        <v>2.25</v>
      </c>
      <c r="SD39" s="17">
        <v>2.25</v>
      </c>
      <c r="SE39" s="17">
        <v>0.15</v>
      </c>
      <c r="SF39" s="17">
        <v>13.9</v>
      </c>
      <c r="SG39" s="17">
        <v>14.69886</v>
      </c>
      <c r="SH39" s="17">
        <v>18.48151</v>
      </c>
      <c r="SI39" s="17">
        <v>-4.5815099999999997</v>
      </c>
      <c r="SJ39" s="17">
        <v>1</v>
      </c>
      <c r="SK39" s="17">
        <v>1.24</v>
      </c>
      <c r="SL39" s="17">
        <v>1.24</v>
      </c>
      <c r="SM39" s="17">
        <v>-0.24</v>
      </c>
      <c r="SN39" s="17"/>
      <c r="SO39" s="17">
        <v>0.4</v>
      </c>
      <c r="SP39" s="17">
        <v>0.4</v>
      </c>
      <c r="SQ39" s="17">
        <v>-0.4</v>
      </c>
      <c r="SR39" s="17">
        <v>8.1</v>
      </c>
      <c r="SS39" s="17">
        <v>8.4</v>
      </c>
      <c r="ST39" s="17">
        <v>8.4</v>
      </c>
      <c r="SU39" s="17">
        <v>-0.3</v>
      </c>
      <c r="SV39" s="17">
        <v>3.3</v>
      </c>
      <c r="SW39" s="17">
        <v>3.8</v>
      </c>
      <c r="SX39" s="17">
        <v>3.8</v>
      </c>
      <c r="SY39" s="17">
        <v>-0.5</v>
      </c>
      <c r="SZ39" s="17">
        <v>4.9000000000000004</v>
      </c>
      <c r="TA39" s="17">
        <v>4</v>
      </c>
      <c r="TB39" s="17">
        <v>4</v>
      </c>
      <c r="TC39" s="17">
        <v>0.9</v>
      </c>
      <c r="TD39" s="17">
        <v>6.8</v>
      </c>
      <c r="TE39" s="17">
        <v>5.5</v>
      </c>
      <c r="TF39" s="17">
        <v>5.5</v>
      </c>
      <c r="TG39" s="17">
        <v>1.3</v>
      </c>
      <c r="TH39" s="17">
        <v>12.8</v>
      </c>
      <c r="TI39" s="17">
        <v>13.78641</v>
      </c>
      <c r="TJ39" s="17">
        <v>13.78641</v>
      </c>
      <c r="TK39" s="17">
        <v>-0.98641000000000001</v>
      </c>
      <c r="TL39" s="17">
        <v>26.8</v>
      </c>
      <c r="TM39" s="17">
        <v>21.629000000000001</v>
      </c>
      <c r="TN39" s="17">
        <v>21.629000000000001</v>
      </c>
      <c r="TO39" s="17">
        <v>5.1710000000000003</v>
      </c>
      <c r="TP39" s="17">
        <v>70.400000000000006</v>
      </c>
      <c r="TQ39" s="17">
        <v>65.7</v>
      </c>
      <c r="TR39" s="17">
        <v>71.125</v>
      </c>
      <c r="TS39" s="17">
        <v>-0.72499999999999998</v>
      </c>
      <c r="TT39" s="17">
        <v>30.3</v>
      </c>
      <c r="TU39" s="17"/>
      <c r="TV39" s="17">
        <v>24.514050000000001</v>
      </c>
      <c r="TW39" s="17">
        <v>5.7859499999999997</v>
      </c>
      <c r="TX39" s="17">
        <v>27.2</v>
      </c>
      <c r="TY39" s="17">
        <v>69.400000000000006</v>
      </c>
      <c r="TZ39" s="17">
        <v>56.386000000000003</v>
      </c>
      <c r="UA39" s="17">
        <v>-29.186</v>
      </c>
      <c r="UB39" s="17">
        <v>56.9</v>
      </c>
      <c r="UC39" s="17">
        <v>78.8</v>
      </c>
      <c r="UD39" s="17">
        <v>75.216999999999999</v>
      </c>
      <c r="UE39" s="17">
        <v>-18.317</v>
      </c>
      <c r="UF39" s="17">
        <v>4.8</v>
      </c>
      <c r="UG39" s="17">
        <v>5.7249999999999996</v>
      </c>
      <c r="UH39" s="17">
        <v>5.7249999999999996</v>
      </c>
      <c r="UI39" s="17">
        <v>-0.92500000000000004</v>
      </c>
      <c r="UJ39" s="17">
        <v>4</v>
      </c>
      <c r="UK39" s="17">
        <v>5.7930000000000001</v>
      </c>
      <c r="UL39" s="17">
        <v>5.7930000000000001</v>
      </c>
      <c r="UM39" s="17">
        <v>-1.7929999999999999</v>
      </c>
      <c r="UN39" s="17">
        <v>10.5</v>
      </c>
      <c r="UO39" s="17">
        <v>9</v>
      </c>
      <c r="UP39" s="17">
        <v>9</v>
      </c>
      <c r="UQ39" s="17">
        <v>1.5</v>
      </c>
      <c r="UR39" s="17">
        <v>6</v>
      </c>
      <c r="US39" s="17">
        <v>3.5</v>
      </c>
      <c r="UT39" s="17">
        <v>3.5</v>
      </c>
      <c r="UU39" s="17">
        <v>2.5</v>
      </c>
      <c r="UV39" s="17">
        <v>7.7</v>
      </c>
      <c r="UW39" s="17">
        <v>7.7</v>
      </c>
      <c r="UX39" s="17">
        <v>7.7</v>
      </c>
      <c r="UY39" s="17">
        <v>0</v>
      </c>
      <c r="UZ39" s="17">
        <v>4</v>
      </c>
      <c r="VA39" s="17">
        <v>4.3</v>
      </c>
      <c r="VB39" s="17">
        <v>4.3</v>
      </c>
      <c r="VC39" s="17">
        <v>-0.3</v>
      </c>
      <c r="VD39" s="17">
        <v>4.2</v>
      </c>
      <c r="VE39" s="17">
        <v>5</v>
      </c>
      <c r="VF39" s="17">
        <v>5</v>
      </c>
      <c r="VG39" s="17">
        <v>-0.8</v>
      </c>
      <c r="VH39" s="17">
        <v>4.4000000000000004</v>
      </c>
      <c r="VI39" s="17">
        <v>5.2</v>
      </c>
      <c r="VJ39" s="17">
        <v>5.2</v>
      </c>
      <c r="VK39" s="17">
        <v>-0.8</v>
      </c>
      <c r="VL39" s="17">
        <v>18</v>
      </c>
      <c r="VM39" s="17">
        <v>15.515000000000001</v>
      </c>
      <c r="VN39" s="17">
        <v>15.515000000000001</v>
      </c>
      <c r="VO39" s="17">
        <v>2.4849999999999999</v>
      </c>
      <c r="VP39" s="17">
        <v>76.599999999999994</v>
      </c>
      <c r="VQ39" s="17"/>
      <c r="VR39" s="17">
        <v>209.80600000000001</v>
      </c>
      <c r="VS39" s="17">
        <v>-133.20599999999999</v>
      </c>
      <c r="VT39" s="17">
        <v>3.2</v>
      </c>
      <c r="VU39" s="17"/>
      <c r="VV39" s="17">
        <v>11.16826</v>
      </c>
      <c r="VW39" s="17">
        <v>-7.9682599999999999</v>
      </c>
      <c r="VX39" s="17">
        <v>124.4</v>
      </c>
      <c r="VY39" s="17"/>
      <c r="VZ39" s="17">
        <v>112.09065</v>
      </c>
      <c r="WA39" s="17">
        <v>12.30935</v>
      </c>
      <c r="WB39" s="17">
        <v>0.6</v>
      </c>
      <c r="WC39" s="17">
        <v>0.6</v>
      </c>
      <c r="WD39" s="17">
        <v>0.6</v>
      </c>
      <c r="WE39" s="17">
        <v>0</v>
      </c>
      <c r="WF39" s="17">
        <v>94.5</v>
      </c>
      <c r="WG39" s="17">
        <v>121</v>
      </c>
      <c r="WH39" s="17">
        <v>105</v>
      </c>
      <c r="WI39" s="17">
        <v>-10.5</v>
      </c>
      <c r="WJ39" s="17">
        <v>153.19999999999999</v>
      </c>
      <c r="WK39" s="17">
        <v>130</v>
      </c>
      <c r="WL39" s="17">
        <v>121</v>
      </c>
      <c r="WM39" s="17">
        <v>32.200000000000003</v>
      </c>
      <c r="WN39" s="17">
        <v>89.6</v>
      </c>
      <c r="WO39" s="17"/>
      <c r="WP39" s="17">
        <v>81.000489999999999</v>
      </c>
      <c r="WQ39" s="17">
        <v>8.5995100000000004</v>
      </c>
      <c r="WR39" s="17">
        <v>5.3</v>
      </c>
      <c r="WS39" s="17"/>
      <c r="WT39" s="17">
        <v>2.16466</v>
      </c>
      <c r="WU39" s="17">
        <v>3.1353399999999998</v>
      </c>
      <c r="WV39" s="17">
        <v>6.7</v>
      </c>
      <c r="WW39" s="17">
        <v>6.6</v>
      </c>
      <c r="WX39" s="17">
        <v>6.6</v>
      </c>
      <c r="WY39" s="17">
        <v>0.1</v>
      </c>
      <c r="WZ39" s="17">
        <v>17.899999999999999</v>
      </c>
      <c r="XA39" s="17">
        <v>17.475729999999999</v>
      </c>
      <c r="XB39" s="17">
        <v>17.475729999999999</v>
      </c>
      <c r="XC39" s="17">
        <v>0.42426999999999998</v>
      </c>
      <c r="XD39" s="17">
        <v>8.1999999999999993</v>
      </c>
      <c r="XE39" s="17">
        <v>10.8</v>
      </c>
      <c r="XF39" s="17">
        <v>10.8</v>
      </c>
      <c r="XG39" s="17">
        <v>-2.6</v>
      </c>
      <c r="XH39" s="17">
        <v>20.8</v>
      </c>
      <c r="XI39" s="17">
        <v>17.5</v>
      </c>
      <c r="XJ39" s="17">
        <v>30</v>
      </c>
      <c r="XK39" s="17">
        <v>-9.1999999999999993</v>
      </c>
      <c r="XL39" s="17">
        <v>34</v>
      </c>
      <c r="XM39" s="17">
        <v>17.5</v>
      </c>
      <c r="XN39" s="17">
        <v>30</v>
      </c>
      <c r="XO39" s="17">
        <v>4</v>
      </c>
      <c r="XP39" s="17"/>
      <c r="XQ39" s="17"/>
      <c r="XR39" s="17"/>
      <c r="XS39" s="17">
        <v>0</v>
      </c>
      <c r="XT39" s="17">
        <v>8.4</v>
      </c>
      <c r="XU39" s="17">
        <v>19</v>
      </c>
      <c r="XV39" s="17">
        <v>19</v>
      </c>
      <c r="XW39" s="17">
        <v>-10.6</v>
      </c>
      <c r="XX39" s="17">
        <v>0</v>
      </c>
      <c r="XY39" s="17"/>
      <c r="XZ39" s="17"/>
      <c r="YA39" s="17">
        <v>0</v>
      </c>
      <c r="YB39" s="17"/>
      <c r="YC39" s="17"/>
      <c r="YD39" s="17"/>
      <c r="YE39" s="17">
        <v>0</v>
      </c>
      <c r="YF39" s="17"/>
      <c r="YG39" s="17"/>
      <c r="YH39" s="17"/>
      <c r="YI39" s="17">
        <v>0</v>
      </c>
    </row>
    <row r="40" spans="1:659" ht="24" customHeight="1" x14ac:dyDescent="0.25">
      <c r="A40" s="1"/>
      <c r="B40" s="18" t="s">
        <v>66</v>
      </c>
      <c r="C40" s="18" t="s">
        <v>712</v>
      </c>
      <c r="D40" s="19">
        <v>98.9</v>
      </c>
      <c r="E40" s="19">
        <v>43.087980000000002</v>
      </c>
      <c r="F40" s="19">
        <v>45.438670000000002</v>
      </c>
      <c r="G40" s="19">
        <v>53.461329999999997</v>
      </c>
      <c r="H40" s="19">
        <v>642.20000000000005</v>
      </c>
      <c r="I40" s="19">
        <v>644.05345999999997</v>
      </c>
      <c r="J40" s="19">
        <v>644.05345999999997</v>
      </c>
      <c r="K40" s="19">
        <v>-1.8534600000000001</v>
      </c>
      <c r="L40" s="19">
        <v>215.6</v>
      </c>
      <c r="M40" s="19">
        <v>209.52204</v>
      </c>
      <c r="N40" s="19">
        <v>209.52204</v>
      </c>
      <c r="O40" s="19">
        <v>6.07796</v>
      </c>
      <c r="P40" s="19"/>
      <c r="Q40" s="19"/>
      <c r="R40" s="19"/>
      <c r="S40" s="19">
        <v>0</v>
      </c>
      <c r="T40" s="19"/>
      <c r="U40" s="19"/>
      <c r="V40" s="19"/>
      <c r="W40" s="19">
        <v>0</v>
      </c>
      <c r="X40" s="19">
        <v>40.1</v>
      </c>
      <c r="Y40" s="19">
        <v>30.55048</v>
      </c>
      <c r="Z40" s="19">
        <v>12.09104</v>
      </c>
      <c r="AA40" s="19">
        <v>28.008959999999998</v>
      </c>
      <c r="AB40" s="19">
        <v>83.2</v>
      </c>
      <c r="AC40" s="19">
        <v>85.741600000000005</v>
      </c>
      <c r="AD40" s="19">
        <v>85.741600000000005</v>
      </c>
      <c r="AE40" s="19">
        <v>-2.5415999999999999</v>
      </c>
      <c r="AF40" s="19"/>
      <c r="AG40" s="19"/>
      <c r="AH40" s="19"/>
      <c r="AI40" s="19">
        <v>0</v>
      </c>
      <c r="AJ40" s="19"/>
      <c r="AK40" s="19"/>
      <c r="AL40" s="19"/>
      <c r="AM40" s="19">
        <v>0</v>
      </c>
      <c r="AN40" s="19">
        <v>187</v>
      </c>
      <c r="AO40" s="19">
        <v>196.22801999999999</v>
      </c>
      <c r="AP40" s="19">
        <v>196.22801999999999</v>
      </c>
      <c r="AQ40" s="19">
        <v>-9.2280200000000008</v>
      </c>
      <c r="AR40" s="19">
        <v>206.1</v>
      </c>
      <c r="AS40" s="19">
        <v>196.22801999999999</v>
      </c>
      <c r="AT40" s="19">
        <v>196.22801999999999</v>
      </c>
      <c r="AU40" s="19">
        <v>9.8719800000000006</v>
      </c>
      <c r="AV40" s="19">
        <v>210.1</v>
      </c>
      <c r="AW40" s="19">
        <v>196.22801999999999</v>
      </c>
      <c r="AX40" s="19">
        <v>196.22801999999999</v>
      </c>
      <c r="AY40" s="19">
        <v>13.871980000000001</v>
      </c>
      <c r="AZ40" s="19">
        <v>278.89999999999998</v>
      </c>
      <c r="BA40" s="19">
        <v>295.22593999999998</v>
      </c>
      <c r="BB40" s="19">
        <v>295.22593999999998</v>
      </c>
      <c r="BC40" s="19">
        <v>-16.325939999999999</v>
      </c>
      <c r="BD40" s="19">
        <v>214.4</v>
      </c>
      <c r="BE40" s="19">
        <v>208.07390000000001</v>
      </c>
      <c r="BF40" s="19">
        <v>208.07390000000001</v>
      </c>
      <c r="BG40" s="19">
        <v>6.3261000000000003</v>
      </c>
      <c r="BH40" s="19">
        <v>111.2</v>
      </c>
      <c r="BI40" s="19">
        <v>104.34936999999999</v>
      </c>
      <c r="BJ40" s="19">
        <v>104.34936999999999</v>
      </c>
      <c r="BK40" s="19">
        <v>6.8506299999999998</v>
      </c>
      <c r="BL40" s="19">
        <v>418.4</v>
      </c>
      <c r="BM40" s="19">
        <v>283.65980000000002</v>
      </c>
      <c r="BN40" s="19">
        <v>137.37862000000001</v>
      </c>
      <c r="BO40" s="19">
        <v>281.02138000000002</v>
      </c>
      <c r="BP40" s="19">
        <v>4.2</v>
      </c>
      <c r="BQ40" s="19">
        <v>4.4318400000000002</v>
      </c>
      <c r="BR40" s="19">
        <v>4.4318400000000002</v>
      </c>
      <c r="BS40" s="19">
        <v>-0.23183999999999999</v>
      </c>
      <c r="BT40" s="19"/>
      <c r="BU40" s="19"/>
      <c r="BV40" s="19"/>
      <c r="BW40" s="19">
        <v>0</v>
      </c>
      <c r="BX40" s="19"/>
      <c r="BY40" s="19"/>
      <c r="BZ40" s="19"/>
      <c r="CA40" s="19">
        <v>0</v>
      </c>
      <c r="CB40" s="19"/>
      <c r="CC40" s="19"/>
      <c r="CD40" s="19"/>
      <c r="CE40" s="19">
        <v>0</v>
      </c>
      <c r="CF40" s="19"/>
      <c r="CG40" s="19"/>
      <c r="CH40" s="19"/>
      <c r="CI40" s="19">
        <v>0</v>
      </c>
      <c r="CJ40" s="19">
        <v>106.3</v>
      </c>
      <c r="CK40" s="19">
        <v>99.583550000000002</v>
      </c>
      <c r="CL40" s="19">
        <v>99.583550000000002</v>
      </c>
      <c r="CM40" s="19">
        <v>6.71645</v>
      </c>
      <c r="CN40" s="19">
        <v>7.6</v>
      </c>
      <c r="CO40" s="19">
        <v>5.1333399999999996</v>
      </c>
      <c r="CP40" s="19">
        <v>5.1333399999999996</v>
      </c>
      <c r="CQ40" s="19">
        <v>2.4666600000000001</v>
      </c>
      <c r="CR40" s="19">
        <v>5.6</v>
      </c>
      <c r="CS40" s="19">
        <v>2.8177599999999998</v>
      </c>
      <c r="CT40" s="19">
        <v>2.8177599999999998</v>
      </c>
      <c r="CU40" s="19">
        <v>2.7822399999999998</v>
      </c>
      <c r="CV40" s="19"/>
      <c r="CW40" s="19"/>
      <c r="CX40" s="19"/>
      <c r="CY40" s="19">
        <v>0</v>
      </c>
      <c r="CZ40" s="19">
        <v>7.1</v>
      </c>
      <c r="DA40" s="19">
        <v>6.8787000000000003</v>
      </c>
      <c r="DB40" s="19">
        <v>6.8787000000000003</v>
      </c>
      <c r="DC40" s="19">
        <v>0.2213</v>
      </c>
      <c r="DD40" s="19">
        <v>13.2</v>
      </c>
      <c r="DE40" s="19">
        <v>14.919420000000001</v>
      </c>
      <c r="DF40" s="19">
        <v>12.77125</v>
      </c>
      <c r="DG40" s="19">
        <v>0.42875000000000002</v>
      </c>
      <c r="DH40" s="19">
        <v>60.5</v>
      </c>
      <c r="DI40" s="19">
        <v>45</v>
      </c>
      <c r="DJ40" s="19">
        <v>43.520400000000002</v>
      </c>
      <c r="DK40" s="19">
        <v>16.979600000000001</v>
      </c>
      <c r="DL40" s="19"/>
      <c r="DM40" s="19"/>
      <c r="DN40" s="19"/>
      <c r="DO40" s="19">
        <v>0</v>
      </c>
      <c r="DP40" s="19"/>
      <c r="DQ40" s="19"/>
      <c r="DR40" s="19"/>
      <c r="DS40" s="19">
        <v>0</v>
      </c>
      <c r="DT40" s="19"/>
      <c r="DU40" s="19"/>
      <c r="DV40" s="19"/>
      <c r="DW40" s="19">
        <v>0</v>
      </c>
      <c r="DX40" s="19"/>
      <c r="DY40" s="19"/>
      <c r="DZ40" s="19"/>
      <c r="EA40" s="19">
        <v>0</v>
      </c>
      <c r="EB40" s="19">
        <v>62.4</v>
      </c>
      <c r="EC40" s="19">
        <v>57.697949999999999</v>
      </c>
      <c r="ED40" s="19">
        <v>59.373399999999997</v>
      </c>
      <c r="EE40" s="19">
        <v>3.0266000000000002</v>
      </c>
      <c r="EF40" s="19">
        <v>41.2</v>
      </c>
      <c r="EG40" s="19">
        <v>40.544119999999999</v>
      </c>
      <c r="EH40" s="19">
        <v>75.802940000000007</v>
      </c>
      <c r="EI40" s="19">
        <v>-34.602939999999997</v>
      </c>
      <c r="EJ40" s="19"/>
      <c r="EK40" s="19"/>
      <c r="EL40" s="19"/>
      <c r="EM40" s="19">
        <v>0</v>
      </c>
      <c r="EN40" s="19"/>
      <c r="EO40" s="19"/>
      <c r="EP40" s="19"/>
      <c r="EQ40" s="19">
        <v>0</v>
      </c>
      <c r="ER40" s="19"/>
      <c r="ES40" s="19"/>
      <c r="ET40" s="19"/>
      <c r="EU40" s="19">
        <v>0</v>
      </c>
      <c r="EV40" s="19">
        <v>6.5</v>
      </c>
      <c r="EW40" s="19">
        <v>6.39</v>
      </c>
      <c r="EX40" s="19">
        <v>6.39</v>
      </c>
      <c r="EY40" s="19">
        <v>0.11</v>
      </c>
      <c r="EZ40" s="19">
        <v>0</v>
      </c>
      <c r="FA40" s="19"/>
      <c r="FB40" s="19">
        <v>195.03683000000001</v>
      </c>
      <c r="FC40" s="19">
        <v>-195.03683000000001</v>
      </c>
      <c r="FD40" s="19">
        <v>37.700000000000003</v>
      </c>
      <c r="FE40" s="19">
        <v>46.558900000000001</v>
      </c>
      <c r="FF40" s="19">
        <v>41.086080000000003</v>
      </c>
      <c r="FG40" s="19">
        <v>-3.3860800000000002</v>
      </c>
      <c r="FH40" s="19">
        <v>31.3</v>
      </c>
      <c r="FI40" s="19">
        <v>99.135009999999994</v>
      </c>
      <c r="FJ40" s="19">
        <v>75</v>
      </c>
      <c r="FK40" s="19">
        <v>-43.7</v>
      </c>
      <c r="FL40" s="19">
        <v>23.9</v>
      </c>
      <c r="FM40" s="19">
        <v>31.33981</v>
      </c>
      <c r="FN40" s="19">
        <v>27.33249</v>
      </c>
      <c r="FO40" s="19">
        <v>-3.43249</v>
      </c>
      <c r="FP40" s="19">
        <v>18.3</v>
      </c>
      <c r="FQ40" s="19">
        <v>17.91338</v>
      </c>
      <c r="FR40" s="19">
        <v>17.91338</v>
      </c>
      <c r="FS40" s="19">
        <v>0.38662000000000002</v>
      </c>
      <c r="FT40" s="19">
        <v>13.2</v>
      </c>
      <c r="FU40" s="19">
        <v>11.65049</v>
      </c>
      <c r="FV40" s="19">
        <v>11.65049</v>
      </c>
      <c r="FW40" s="19">
        <v>1.5495099999999999</v>
      </c>
      <c r="FX40" s="19">
        <v>57.4</v>
      </c>
      <c r="FY40" s="19">
        <v>54.41619</v>
      </c>
      <c r="FZ40" s="19">
        <v>54.41619</v>
      </c>
      <c r="GA40" s="19">
        <v>2.9838100000000001</v>
      </c>
      <c r="GB40" s="19">
        <v>183.6</v>
      </c>
      <c r="GC40" s="19">
        <v>184.91498000000001</v>
      </c>
      <c r="GD40" s="19">
        <v>184.91498000000001</v>
      </c>
      <c r="GE40" s="19">
        <v>-1.31498</v>
      </c>
      <c r="GF40" s="19">
        <v>183.9</v>
      </c>
      <c r="GG40" s="19">
        <v>184.91498000000001</v>
      </c>
      <c r="GH40" s="19">
        <v>184.91498000000001</v>
      </c>
      <c r="GI40" s="19">
        <v>-1.01498</v>
      </c>
      <c r="GJ40" s="19">
        <v>184.3</v>
      </c>
      <c r="GK40" s="19">
        <v>185.47028</v>
      </c>
      <c r="GL40" s="19">
        <v>185.47028</v>
      </c>
      <c r="GM40" s="19">
        <v>-1.17028</v>
      </c>
      <c r="GN40" s="19">
        <v>86.7</v>
      </c>
      <c r="GO40" s="19">
        <v>88.410179999999997</v>
      </c>
      <c r="GP40" s="19">
        <v>88.410179999999997</v>
      </c>
      <c r="GQ40" s="19">
        <v>-1.71018</v>
      </c>
      <c r="GR40" s="19">
        <v>8</v>
      </c>
      <c r="GS40" s="19">
        <v>6.5736800000000004</v>
      </c>
      <c r="GT40" s="19">
        <v>6.5736800000000004</v>
      </c>
      <c r="GU40" s="19">
        <v>1.42632</v>
      </c>
      <c r="GV40" s="19">
        <v>5</v>
      </c>
      <c r="GW40" s="19">
        <v>6.8964100000000004</v>
      </c>
      <c r="GX40" s="19">
        <v>6.8964100000000004</v>
      </c>
      <c r="GY40" s="19">
        <v>-1.8964099999999999</v>
      </c>
      <c r="GZ40" s="19">
        <v>36.1</v>
      </c>
      <c r="HA40" s="19">
        <v>34.47804</v>
      </c>
      <c r="HB40" s="19">
        <v>34.47804</v>
      </c>
      <c r="HC40" s="19">
        <v>1.6219600000000001</v>
      </c>
      <c r="HD40" s="19">
        <v>34.6</v>
      </c>
      <c r="HE40" s="19">
        <v>32.627180000000003</v>
      </c>
      <c r="HF40" s="19">
        <v>32.627180000000003</v>
      </c>
      <c r="HG40" s="19">
        <v>1.97282</v>
      </c>
      <c r="HH40" s="19">
        <v>1.9</v>
      </c>
      <c r="HI40" s="19">
        <v>1.97359</v>
      </c>
      <c r="HJ40" s="19">
        <v>1.97359</v>
      </c>
      <c r="HK40" s="19">
        <v>-7.3590000000000003E-2</v>
      </c>
      <c r="HL40" s="19">
        <v>16.5</v>
      </c>
      <c r="HM40" s="19">
        <v>16.664079999999998</v>
      </c>
      <c r="HN40" s="19">
        <v>16.664079999999998</v>
      </c>
      <c r="HO40" s="19">
        <v>-0.16408</v>
      </c>
      <c r="HP40" s="19">
        <v>90.6</v>
      </c>
      <c r="HQ40" s="19">
        <v>60.711100000000002</v>
      </c>
      <c r="HR40" s="19">
        <v>50</v>
      </c>
      <c r="HS40" s="19">
        <v>40.6</v>
      </c>
      <c r="HT40" s="19"/>
      <c r="HU40" s="19"/>
      <c r="HV40" s="19"/>
      <c r="HW40" s="19">
        <v>0</v>
      </c>
      <c r="HX40" s="19"/>
      <c r="HY40" s="19"/>
      <c r="HZ40" s="19"/>
      <c r="IA40" s="19">
        <v>0</v>
      </c>
      <c r="IB40" s="19">
        <v>52.2</v>
      </c>
      <c r="IC40" s="19">
        <v>56.473939999999999</v>
      </c>
      <c r="ID40" s="19">
        <v>26.902429999999999</v>
      </c>
      <c r="IE40" s="19">
        <v>25.29757</v>
      </c>
      <c r="IF40" s="19"/>
      <c r="IG40" s="19"/>
      <c r="IH40" s="19"/>
      <c r="II40" s="19">
        <v>0</v>
      </c>
      <c r="IJ40" s="19"/>
      <c r="IK40" s="19"/>
      <c r="IL40" s="19"/>
      <c r="IM40" s="19">
        <v>0</v>
      </c>
      <c r="IN40" s="19">
        <v>46</v>
      </c>
      <c r="IO40" s="19">
        <v>48.181449999999998</v>
      </c>
      <c r="IP40" s="19">
        <v>48.181449999999998</v>
      </c>
      <c r="IQ40" s="19">
        <v>-2.1814499999999999</v>
      </c>
      <c r="IR40" s="19"/>
      <c r="IS40" s="19"/>
      <c r="IT40" s="19"/>
      <c r="IU40" s="19">
        <v>0</v>
      </c>
      <c r="IV40" s="19"/>
      <c r="IW40" s="19"/>
      <c r="IX40" s="19"/>
      <c r="IY40" s="19">
        <v>0</v>
      </c>
      <c r="IZ40" s="19"/>
      <c r="JA40" s="19"/>
      <c r="JB40" s="19"/>
      <c r="JC40" s="19">
        <v>0</v>
      </c>
      <c r="JD40" s="19">
        <v>85.1</v>
      </c>
      <c r="JE40" s="19">
        <v>84</v>
      </c>
      <c r="JF40" s="19">
        <v>75.210710000000006</v>
      </c>
      <c r="JG40" s="19">
        <v>9.8892900000000008</v>
      </c>
      <c r="JH40" s="19">
        <v>177.1</v>
      </c>
      <c r="JI40" s="19">
        <v>178.35103000000001</v>
      </c>
      <c r="JJ40" s="19">
        <v>178.35103000000001</v>
      </c>
      <c r="JK40" s="19">
        <v>-1.2510300000000001</v>
      </c>
      <c r="JL40" s="19">
        <v>174.3</v>
      </c>
      <c r="JM40" s="19">
        <v>178.35103000000001</v>
      </c>
      <c r="JN40" s="19">
        <v>178.35103000000001</v>
      </c>
      <c r="JO40" s="19">
        <v>-4.0510299999999999</v>
      </c>
      <c r="JP40" s="19">
        <v>208.5</v>
      </c>
      <c r="JQ40" s="19">
        <v>178.35103000000001</v>
      </c>
      <c r="JR40" s="19">
        <v>178.35103000000001</v>
      </c>
      <c r="JS40" s="19">
        <v>30.148969999999998</v>
      </c>
      <c r="JT40" s="19">
        <v>270.2</v>
      </c>
      <c r="JU40" s="19">
        <v>268.32992000000002</v>
      </c>
      <c r="JV40" s="19">
        <v>268.32992000000002</v>
      </c>
      <c r="JW40" s="19">
        <v>1.87008</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v>0</v>
      </c>
      <c r="KS40" s="19"/>
      <c r="KT40" s="19"/>
      <c r="KU40" s="19">
        <v>0</v>
      </c>
      <c r="KV40" s="19"/>
      <c r="KW40" s="19"/>
      <c r="KX40" s="19"/>
      <c r="KY40" s="19">
        <v>0</v>
      </c>
      <c r="KZ40" s="19"/>
      <c r="LA40" s="19"/>
      <c r="LB40" s="19"/>
      <c r="LC40" s="19">
        <v>0</v>
      </c>
      <c r="LD40" s="19">
        <v>0.9</v>
      </c>
      <c r="LE40" s="19">
        <v>0.89207999999999998</v>
      </c>
      <c r="LF40" s="19">
        <v>0.89207999999999998</v>
      </c>
      <c r="LG40" s="19">
        <v>7.92E-3</v>
      </c>
      <c r="LH40" s="19">
        <v>168.9</v>
      </c>
      <c r="LI40" s="19">
        <v>154.63918000000001</v>
      </c>
      <c r="LJ40" s="19">
        <v>128.06306000000001</v>
      </c>
      <c r="LK40" s="19">
        <v>40.836939999999998</v>
      </c>
      <c r="LL40" s="19">
        <v>94.6</v>
      </c>
      <c r="LM40" s="19">
        <v>82.354680000000002</v>
      </c>
      <c r="LN40" s="19">
        <v>77.37303</v>
      </c>
      <c r="LO40" s="19">
        <v>17.226970000000001</v>
      </c>
      <c r="LP40" s="19">
        <v>60.4</v>
      </c>
      <c r="LQ40" s="19">
        <v>67.133979999999994</v>
      </c>
      <c r="LR40" s="19">
        <v>67.133979999999994</v>
      </c>
      <c r="LS40" s="19">
        <v>-6.7339799999999999</v>
      </c>
      <c r="LT40" s="19">
        <v>72</v>
      </c>
      <c r="LU40" s="19">
        <v>69.945959999999999</v>
      </c>
      <c r="LV40" s="19">
        <v>68.319999999999993</v>
      </c>
      <c r="LW40" s="19">
        <v>3.68</v>
      </c>
      <c r="LX40" s="19">
        <v>28.7</v>
      </c>
      <c r="LY40" s="19">
        <v>28.946680000000001</v>
      </c>
      <c r="LZ40" s="19">
        <v>28.273790000000002</v>
      </c>
      <c r="MA40" s="19">
        <v>0.42620999999999998</v>
      </c>
      <c r="MB40" s="19"/>
      <c r="MC40" s="19"/>
      <c r="MD40" s="19"/>
      <c r="ME40" s="19">
        <v>0</v>
      </c>
      <c r="MF40" s="19"/>
      <c r="MG40" s="19"/>
      <c r="MH40" s="19"/>
      <c r="MI40" s="19">
        <v>0</v>
      </c>
      <c r="MJ40" s="19"/>
      <c r="MK40" s="19"/>
      <c r="ML40" s="19"/>
      <c r="MM40" s="19">
        <v>0</v>
      </c>
      <c r="MN40" s="19">
        <v>145.69999999999999</v>
      </c>
      <c r="MO40" s="19">
        <v>149.62423000000001</v>
      </c>
      <c r="MP40" s="19">
        <v>149.62423000000001</v>
      </c>
      <c r="MQ40" s="19">
        <v>-3.9242300000000001</v>
      </c>
      <c r="MR40" s="19">
        <v>147.9</v>
      </c>
      <c r="MS40" s="19">
        <v>149.62423000000001</v>
      </c>
      <c r="MT40" s="19">
        <v>149.62423000000001</v>
      </c>
      <c r="MU40" s="19">
        <v>-1.7242299999999999</v>
      </c>
      <c r="MV40" s="19">
        <v>149.69999999999999</v>
      </c>
      <c r="MW40" s="19">
        <v>150.07355000000001</v>
      </c>
      <c r="MX40" s="19">
        <v>150.07355000000001</v>
      </c>
      <c r="MY40" s="19">
        <v>-0.37354999999999999</v>
      </c>
      <c r="MZ40" s="19">
        <v>0</v>
      </c>
      <c r="NA40" s="19"/>
      <c r="NB40" s="19"/>
      <c r="NC40" s="19">
        <v>0</v>
      </c>
      <c r="ND40" s="19"/>
      <c r="NE40" s="19"/>
      <c r="NF40" s="19"/>
      <c r="NG40" s="19">
        <v>0</v>
      </c>
      <c r="NH40" s="19"/>
      <c r="NI40" s="19"/>
      <c r="NJ40" s="19"/>
      <c r="NK40" s="19">
        <v>0</v>
      </c>
      <c r="NL40" s="19"/>
      <c r="NM40" s="19"/>
      <c r="NN40" s="19"/>
      <c r="NO40" s="19">
        <v>0</v>
      </c>
      <c r="NP40" s="19"/>
      <c r="NQ40" s="19"/>
      <c r="NR40" s="19"/>
      <c r="NS40" s="19">
        <v>0</v>
      </c>
      <c r="NT40" s="19">
        <v>216.8</v>
      </c>
      <c r="NU40" s="19">
        <v>144.87217000000001</v>
      </c>
      <c r="NV40" s="19">
        <v>192.23309</v>
      </c>
      <c r="NW40" s="19">
        <v>24.56691</v>
      </c>
      <c r="NX40" s="19">
        <v>103.4</v>
      </c>
      <c r="NY40" s="19">
        <v>72.65361</v>
      </c>
      <c r="NZ40" s="19">
        <v>96.405180000000001</v>
      </c>
      <c r="OA40" s="19">
        <v>6.9948199999999998</v>
      </c>
      <c r="OB40" s="19">
        <v>0.6</v>
      </c>
      <c r="OC40" s="19"/>
      <c r="OD40" s="19">
        <v>0.54700000000000004</v>
      </c>
      <c r="OE40" s="19">
        <v>5.2999999999999999E-2</v>
      </c>
      <c r="OF40" s="19">
        <v>35.4</v>
      </c>
      <c r="OG40" s="19">
        <v>86.6</v>
      </c>
      <c r="OH40" s="19">
        <v>68.44</v>
      </c>
      <c r="OI40" s="19">
        <v>-33.04</v>
      </c>
      <c r="OJ40" s="19">
        <v>24.5</v>
      </c>
      <c r="OK40" s="19"/>
      <c r="OL40" s="19">
        <v>47.436</v>
      </c>
      <c r="OM40" s="19">
        <v>-22.936</v>
      </c>
      <c r="ON40" s="19">
        <v>18.100000000000001</v>
      </c>
      <c r="OO40" s="19">
        <v>17.048999999999999</v>
      </c>
      <c r="OP40" s="19">
        <v>17.048999999999999</v>
      </c>
      <c r="OQ40" s="19">
        <v>1.0509999999999999</v>
      </c>
      <c r="OR40" s="19">
        <v>0.2</v>
      </c>
      <c r="OS40" s="19"/>
      <c r="OT40" s="19">
        <v>0.1</v>
      </c>
      <c r="OU40" s="19">
        <v>0.1</v>
      </c>
      <c r="OV40" s="19">
        <v>7.4</v>
      </c>
      <c r="OW40" s="19">
        <v>7.3</v>
      </c>
      <c r="OX40" s="19">
        <v>7.3</v>
      </c>
      <c r="OY40" s="19">
        <v>0.1</v>
      </c>
      <c r="OZ40" s="19">
        <v>6.4</v>
      </c>
      <c r="PA40" s="19"/>
      <c r="PB40" s="19"/>
      <c r="PC40" s="19">
        <v>6.4</v>
      </c>
      <c r="PD40" s="19">
        <v>9.9</v>
      </c>
      <c r="PE40" s="19">
        <v>9</v>
      </c>
      <c r="PF40" s="19">
        <v>9</v>
      </c>
      <c r="PG40" s="19">
        <v>0.9</v>
      </c>
      <c r="PH40" s="19">
        <v>3.2</v>
      </c>
      <c r="PI40" s="19">
        <v>2.6610200000000002</v>
      </c>
      <c r="PJ40" s="19">
        <v>1.46</v>
      </c>
      <c r="PK40" s="19">
        <v>1.74</v>
      </c>
      <c r="PL40" s="19">
        <v>0.3</v>
      </c>
      <c r="PM40" s="19">
        <v>1</v>
      </c>
      <c r="PN40" s="19">
        <v>1</v>
      </c>
      <c r="PO40" s="19">
        <v>-0.7</v>
      </c>
      <c r="PP40" s="19">
        <v>1.5</v>
      </c>
      <c r="PQ40" s="19">
        <v>1.51</v>
      </c>
      <c r="PR40" s="19">
        <v>1.51</v>
      </c>
      <c r="PS40" s="19">
        <v>-0.01</v>
      </c>
      <c r="PT40" s="19">
        <v>1.8</v>
      </c>
      <c r="PU40" s="19">
        <v>1.9</v>
      </c>
      <c r="PV40" s="19">
        <v>1.9</v>
      </c>
      <c r="PW40" s="19">
        <v>-0.1</v>
      </c>
      <c r="PX40" s="19">
        <v>20.2</v>
      </c>
      <c r="PY40" s="19">
        <v>19.417480000000001</v>
      </c>
      <c r="PZ40" s="19">
        <v>19.417480000000001</v>
      </c>
      <c r="QA40" s="19">
        <v>0.78251999999999999</v>
      </c>
      <c r="QB40" s="19">
        <v>7.3</v>
      </c>
      <c r="QC40" s="19">
        <v>6</v>
      </c>
      <c r="QD40" s="19">
        <v>6</v>
      </c>
      <c r="QE40" s="19">
        <v>1.3</v>
      </c>
      <c r="QF40" s="19">
        <v>7.5</v>
      </c>
      <c r="QG40" s="19">
        <v>4</v>
      </c>
      <c r="QH40" s="19">
        <v>4</v>
      </c>
      <c r="QI40" s="19">
        <v>3.5</v>
      </c>
      <c r="QJ40" s="19">
        <v>2.7</v>
      </c>
      <c r="QK40" s="19">
        <v>3.5</v>
      </c>
      <c r="QL40" s="19">
        <v>3.5</v>
      </c>
      <c r="QM40" s="19">
        <v>-0.8</v>
      </c>
      <c r="QN40" s="19">
        <v>18.399999999999999</v>
      </c>
      <c r="QO40" s="19">
        <v>17.864080000000001</v>
      </c>
      <c r="QP40" s="19">
        <v>17.864080000000001</v>
      </c>
      <c r="QQ40" s="19">
        <v>0.53591999999999995</v>
      </c>
      <c r="QR40" s="19">
        <v>1</v>
      </c>
      <c r="QS40" s="19"/>
      <c r="QT40" s="19">
        <v>10.29219</v>
      </c>
      <c r="QU40" s="19">
        <v>-9.2921899999999997</v>
      </c>
      <c r="QV40" s="19">
        <v>0.7</v>
      </c>
      <c r="QW40" s="19"/>
      <c r="QX40" s="19">
        <v>12.86824</v>
      </c>
      <c r="QY40" s="19">
        <v>-12.168240000000001</v>
      </c>
      <c r="QZ40" s="19">
        <v>14</v>
      </c>
      <c r="RA40" s="19">
        <v>15.448</v>
      </c>
      <c r="RB40" s="19">
        <v>15.448</v>
      </c>
      <c r="RC40" s="19">
        <v>-1.448</v>
      </c>
      <c r="RD40" s="19">
        <v>43.4</v>
      </c>
      <c r="RE40" s="19">
        <v>50.371000000000002</v>
      </c>
      <c r="RF40" s="19">
        <v>50.371000000000002</v>
      </c>
      <c r="RG40" s="19">
        <v>-6.9710000000000001</v>
      </c>
      <c r="RH40" s="19">
        <v>4.5</v>
      </c>
      <c r="RI40" s="19">
        <v>4.2</v>
      </c>
      <c r="RJ40" s="19">
        <v>4.2</v>
      </c>
      <c r="RK40" s="19">
        <v>0.3</v>
      </c>
      <c r="RL40" s="19">
        <v>1.1000000000000001</v>
      </c>
      <c r="RM40" s="19">
        <v>1.2</v>
      </c>
      <c r="RN40" s="19">
        <v>1.2</v>
      </c>
      <c r="RO40" s="19">
        <v>-0.1</v>
      </c>
      <c r="RP40" s="19">
        <v>2.2000000000000002</v>
      </c>
      <c r="RQ40" s="19">
        <v>2.4</v>
      </c>
      <c r="RR40" s="19">
        <v>2.4</v>
      </c>
      <c r="RS40" s="19">
        <v>-0.2</v>
      </c>
      <c r="RT40" s="19">
        <v>1.3</v>
      </c>
      <c r="RU40" s="19">
        <v>1.4</v>
      </c>
      <c r="RV40" s="19">
        <v>1.4</v>
      </c>
      <c r="RW40" s="19">
        <v>-0.1</v>
      </c>
      <c r="RX40" s="19">
        <v>0</v>
      </c>
      <c r="RY40" s="19"/>
      <c r="RZ40" s="19">
        <v>10.063409999999999</v>
      </c>
      <c r="SA40" s="19">
        <v>-10.063409999999999</v>
      </c>
      <c r="SB40" s="19">
        <v>2.4</v>
      </c>
      <c r="SC40" s="19">
        <v>2.25</v>
      </c>
      <c r="SD40" s="19">
        <v>2.25</v>
      </c>
      <c r="SE40" s="19">
        <v>0.15</v>
      </c>
      <c r="SF40" s="19">
        <v>13.9</v>
      </c>
      <c r="SG40" s="19">
        <v>13.062860000000001</v>
      </c>
      <c r="SH40" s="19">
        <v>6.2227399999999999</v>
      </c>
      <c r="SI40" s="19">
        <v>7.6772600000000004</v>
      </c>
      <c r="SJ40" s="19">
        <v>1.1000000000000001</v>
      </c>
      <c r="SK40" s="19">
        <v>1.28</v>
      </c>
      <c r="SL40" s="19">
        <v>1.28</v>
      </c>
      <c r="SM40" s="19">
        <v>-0.18</v>
      </c>
      <c r="SN40" s="19"/>
      <c r="SO40" s="19">
        <v>0.4</v>
      </c>
      <c r="SP40" s="19">
        <v>0.4</v>
      </c>
      <c r="SQ40" s="19">
        <v>-0.4</v>
      </c>
      <c r="SR40" s="19">
        <v>8.1</v>
      </c>
      <c r="SS40" s="19">
        <v>8.4</v>
      </c>
      <c r="ST40" s="19">
        <v>8.4</v>
      </c>
      <c r="SU40" s="19">
        <v>-0.3</v>
      </c>
      <c r="SV40" s="19">
        <v>3.2</v>
      </c>
      <c r="SW40" s="19">
        <v>3.8</v>
      </c>
      <c r="SX40" s="19">
        <v>3.8</v>
      </c>
      <c r="SY40" s="19">
        <v>-0.6</v>
      </c>
      <c r="SZ40" s="19">
        <v>4.9000000000000004</v>
      </c>
      <c r="TA40" s="19">
        <v>4</v>
      </c>
      <c r="TB40" s="19">
        <v>4</v>
      </c>
      <c r="TC40" s="19">
        <v>0.9</v>
      </c>
      <c r="TD40" s="19">
        <v>6.9</v>
      </c>
      <c r="TE40" s="19">
        <v>5.5</v>
      </c>
      <c r="TF40" s="19">
        <v>5.5</v>
      </c>
      <c r="TG40" s="19">
        <v>1.4</v>
      </c>
      <c r="TH40" s="19">
        <v>12.8</v>
      </c>
      <c r="TI40" s="19">
        <v>13.78641</v>
      </c>
      <c r="TJ40" s="19">
        <v>13.78641</v>
      </c>
      <c r="TK40" s="19">
        <v>-0.98641000000000001</v>
      </c>
      <c r="TL40" s="19">
        <v>25.2</v>
      </c>
      <c r="TM40" s="19">
        <v>21.331</v>
      </c>
      <c r="TN40" s="19">
        <v>21.331</v>
      </c>
      <c r="TO40" s="19">
        <v>3.8690000000000002</v>
      </c>
      <c r="TP40" s="19">
        <v>65.8</v>
      </c>
      <c r="TQ40" s="19">
        <v>62.6</v>
      </c>
      <c r="TR40" s="19">
        <v>72.126999999999995</v>
      </c>
      <c r="TS40" s="19">
        <v>-6.327</v>
      </c>
      <c r="TT40" s="19">
        <v>22.7</v>
      </c>
      <c r="TU40" s="19"/>
      <c r="TV40" s="19">
        <v>8.37425</v>
      </c>
      <c r="TW40" s="19">
        <v>14.325749999999999</v>
      </c>
      <c r="TX40" s="19">
        <v>42.9</v>
      </c>
      <c r="TY40" s="19">
        <v>74.400000000000006</v>
      </c>
      <c r="TZ40" s="19">
        <v>59.393999999999998</v>
      </c>
      <c r="UA40" s="19">
        <v>-16.494</v>
      </c>
      <c r="UB40" s="19">
        <v>61.6</v>
      </c>
      <c r="UC40" s="19">
        <v>81.5</v>
      </c>
      <c r="UD40" s="19">
        <v>77.909000000000006</v>
      </c>
      <c r="UE40" s="19">
        <v>-16.309000000000001</v>
      </c>
      <c r="UF40" s="19">
        <v>4.3</v>
      </c>
      <c r="UG40" s="19">
        <v>6.4809999999999999</v>
      </c>
      <c r="UH40" s="19">
        <v>6.4809999999999999</v>
      </c>
      <c r="UI40" s="19">
        <v>-2.181</v>
      </c>
      <c r="UJ40" s="19">
        <v>2.7</v>
      </c>
      <c r="UK40" s="19">
        <v>6.4859999999999998</v>
      </c>
      <c r="UL40" s="19">
        <v>6.4859999999999998</v>
      </c>
      <c r="UM40" s="19">
        <v>-3.786</v>
      </c>
      <c r="UN40" s="19">
        <v>10.5</v>
      </c>
      <c r="UO40" s="19">
        <v>9</v>
      </c>
      <c r="UP40" s="19">
        <v>9</v>
      </c>
      <c r="UQ40" s="19">
        <v>1.5</v>
      </c>
      <c r="UR40" s="19">
        <v>5.9</v>
      </c>
      <c r="US40" s="19">
        <v>3.5</v>
      </c>
      <c r="UT40" s="19">
        <v>3.5</v>
      </c>
      <c r="UU40" s="19">
        <v>2.4</v>
      </c>
      <c r="UV40" s="19">
        <v>7.7</v>
      </c>
      <c r="UW40" s="19">
        <v>7.7</v>
      </c>
      <c r="UX40" s="19">
        <v>7.7</v>
      </c>
      <c r="UY40" s="19">
        <v>0</v>
      </c>
      <c r="UZ40" s="19">
        <v>4</v>
      </c>
      <c r="VA40" s="19">
        <v>4.3</v>
      </c>
      <c r="VB40" s="19">
        <v>4.3</v>
      </c>
      <c r="VC40" s="19">
        <v>-0.3</v>
      </c>
      <c r="VD40" s="19">
        <v>4.5</v>
      </c>
      <c r="VE40" s="19">
        <v>5</v>
      </c>
      <c r="VF40" s="19">
        <v>5</v>
      </c>
      <c r="VG40" s="19">
        <v>-0.5</v>
      </c>
      <c r="VH40" s="19">
        <v>4.4000000000000004</v>
      </c>
      <c r="VI40" s="19">
        <v>5.2</v>
      </c>
      <c r="VJ40" s="19">
        <v>5.2</v>
      </c>
      <c r="VK40" s="19">
        <v>-0.8</v>
      </c>
      <c r="VL40" s="19">
        <v>18</v>
      </c>
      <c r="VM40" s="19">
        <v>15.651</v>
      </c>
      <c r="VN40" s="19">
        <v>15.651</v>
      </c>
      <c r="VO40" s="19">
        <v>2.3490000000000002</v>
      </c>
      <c r="VP40" s="19">
        <v>53.4</v>
      </c>
      <c r="VQ40" s="19"/>
      <c r="VR40" s="19">
        <v>194.74</v>
      </c>
      <c r="VS40" s="19">
        <v>-141.34</v>
      </c>
      <c r="VT40" s="19">
        <v>2.6</v>
      </c>
      <c r="VU40" s="19"/>
      <c r="VV40" s="19">
        <v>9.8034999999999997</v>
      </c>
      <c r="VW40" s="19">
        <v>-7.2035</v>
      </c>
      <c r="VX40" s="19">
        <v>100.7</v>
      </c>
      <c r="VY40" s="19"/>
      <c r="VZ40" s="19">
        <v>77.123689999999996</v>
      </c>
      <c r="WA40" s="19">
        <v>23.576309999999999</v>
      </c>
      <c r="WB40" s="19">
        <v>0.6</v>
      </c>
      <c r="WC40" s="19">
        <v>0.6</v>
      </c>
      <c r="WD40" s="19">
        <v>0.6</v>
      </c>
      <c r="WE40" s="19">
        <v>0</v>
      </c>
      <c r="WF40" s="19">
        <v>85</v>
      </c>
      <c r="WG40" s="19">
        <v>122</v>
      </c>
      <c r="WH40" s="19">
        <v>113</v>
      </c>
      <c r="WI40" s="19">
        <v>-28</v>
      </c>
      <c r="WJ40" s="19">
        <v>74.900000000000006</v>
      </c>
      <c r="WK40" s="19">
        <v>132</v>
      </c>
      <c r="WL40" s="19">
        <v>126</v>
      </c>
      <c r="WM40" s="19">
        <v>-51.1</v>
      </c>
      <c r="WN40" s="19">
        <v>79.8</v>
      </c>
      <c r="WO40" s="19"/>
      <c r="WP40" s="19">
        <v>61.800510000000003</v>
      </c>
      <c r="WQ40" s="19">
        <v>17.999490000000002</v>
      </c>
      <c r="WR40" s="19">
        <v>5</v>
      </c>
      <c r="WS40" s="19"/>
      <c r="WT40" s="19">
        <v>1.5200199999999999</v>
      </c>
      <c r="WU40" s="19">
        <v>3.4799799999999999</v>
      </c>
      <c r="WV40" s="19">
        <v>6.8</v>
      </c>
      <c r="WW40" s="19">
        <v>6.6</v>
      </c>
      <c r="WX40" s="19">
        <v>6.6</v>
      </c>
      <c r="WY40" s="19">
        <v>0.2</v>
      </c>
      <c r="WZ40" s="19">
        <v>17.899999999999999</v>
      </c>
      <c r="XA40" s="19">
        <v>17.475729999999999</v>
      </c>
      <c r="XB40" s="19">
        <v>17.475729999999999</v>
      </c>
      <c r="XC40" s="19">
        <v>0.42426999999999998</v>
      </c>
      <c r="XD40" s="19">
        <v>8.1999999999999993</v>
      </c>
      <c r="XE40" s="19">
        <v>10.8</v>
      </c>
      <c r="XF40" s="19">
        <v>10.8</v>
      </c>
      <c r="XG40" s="19">
        <v>-2.6</v>
      </c>
      <c r="XH40" s="19">
        <v>20.8</v>
      </c>
      <c r="XI40" s="19">
        <v>17.5</v>
      </c>
      <c r="XJ40" s="19">
        <v>30</v>
      </c>
      <c r="XK40" s="19">
        <v>-9.1999999999999993</v>
      </c>
      <c r="XL40" s="19">
        <v>34.4</v>
      </c>
      <c r="XM40" s="19">
        <v>17.5</v>
      </c>
      <c r="XN40" s="19">
        <v>30</v>
      </c>
      <c r="XO40" s="19">
        <v>4.4000000000000004</v>
      </c>
      <c r="XP40" s="19"/>
      <c r="XQ40" s="19"/>
      <c r="XR40" s="19"/>
      <c r="XS40" s="19">
        <v>0</v>
      </c>
      <c r="XT40" s="19">
        <v>8.6</v>
      </c>
      <c r="XU40" s="19">
        <v>19</v>
      </c>
      <c r="XV40" s="19">
        <v>19</v>
      </c>
      <c r="XW40" s="19">
        <v>-10.4</v>
      </c>
      <c r="XX40" s="19">
        <v>0</v>
      </c>
      <c r="XY40" s="19"/>
      <c r="XZ40" s="19"/>
      <c r="YA40" s="19">
        <v>0</v>
      </c>
      <c r="YB40" s="19"/>
      <c r="YC40" s="19"/>
      <c r="YD40" s="19"/>
      <c r="YE40" s="19">
        <v>0</v>
      </c>
      <c r="YF40" s="19"/>
      <c r="YG40" s="19"/>
      <c r="YH40" s="19"/>
      <c r="YI40" s="19">
        <v>0</v>
      </c>
    </row>
    <row r="41" spans="1:659" ht="24" customHeight="1" x14ac:dyDescent="0.25">
      <c r="A41" s="1"/>
      <c r="B41" s="13" t="s">
        <v>66</v>
      </c>
      <c r="C41" s="13" t="s">
        <v>713</v>
      </c>
      <c r="D41" s="14">
        <v>98.8</v>
      </c>
      <c r="E41" s="14">
        <v>62.775770000000001</v>
      </c>
      <c r="F41" s="14">
        <v>68.727260000000001</v>
      </c>
      <c r="G41" s="14">
        <v>30.07274</v>
      </c>
      <c r="H41" s="14">
        <v>642.20000000000005</v>
      </c>
      <c r="I41" s="14">
        <v>644.05345999999997</v>
      </c>
      <c r="J41" s="14">
        <v>644.05345999999997</v>
      </c>
      <c r="K41" s="14">
        <v>-1.8534600000000001</v>
      </c>
      <c r="L41" s="14">
        <v>215.8</v>
      </c>
      <c r="M41" s="14">
        <v>209.52204</v>
      </c>
      <c r="N41" s="14">
        <v>209.52204</v>
      </c>
      <c r="O41" s="14">
        <v>6.2779600000000002</v>
      </c>
      <c r="P41" s="14"/>
      <c r="Q41" s="14"/>
      <c r="R41" s="14"/>
      <c r="S41" s="14">
        <v>0</v>
      </c>
      <c r="T41" s="14"/>
      <c r="U41" s="14"/>
      <c r="V41" s="14"/>
      <c r="W41" s="14">
        <v>0</v>
      </c>
      <c r="X41" s="14">
        <v>40.1</v>
      </c>
      <c r="Y41" s="14">
        <v>39.84393</v>
      </c>
      <c r="Z41" s="14">
        <v>12.09104</v>
      </c>
      <c r="AA41" s="14">
        <v>28.008959999999998</v>
      </c>
      <c r="AB41" s="14">
        <v>81.900000000000006</v>
      </c>
      <c r="AC41" s="14">
        <v>85.741600000000005</v>
      </c>
      <c r="AD41" s="14">
        <v>85.741600000000005</v>
      </c>
      <c r="AE41" s="14">
        <v>-3.8416000000000001</v>
      </c>
      <c r="AF41" s="14"/>
      <c r="AG41" s="14"/>
      <c r="AH41" s="14"/>
      <c r="AI41" s="14">
        <v>0</v>
      </c>
      <c r="AJ41" s="14"/>
      <c r="AK41" s="14"/>
      <c r="AL41" s="14"/>
      <c r="AM41" s="14">
        <v>0</v>
      </c>
      <c r="AN41" s="14">
        <v>187.1</v>
      </c>
      <c r="AO41" s="14">
        <v>196.22801999999999</v>
      </c>
      <c r="AP41" s="14">
        <v>196.22801999999999</v>
      </c>
      <c r="AQ41" s="14">
        <v>-9.1280199999999994</v>
      </c>
      <c r="AR41" s="14">
        <v>206.9</v>
      </c>
      <c r="AS41" s="14">
        <v>196.22801999999999</v>
      </c>
      <c r="AT41" s="14">
        <v>196.22801999999999</v>
      </c>
      <c r="AU41" s="14">
        <v>10.67198</v>
      </c>
      <c r="AV41" s="14">
        <v>210.3</v>
      </c>
      <c r="AW41" s="14">
        <v>196.22801999999999</v>
      </c>
      <c r="AX41" s="14">
        <v>196.22801999999999</v>
      </c>
      <c r="AY41" s="14">
        <v>14.07198</v>
      </c>
      <c r="AZ41" s="14">
        <v>276.5</v>
      </c>
      <c r="BA41" s="14">
        <v>295.22593999999998</v>
      </c>
      <c r="BB41" s="14">
        <v>295.22593999999998</v>
      </c>
      <c r="BC41" s="14">
        <v>-18.725940000000001</v>
      </c>
      <c r="BD41" s="14">
        <v>215</v>
      </c>
      <c r="BE41" s="14">
        <v>208.07390000000001</v>
      </c>
      <c r="BF41" s="14">
        <v>208.07390000000001</v>
      </c>
      <c r="BG41" s="14">
        <v>6.9260999999999999</v>
      </c>
      <c r="BH41" s="14">
        <v>111.2</v>
      </c>
      <c r="BI41" s="14">
        <v>104.34936999999999</v>
      </c>
      <c r="BJ41" s="14">
        <v>104.34936999999999</v>
      </c>
      <c r="BK41" s="14">
        <v>6.8506299999999998</v>
      </c>
      <c r="BL41" s="14">
        <v>440.8</v>
      </c>
      <c r="BM41" s="14">
        <v>288.36036000000001</v>
      </c>
      <c r="BN41" s="14">
        <v>163.94232</v>
      </c>
      <c r="BO41" s="14">
        <v>276.85768000000002</v>
      </c>
      <c r="BP41" s="14">
        <v>4.2</v>
      </c>
      <c r="BQ41" s="14">
        <v>4.4318400000000002</v>
      </c>
      <c r="BR41" s="14">
        <v>4.4318400000000002</v>
      </c>
      <c r="BS41" s="14">
        <v>-0.23183999999999999</v>
      </c>
      <c r="BT41" s="14"/>
      <c r="BU41" s="14"/>
      <c r="BV41" s="14"/>
      <c r="BW41" s="14">
        <v>0</v>
      </c>
      <c r="BX41" s="14"/>
      <c r="BY41" s="14"/>
      <c r="BZ41" s="14"/>
      <c r="CA41" s="14">
        <v>0</v>
      </c>
      <c r="CB41" s="14"/>
      <c r="CC41" s="14"/>
      <c r="CD41" s="14"/>
      <c r="CE41" s="14">
        <v>0</v>
      </c>
      <c r="CF41" s="14"/>
      <c r="CG41" s="14"/>
      <c r="CH41" s="14"/>
      <c r="CI41" s="14">
        <v>0</v>
      </c>
      <c r="CJ41" s="14">
        <v>104.5</v>
      </c>
      <c r="CK41" s="14">
        <v>99.583550000000002</v>
      </c>
      <c r="CL41" s="14">
        <v>99.583550000000002</v>
      </c>
      <c r="CM41" s="14">
        <v>4.9164500000000002</v>
      </c>
      <c r="CN41" s="14">
        <v>7.5</v>
      </c>
      <c r="CO41" s="14">
        <v>5.1333399999999996</v>
      </c>
      <c r="CP41" s="14">
        <v>5.1333399999999996</v>
      </c>
      <c r="CQ41" s="14">
        <v>2.36666</v>
      </c>
      <c r="CR41" s="14">
        <v>5.5</v>
      </c>
      <c r="CS41" s="14">
        <v>2.8177599999999998</v>
      </c>
      <c r="CT41" s="14">
        <v>2.8177599999999998</v>
      </c>
      <c r="CU41" s="14">
        <v>2.6822400000000002</v>
      </c>
      <c r="CV41" s="14"/>
      <c r="CW41" s="14"/>
      <c r="CX41" s="14"/>
      <c r="CY41" s="14">
        <v>0</v>
      </c>
      <c r="CZ41" s="14">
        <v>7.1</v>
      </c>
      <c r="DA41" s="14">
        <v>6.8787000000000003</v>
      </c>
      <c r="DB41" s="14">
        <v>6.8787000000000003</v>
      </c>
      <c r="DC41" s="14">
        <v>0.2213</v>
      </c>
      <c r="DD41" s="14">
        <v>13.4</v>
      </c>
      <c r="DE41" s="14">
        <v>14.919420000000001</v>
      </c>
      <c r="DF41" s="14">
        <v>14.919409999999999</v>
      </c>
      <c r="DG41" s="14">
        <v>-1.5194099999999999</v>
      </c>
      <c r="DH41" s="14">
        <v>60.7</v>
      </c>
      <c r="DI41" s="14">
        <v>81.500529999999998</v>
      </c>
      <c r="DJ41" s="14">
        <v>81.708939999999998</v>
      </c>
      <c r="DK41" s="14">
        <v>-21.008939999999999</v>
      </c>
      <c r="DL41" s="14"/>
      <c r="DM41" s="14"/>
      <c r="DN41" s="14"/>
      <c r="DO41" s="14">
        <v>0</v>
      </c>
      <c r="DP41" s="14"/>
      <c r="DQ41" s="14"/>
      <c r="DR41" s="14"/>
      <c r="DS41" s="14">
        <v>0</v>
      </c>
      <c r="DT41" s="14"/>
      <c r="DU41" s="14"/>
      <c r="DV41" s="14"/>
      <c r="DW41" s="14">
        <v>0</v>
      </c>
      <c r="DX41" s="14"/>
      <c r="DY41" s="14"/>
      <c r="DZ41" s="14"/>
      <c r="EA41" s="14">
        <v>0</v>
      </c>
      <c r="EB41" s="14">
        <v>62.1</v>
      </c>
      <c r="EC41" s="14">
        <v>61.701999999999998</v>
      </c>
      <c r="ED41" s="14">
        <v>64.20496</v>
      </c>
      <c r="EE41" s="14">
        <v>-2.1049600000000002</v>
      </c>
      <c r="EF41" s="14">
        <v>66.599999999999994</v>
      </c>
      <c r="EG41" s="14">
        <v>89.668130000000005</v>
      </c>
      <c r="EH41" s="14">
        <v>110.2632</v>
      </c>
      <c r="EI41" s="14">
        <v>-43.663200000000003</v>
      </c>
      <c r="EJ41" s="14"/>
      <c r="EK41" s="14"/>
      <c r="EL41" s="14"/>
      <c r="EM41" s="14">
        <v>0</v>
      </c>
      <c r="EN41" s="14"/>
      <c r="EO41" s="14"/>
      <c r="EP41" s="14"/>
      <c r="EQ41" s="14">
        <v>0</v>
      </c>
      <c r="ER41" s="14"/>
      <c r="ES41" s="14"/>
      <c r="ET41" s="14"/>
      <c r="EU41" s="14">
        <v>0</v>
      </c>
      <c r="EV41" s="14">
        <v>6.5</v>
      </c>
      <c r="EW41" s="14">
        <v>6.39</v>
      </c>
      <c r="EX41" s="14">
        <v>6.39</v>
      </c>
      <c r="EY41" s="14">
        <v>0.11</v>
      </c>
      <c r="EZ41" s="14">
        <v>0</v>
      </c>
      <c r="FA41" s="14"/>
      <c r="FB41" s="14">
        <v>216.40316000000001</v>
      </c>
      <c r="FC41" s="14">
        <v>-216.40316000000001</v>
      </c>
      <c r="FD41" s="14">
        <v>38.1</v>
      </c>
      <c r="FE41" s="14">
        <v>46.558900000000001</v>
      </c>
      <c r="FF41" s="14">
        <v>41.086080000000003</v>
      </c>
      <c r="FG41" s="14">
        <v>-2.9860799999999998</v>
      </c>
      <c r="FH41" s="14">
        <v>38.9</v>
      </c>
      <c r="FI41" s="14">
        <v>109.33721</v>
      </c>
      <c r="FJ41" s="14">
        <v>75</v>
      </c>
      <c r="FK41" s="14">
        <v>-36.1</v>
      </c>
      <c r="FL41" s="14">
        <v>23.4</v>
      </c>
      <c r="FM41" s="14">
        <v>31.33981</v>
      </c>
      <c r="FN41" s="14">
        <v>27.33249</v>
      </c>
      <c r="FO41" s="14">
        <v>-3.93249</v>
      </c>
      <c r="FP41" s="14">
        <v>18.3</v>
      </c>
      <c r="FQ41" s="14">
        <v>17.91338</v>
      </c>
      <c r="FR41" s="14">
        <v>17.91338</v>
      </c>
      <c r="FS41" s="14">
        <v>0.38662000000000002</v>
      </c>
      <c r="FT41" s="14">
        <v>13.2</v>
      </c>
      <c r="FU41" s="14">
        <v>11.65049</v>
      </c>
      <c r="FV41" s="14">
        <v>11.65049</v>
      </c>
      <c r="FW41" s="14">
        <v>1.5495099999999999</v>
      </c>
      <c r="FX41" s="14">
        <v>55.9</v>
      </c>
      <c r="FY41" s="14">
        <v>54.41619</v>
      </c>
      <c r="FZ41" s="14">
        <v>54.41619</v>
      </c>
      <c r="GA41" s="14">
        <v>1.4838100000000001</v>
      </c>
      <c r="GB41" s="14">
        <v>182.4</v>
      </c>
      <c r="GC41" s="14">
        <v>184.91498000000001</v>
      </c>
      <c r="GD41" s="14">
        <v>184.91498000000001</v>
      </c>
      <c r="GE41" s="14">
        <v>-2.51498</v>
      </c>
      <c r="GF41" s="14">
        <v>182.9</v>
      </c>
      <c r="GG41" s="14">
        <v>184.91498000000001</v>
      </c>
      <c r="GH41" s="14">
        <v>184.91498000000001</v>
      </c>
      <c r="GI41" s="14">
        <v>-2.01498</v>
      </c>
      <c r="GJ41" s="14">
        <v>184.7</v>
      </c>
      <c r="GK41" s="14">
        <v>185.47028</v>
      </c>
      <c r="GL41" s="14">
        <v>185.47028</v>
      </c>
      <c r="GM41" s="14">
        <v>-0.77027999999999996</v>
      </c>
      <c r="GN41" s="14">
        <v>86.9</v>
      </c>
      <c r="GO41" s="14">
        <v>88.410179999999997</v>
      </c>
      <c r="GP41" s="14">
        <v>88.410179999999997</v>
      </c>
      <c r="GQ41" s="14">
        <v>-1.5101800000000001</v>
      </c>
      <c r="GR41" s="14">
        <v>8</v>
      </c>
      <c r="GS41" s="14">
        <v>6.5736800000000004</v>
      </c>
      <c r="GT41" s="14">
        <v>6.5736800000000004</v>
      </c>
      <c r="GU41" s="14">
        <v>1.42632</v>
      </c>
      <c r="GV41" s="14">
        <v>5</v>
      </c>
      <c r="GW41" s="14">
        <v>6.8964100000000004</v>
      </c>
      <c r="GX41" s="14">
        <v>6.8964100000000004</v>
      </c>
      <c r="GY41" s="14">
        <v>-1.8964099999999999</v>
      </c>
      <c r="GZ41" s="14">
        <v>36</v>
      </c>
      <c r="HA41" s="14">
        <v>34.47804</v>
      </c>
      <c r="HB41" s="14">
        <v>34.47804</v>
      </c>
      <c r="HC41" s="14">
        <v>1.52196</v>
      </c>
      <c r="HD41" s="14">
        <v>26</v>
      </c>
      <c r="HE41" s="14">
        <v>32.627180000000003</v>
      </c>
      <c r="HF41" s="14">
        <v>32.627180000000003</v>
      </c>
      <c r="HG41" s="14">
        <v>-6.6271800000000001</v>
      </c>
      <c r="HH41" s="14">
        <v>1.9</v>
      </c>
      <c r="HI41" s="14">
        <v>1.97359</v>
      </c>
      <c r="HJ41" s="14">
        <v>1.97359</v>
      </c>
      <c r="HK41" s="14">
        <v>-7.3590000000000003E-2</v>
      </c>
      <c r="HL41" s="14">
        <v>16.5</v>
      </c>
      <c r="HM41" s="14">
        <v>16.664079999999998</v>
      </c>
      <c r="HN41" s="14">
        <v>16.664079999999998</v>
      </c>
      <c r="HO41" s="14">
        <v>-0.16408</v>
      </c>
      <c r="HP41" s="14">
        <v>130</v>
      </c>
      <c r="HQ41" s="14">
        <v>68.622129999999999</v>
      </c>
      <c r="HR41" s="14">
        <v>50</v>
      </c>
      <c r="HS41" s="14">
        <v>80</v>
      </c>
      <c r="HT41" s="14"/>
      <c r="HU41" s="14"/>
      <c r="HV41" s="14"/>
      <c r="HW41" s="14">
        <v>0</v>
      </c>
      <c r="HX41" s="14"/>
      <c r="HY41" s="14"/>
      <c r="HZ41" s="14"/>
      <c r="IA41" s="14">
        <v>0</v>
      </c>
      <c r="IB41" s="14">
        <v>51.9</v>
      </c>
      <c r="IC41" s="14">
        <v>66.222440000000006</v>
      </c>
      <c r="ID41" s="14">
        <v>67.776579999999996</v>
      </c>
      <c r="IE41" s="14">
        <v>-15.876580000000001</v>
      </c>
      <c r="IF41" s="14"/>
      <c r="IG41" s="14"/>
      <c r="IH41" s="14"/>
      <c r="II41" s="14">
        <v>0</v>
      </c>
      <c r="IJ41" s="14"/>
      <c r="IK41" s="14"/>
      <c r="IL41" s="14"/>
      <c r="IM41" s="14">
        <v>0</v>
      </c>
      <c r="IN41" s="14">
        <v>46.1</v>
      </c>
      <c r="IO41" s="14">
        <v>48.181449999999998</v>
      </c>
      <c r="IP41" s="14">
        <v>48.181449999999998</v>
      </c>
      <c r="IQ41" s="14">
        <v>-2.0814499999999998</v>
      </c>
      <c r="IR41" s="14"/>
      <c r="IS41" s="14"/>
      <c r="IT41" s="14"/>
      <c r="IU41" s="14">
        <v>0</v>
      </c>
      <c r="IV41" s="14"/>
      <c r="IW41" s="14"/>
      <c r="IX41" s="14"/>
      <c r="IY41" s="14">
        <v>0</v>
      </c>
      <c r="IZ41" s="14"/>
      <c r="JA41" s="14"/>
      <c r="JB41" s="14"/>
      <c r="JC41" s="14">
        <v>0</v>
      </c>
      <c r="JD41" s="14">
        <v>85.1</v>
      </c>
      <c r="JE41" s="14">
        <v>84</v>
      </c>
      <c r="JF41" s="14">
        <v>75.210710000000006</v>
      </c>
      <c r="JG41" s="14">
        <v>9.8892900000000008</v>
      </c>
      <c r="JH41" s="14">
        <v>177.6</v>
      </c>
      <c r="JI41" s="14">
        <v>178.35103000000001</v>
      </c>
      <c r="JJ41" s="14">
        <v>178.35103000000001</v>
      </c>
      <c r="JK41" s="14">
        <v>-0.75102999999999998</v>
      </c>
      <c r="JL41" s="14">
        <v>174.8</v>
      </c>
      <c r="JM41" s="14">
        <v>178.35103000000001</v>
      </c>
      <c r="JN41" s="14">
        <v>178.35103000000001</v>
      </c>
      <c r="JO41" s="14">
        <v>-3.5510299999999999</v>
      </c>
      <c r="JP41" s="14">
        <v>209.1</v>
      </c>
      <c r="JQ41" s="14">
        <v>178.35103000000001</v>
      </c>
      <c r="JR41" s="14">
        <v>178.35103000000001</v>
      </c>
      <c r="JS41" s="14">
        <v>30.74897</v>
      </c>
      <c r="JT41" s="14">
        <v>271.8</v>
      </c>
      <c r="JU41" s="14">
        <v>268.32992000000002</v>
      </c>
      <c r="JV41" s="14">
        <v>268.32992000000002</v>
      </c>
      <c r="JW41" s="14">
        <v>3.4700799999999998</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v>0</v>
      </c>
      <c r="KS41" s="14"/>
      <c r="KT41" s="14"/>
      <c r="KU41" s="14">
        <v>0</v>
      </c>
      <c r="KV41" s="14"/>
      <c r="KW41" s="14"/>
      <c r="KX41" s="14"/>
      <c r="KY41" s="14">
        <v>0</v>
      </c>
      <c r="KZ41" s="14"/>
      <c r="LA41" s="14"/>
      <c r="LB41" s="14"/>
      <c r="LC41" s="14">
        <v>0</v>
      </c>
      <c r="LD41" s="14">
        <v>0.9</v>
      </c>
      <c r="LE41" s="14">
        <v>0.89207999999999998</v>
      </c>
      <c r="LF41" s="14">
        <v>0.89207999999999998</v>
      </c>
      <c r="LG41" s="14">
        <v>7.92E-3</v>
      </c>
      <c r="LH41" s="14">
        <v>168.9</v>
      </c>
      <c r="LI41" s="14">
        <v>148.21074999999999</v>
      </c>
      <c r="LJ41" s="14">
        <v>40.426609999999997</v>
      </c>
      <c r="LK41" s="14">
        <v>128.47338999999999</v>
      </c>
      <c r="LL41" s="14">
        <v>94</v>
      </c>
      <c r="LM41" s="14">
        <v>91.765079999999998</v>
      </c>
      <c r="LN41" s="14">
        <v>95.45966</v>
      </c>
      <c r="LO41" s="14">
        <v>-1.45966</v>
      </c>
      <c r="LP41" s="14">
        <v>60.2</v>
      </c>
      <c r="LQ41" s="14">
        <v>67.133979999999994</v>
      </c>
      <c r="LR41" s="14">
        <v>67.133979999999994</v>
      </c>
      <c r="LS41" s="14">
        <v>-6.93398</v>
      </c>
      <c r="LT41" s="14">
        <v>71</v>
      </c>
      <c r="LU41" s="14">
        <v>71.254639999999995</v>
      </c>
      <c r="LV41" s="14">
        <v>72.373869999999997</v>
      </c>
      <c r="LW41" s="14">
        <v>-1.3738699999999999</v>
      </c>
      <c r="LX41" s="14">
        <v>29.5</v>
      </c>
      <c r="LY41" s="14">
        <v>29.48827</v>
      </c>
      <c r="LZ41" s="14">
        <v>29.951460000000001</v>
      </c>
      <c r="MA41" s="14">
        <v>-0.45145999999999997</v>
      </c>
      <c r="MB41" s="14"/>
      <c r="MC41" s="14"/>
      <c r="MD41" s="14"/>
      <c r="ME41" s="14">
        <v>0</v>
      </c>
      <c r="MF41" s="14"/>
      <c r="MG41" s="14"/>
      <c r="MH41" s="14"/>
      <c r="MI41" s="14">
        <v>0</v>
      </c>
      <c r="MJ41" s="14"/>
      <c r="MK41" s="14"/>
      <c r="ML41" s="14"/>
      <c r="MM41" s="14">
        <v>0</v>
      </c>
      <c r="MN41" s="14">
        <v>145.80000000000001</v>
      </c>
      <c r="MO41" s="14">
        <v>149.62423000000001</v>
      </c>
      <c r="MP41" s="14">
        <v>149.62423000000001</v>
      </c>
      <c r="MQ41" s="14">
        <v>-3.82423</v>
      </c>
      <c r="MR41" s="14">
        <v>148.5</v>
      </c>
      <c r="MS41" s="14">
        <v>149.62423000000001</v>
      </c>
      <c r="MT41" s="14">
        <v>149.62423000000001</v>
      </c>
      <c r="MU41" s="14">
        <v>-1.1242300000000001</v>
      </c>
      <c r="MV41" s="14">
        <v>149.4</v>
      </c>
      <c r="MW41" s="14">
        <v>150.07355000000001</v>
      </c>
      <c r="MX41" s="14">
        <v>150.07355000000001</v>
      </c>
      <c r="MY41" s="14">
        <v>-0.67354999999999998</v>
      </c>
      <c r="MZ41" s="14">
        <v>0</v>
      </c>
      <c r="NA41" s="14"/>
      <c r="NB41" s="14"/>
      <c r="NC41" s="14">
        <v>0</v>
      </c>
      <c r="ND41" s="14"/>
      <c r="NE41" s="14"/>
      <c r="NF41" s="14"/>
      <c r="NG41" s="14">
        <v>0</v>
      </c>
      <c r="NH41" s="14"/>
      <c r="NI41" s="14"/>
      <c r="NJ41" s="14"/>
      <c r="NK41" s="14">
        <v>0</v>
      </c>
      <c r="NL41" s="14"/>
      <c r="NM41" s="14"/>
      <c r="NN41" s="14"/>
      <c r="NO41" s="14">
        <v>0</v>
      </c>
      <c r="NP41" s="14"/>
      <c r="NQ41" s="14"/>
      <c r="NR41" s="14"/>
      <c r="NS41" s="14">
        <v>0</v>
      </c>
      <c r="NT41" s="14">
        <v>217.1</v>
      </c>
      <c r="NU41" s="14">
        <v>147.04541</v>
      </c>
      <c r="NV41" s="14">
        <v>192.23309</v>
      </c>
      <c r="NW41" s="14">
        <v>24.866910000000001</v>
      </c>
      <c r="NX41" s="14">
        <v>103.6</v>
      </c>
      <c r="NY41" s="14">
        <v>73.743499999999997</v>
      </c>
      <c r="NZ41" s="14">
        <v>96.405180000000001</v>
      </c>
      <c r="OA41" s="14">
        <v>7.19482</v>
      </c>
      <c r="OB41" s="14">
        <v>0.4</v>
      </c>
      <c r="OC41" s="14"/>
      <c r="OD41" s="14">
        <v>0.47099999999999997</v>
      </c>
      <c r="OE41" s="14">
        <v>-7.0999999999999994E-2</v>
      </c>
      <c r="OF41" s="14">
        <v>35.299999999999997</v>
      </c>
      <c r="OG41" s="14">
        <v>83.3</v>
      </c>
      <c r="OH41" s="14">
        <v>70.19</v>
      </c>
      <c r="OI41" s="14">
        <v>-34.89</v>
      </c>
      <c r="OJ41" s="14">
        <v>26.7</v>
      </c>
      <c r="OK41" s="14"/>
      <c r="OL41" s="14">
        <v>26.202000000000002</v>
      </c>
      <c r="OM41" s="14">
        <v>0.498</v>
      </c>
      <c r="ON41" s="14">
        <v>18.100000000000001</v>
      </c>
      <c r="OO41" s="14">
        <v>17.016999999999999</v>
      </c>
      <c r="OP41" s="14">
        <v>17.016999999999999</v>
      </c>
      <c r="OQ41" s="14">
        <v>1.083</v>
      </c>
      <c r="OR41" s="14">
        <v>0.2</v>
      </c>
      <c r="OS41" s="14"/>
      <c r="OT41" s="14">
        <v>0.1</v>
      </c>
      <c r="OU41" s="14">
        <v>0.1</v>
      </c>
      <c r="OV41" s="14">
        <v>7.3</v>
      </c>
      <c r="OW41" s="14">
        <v>7.3</v>
      </c>
      <c r="OX41" s="14">
        <v>7.3</v>
      </c>
      <c r="OY41" s="14">
        <v>0</v>
      </c>
      <c r="OZ41" s="14">
        <v>6.3</v>
      </c>
      <c r="PA41" s="14"/>
      <c r="PB41" s="14"/>
      <c r="PC41" s="14">
        <v>6.3</v>
      </c>
      <c r="PD41" s="14">
        <v>10</v>
      </c>
      <c r="PE41" s="14">
        <v>9</v>
      </c>
      <c r="PF41" s="14">
        <v>9</v>
      </c>
      <c r="PG41" s="14">
        <v>1</v>
      </c>
      <c r="PH41" s="14">
        <v>3.3</v>
      </c>
      <c r="PI41" s="14">
        <v>3.2656700000000001</v>
      </c>
      <c r="PJ41" s="14">
        <v>1.46</v>
      </c>
      <c r="PK41" s="14">
        <v>1.84</v>
      </c>
      <c r="PL41" s="14">
        <v>0.3</v>
      </c>
      <c r="PM41" s="14">
        <v>1</v>
      </c>
      <c r="PN41" s="14">
        <v>1</v>
      </c>
      <c r="PO41" s="14">
        <v>-0.7</v>
      </c>
      <c r="PP41" s="14">
        <v>1.5</v>
      </c>
      <c r="PQ41" s="14">
        <v>1.51</v>
      </c>
      <c r="PR41" s="14">
        <v>1.51</v>
      </c>
      <c r="PS41" s="14">
        <v>-0.01</v>
      </c>
      <c r="PT41" s="14">
        <v>1.8</v>
      </c>
      <c r="PU41" s="14">
        <v>1.9</v>
      </c>
      <c r="PV41" s="14">
        <v>1.9</v>
      </c>
      <c r="PW41" s="14">
        <v>-0.1</v>
      </c>
      <c r="PX41" s="14">
        <v>19.899999999999999</v>
      </c>
      <c r="PY41" s="14">
        <v>19.417480000000001</v>
      </c>
      <c r="PZ41" s="14">
        <v>19.417480000000001</v>
      </c>
      <c r="QA41" s="14">
        <v>0.48252</v>
      </c>
      <c r="QB41" s="14">
        <v>6.8</v>
      </c>
      <c r="QC41" s="14">
        <v>6</v>
      </c>
      <c r="QD41" s="14">
        <v>6</v>
      </c>
      <c r="QE41" s="14">
        <v>0.8</v>
      </c>
      <c r="QF41" s="14">
        <v>7.5</v>
      </c>
      <c r="QG41" s="14">
        <v>4</v>
      </c>
      <c r="QH41" s="14">
        <v>4</v>
      </c>
      <c r="QI41" s="14">
        <v>3.5</v>
      </c>
      <c r="QJ41" s="14">
        <v>2.6</v>
      </c>
      <c r="QK41" s="14">
        <v>3.5</v>
      </c>
      <c r="QL41" s="14">
        <v>3.5</v>
      </c>
      <c r="QM41" s="14">
        <v>-0.9</v>
      </c>
      <c r="QN41" s="14">
        <v>18.399999999999999</v>
      </c>
      <c r="QO41" s="14">
        <v>17.864080000000001</v>
      </c>
      <c r="QP41" s="14">
        <v>17.864080000000001</v>
      </c>
      <c r="QQ41" s="14">
        <v>0.53591999999999995</v>
      </c>
      <c r="QR41" s="14">
        <v>0.3</v>
      </c>
      <c r="QS41" s="14"/>
      <c r="QT41" s="14">
        <v>5.9018699999999997</v>
      </c>
      <c r="QU41" s="14">
        <v>-5.6018699999999999</v>
      </c>
      <c r="QV41" s="14">
        <v>0.2</v>
      </c>
      <c r="QW41" s="14"/>
      <c r="QX41" s="14">
        <v>9.8344100000000001</v>
      </c>
      <c r="QY41" s="14">
        <v>-9.6344100000000008</v>
      </c>
      <c r="QZ41" s="14">
        <v>14.6</v>
      </c>
      <c r="RA41" s="14">
        <v>16.210999999999999</v>
      </c>
      <c r="RB41" s="14">
        <v>16.210999999999999</v>
      </c>
      <c r="RC41" s="14">
        <v>-1.611</v>
      </c>
      <c r="RD41" s="14">
        <v>46.1</v>
      </c>
      <c r="RE41" s="14">
        <v>52.161999999999999</v>
      </c>
      <c r="RF41" s="14">
        <v>52.161999999999999</v>
      </c>
      <c r="RG41" s="14">
        <v>-6.0620000000000003</v>
      </c>
      <c r="RH41" s="14">
        <v>4.5</v>
      </c>
      <c r="RI41" s="14">
        <v>4.2</v>
      </c>
      <c r="RJ41" s="14">
        <v>4.2</v>
      </c>
      <c r="RK41" s="14">
        <v>0.3</v>
      </c>
      <c r="RL41" s="14">
        <v>1.1000000000000001</v>
      </c>
      <c r="RM41" s="14">
        <v>1.2</v>
      </c>
      <c r="RN41" s="14">
        <v>1.2</v>
      </c>
      <c r="RO41" s="14">
        <v>-0.1</v>
      </c>
      <c r="RP41" s="14">
        <v>2.2000000000000002</v>
      </c>
      <c r="RQ41" s="14">
        <v>2.4</v>
      </c>
      <c r="RR41" s="14">
        <v>2.4</v>
      </c>
      <c r="RS41" s="14">
        <v>-0.2</v>
      </c>
      <c r="RT41" s="14">
        <v>1.3</v>
      </c>
      <c r="RU41" s="14">
        <v>1.4</v>
      </c>
      <c r="RV41" s="14">
        <v>1.4</v>
      </c>
      <c r="RW41" s="14">
        <v>-0.1</v>
      </c>
      <c r="RX41" s="14">
        <v>0</v>
      </c>
      <c r="RY41" s="14"/>
      <c r="RZ41" s="14">
        <v>2.8238799999999999</v>
      </c>
      <c r="SA41" s="14">
        <v>-2.8238799999999999</v>
      </c>
      <c r="SB41" s="14">
        <v>2.4</v>
      </c>
      <c r="SC41" s="14">
        <v>2.25</v>
      </c>
      <c r="SD41" s="14">
        <v>2.25</v>
      </c>
      <c r="SE41" s="14">
        <v>0.15</v>
      </c>
      <c r="SF41" s="14">
        <v>13.9</v>
      </c>
      <c r="SG41" s="14">
        <v>15.317769999999999</v>
      </c>
      <c r="SH41" s="14">
        <v>15.677250000000001</v>
      </c>
      <c r="SI41" s="14">
        <v>-1.77725</v>
      </c>
      <c r="SJ41" s="14">
        <v>1.1000000000000001</v>
      </c>
      <c r="SK41" s="14">
        <v>1.24</v>
      </c>
      <c r="SL41" s="14">
        <v>1.24</v>
      </c>
      <c r="SM41" s="14">
        <v>-0.14000000000000001</v>
      </c>
      <c r="SN41" s="14"/>
      <c r="SO41" s="14">
        <v>0.4</v>
      </c>
      <c r="SP41" s="14">
        <v>0.4</v>
      </c>
      <c r="SQ41" s="14">
        <v>-0.4</v>
      </c>
      <c r="SR41" s="14">
        <v>8.1</v>
      </c>
      <c r="SS41" s="14">
        <v>8.4</v>
      </c>
      <c r="ST41" s="14">
        <v>8.4</v>
      </c>
      <c r="SU41" s="14">
        <v>-0.3</v>
      </c>
      <c r="SV41" s="14">
        <v>3.1</v>
      </c>
      <c r="SW41" s="14">
        <v>3.8</v>
      </c>
      <c r="SX41" s="14">
        <v>3.8</v>
      </c>
      <c r="SY41" s="14">
        <v>-0.7</v>
      </c>
      <c r="SZ41" s="14">
        <v>4.9000000000000004</v>
      </c>
      <c r="TA41" s="14">
        <v>4</v>
      </c>
      <c r="TB41" s="14">
        <v>4</v>
      </c>
      <c r="TC41" s="14">
        <v>0.9</v>
      </c>
      <c r="TD41" s="14">
        <v>6.9</v>
      </c>
      <c r="TE41" s="14">
        <v>5.5</v>
      </c>
      <c r="TF41" s="14">
        <v>5.5</v>
      </c>
      <c r="TG41" s="14">
        <v>1.4</v>
      </c>
      <c r="TH41" s="14">
        <v>12.8</v>
      </c>
      <c r="TI41" s="14">
        <v>13.78641</v>
      </c>
      <c r="TJ41" s="14">
        <v>13.78641</v>
      </c>
      <c r="TK41" s="14">
        <v>-0.98641000000000001</v>
      </c>
      <c r="TL41" s="14">
        <v>23.1</v>
      </c>
      <c r="TM41" s="14">
        <v>20.885999999999999</v>
      </c>
      <c r="TN41" s="14">
        <v>20.885999999999999</v>
      </c>
      <c r="TO41" s="14">
        <v>2.214</v>
      </c>
      <c r="TP41" s="14">
        <v>56.3</v>
      </c>
      <c r="TQ41" s="14">
        <v>60.2</v>
      </c>
      <c r="TR41" s="14">
        <v>72.525999999999996</v>
      </c>
      <c r="TS41" s="14">
        <v>-16.225999999999999</v>
      </c>
      <c r="TT41" s="14">
        <v>10.3</v>
      </c>
      <c r="TU41" s="14"/>
      <c r="TV41" s="14">
        <v>2.3695300000000001</v>
      </c>
      <c r="TW41" s="14">
        <v>7.9304699999999997</v>
      </c>
      <c r="TX41" s="14">
        <v>50.4</v>
      </c>
      <c r="TY41" s="14">
        <v>74.099999999999994</v>
      </c>
      <c r="TZ41" s="14">
        <v>63.588999999999999</v>
      </c>
      <c r="UA41" s="14">
        <v>-13.189</v>
      </c>
      <c r="UB41" s="14">
        <v>68.599999999999994</v>
      </c>
      <c r="UC41" s="14">
        <v>82.2</v>
      </c>
      <c r="UD41" s="14">
        <v>80.646000000000001</v>
      </c>
      <c r="UE41" s="14">
        <v>-12.045999999999999</v>
      </c>
      <c r="UF41" s="14">
        <v>8.6</v>
      </c>
      <c r="UG41" s="14">
        <v>7.11</v>
      </c>
      <c r="UH41" s="14">
        <v>7.11</v>
      </c>
      <c r="UI41" s="14">
        <v>1.49</v>
      </c>
      <c r="UJ41" s="14">
        <v>5.0999999999999996</v>
      </c>
      <c r="UK41" s="14">
        <v>7.0309999999999997</v>
      </c>
      <c r="UL41" s="14">
        <v>7.0309999999999997</v>
      </c>
      <c r="UM41" s="14">
        <v>-1.931</v>
      </c>
      <c r="UN41" s="14">
        <v>10.5</v>
      </c>
      <c r="UO41" s="14">
        <v>9</v>
      </c>
      <c r="UP41" s="14">
        <v>9</v>
      </c>
      <c r="UQ41" s="14">
        <v>1.5</v>
      </c>
      <c r="UR41" s="14">
        <v>5.8</v>
      </c>
      <c r="US41" s="14">
        <v>3.5</v>
      </c>
      <c r="UT41" s="14">
        <v>3.5</v>
      </c>
      <c r="UU41" s="14">
        <v>2.2999999999999998</v>
      </c>
      <c r="UV41" s="14">
        <v>7.7</v>
      </c>
      <c r="UW41" s="14">
        <v>7.7</v>
      </c>
      <c r="UX41" s="14">
        <v>7.7</v>
      </c>
      <c r="UY41" s="14">
        <v>0</v>
      </c>
      <c r="UZ41" s="14">
        <v>4</v>
      </c>
      <c r="VA41" s="14">
        <v>4.3</v>
      </c>
      <c r="VB41" s="14">
        <v>4.3</v>
      </c>
      <c r="VC41" s="14">
        <v>-0.3</v>
      </c>
      <c r="VD41" s="14">
        <v>4.5</v>
      </c>
      <c r="VE41" s="14">
        <v>5</v>
      </c>
      <c r="VF41" s="14">
        <v>5</v>
      </c>
      <c r="VG41" s="14">
        <v>-0.5</v>
      </c>
      <c r="VH41" s="14">
        <v>4.7</v>
      </c>
      <c r="VI41" s="14">
        <v>5.2</v>
      </c>
      <c r="VJ41" s="14">
        <v>5.2</v>
      </c>
      <c r="VK41" s="14">
        <v>-0.5</v>
      </c>
      <c r="VL41" s="14">
        <v>18.100000000000001</v>
      </c>
      <c r="VM41" s="14">
        <v>15.657999999999999</v>
      </c>
      <c r="VN41" s="14">
        <v>15.657999999999999</v>
      </c>
      <c r="VO41" s="14">
        <v>2.4420000000000002</v>
      </c>
      <c r="VP41" s="14">
        <v>107.7</v>
      </c>
      <c r="VQ41" s="14"/>
      <c r="VR41" s="14">
        <v>150.583</v>
      </c>
      <c r="VS41" s="14">
        <v>-42.883000000000003</v>
      </c>
      <c r="VT41" s="14">
        <v>1.6</v>
      </c>
      <c r="VU41" s="14"/>
      <c r="VV41" s="14">
        <v>8.9349100000000004</v>
      </c>
      <c r="VW41" s="14">
        <v>-7.3349099999999998</v>
      </c>
      <c r="VX41" s="14">
        <v>56.8</v>
      </c>
      <c r="VY41" s="14"/>
      <c r="VZ41" s="14">
        <v>40.851860000000002</v>
      </c>
      <c r="WA41" s="14">
        <v>15.94814</v>
      </c>
      <c r="WB41" s="14">
        <v>0.6</v>
      </c>
      <c r="WC41" s="14">
        <v>0.6</v>
      </c>
      <c r="WD41" s="14">
        <v>0.6</v>
      </c>
      <c r="WE41" s="14">
        <v>0</v>
      </c>
      <c r="WF41" s="14">
        <v>61</v>
      </c>
      <c r="WG41" s="14">
        <v>120</v>
      </c>
      <c r="WH41" s="14">
        <v>119</v>
      </c>
      <c r="WI41" s="14">
        <v>-58</v>
      </c>
      <c r="WJ41" s="14">
        <v>32.299999999999997</v>
      </c>
      <c r="WK41" s="14">
        <v>130</v>
      </c>
      <c r="WL41" s="14">
        <v>128</v>
      </c>
      <c r="WM41" s="14">
        <v>-95.7</v>
      </c>
      <c r="WN41" s="14">
        <v>51.4</v>
      </c>
      <c r="WO41" s="14"/>
      <c r="WP41" s="14">
        <v>37.99832</v>
      </c>
      <c r="WQ41" s="14">
        <v>13.401680000000001</v>
      </c>
      <c r="WR41" s="14">
        <v>3.3</v>
      </c>
      <c r="WS41" s="14"/>
      <c r="WT41" s="14">
        <v>0.82</v>
      </c>
      <c r="WU41" s="14">
        <v>2.48</v>
      </c>
      <c r="WV41" s="14">
        <v>6.8</v>
      </c>
      <c r="WW41" s="14">
        <v>6.6</v>
      </c>
      <c r="WX41" s="14">
        <v>6.6</v>
      </c>
      <c r="WY41" s="14">
        <v>0.2</v>
      </c>
      <c r="WZ41" s="14">
        <v>17.899999999999999</v>
      </c>
      <c r="XA41" s="14">
        <v>17.475729999999999</v>
      </c>
      <c r="XB41" s="14">
        <v>17.475729999999999</v>
      </c>
      <c r="XC41" s="14">
        <v>0.42426999999999998</v>
      </c>
      <c r="XD41" s="14">
        <v>8.1999999999999993</v>
      </c>
      <c r="XE41" s="14">
        <v>10.8</v>
      </c>
      <c r="XF41" s="14">
        <v>10.8</v>
      </c>
      <c r="XG41" s="14">
        <v>-2.6</v>
      </c>
      <c r="XH41" s="14">
        <v>20.8</v>
      </c>
      <c r="XI41" s="14">
        <v>17.5</v>
      </c>
      <c r="XJ41" s="14">
        <v>30</v>
      </c>
      <c r="XK41" s="14">
        <v>-9.1999999999999993</v>
      </c>
      <c r="XL41" s="14">
        <v>34.5</v>
      </c>
      <c r="XM41" s="14">
        <v>17.5</v>
      </c>
      <c r="XN41" s="14">
        <v>30</v>
      </c>
      <c r="XO41" s="14">
        <v>4.5</v>
      </c>
      <c r="XP41" s="14"/>
      <c r="XQ41" s="14"/>
      <c r="XR41" s="14"/>
      <c r="XS41" s="14">
        <v>0</v>
      </c>
      <c r="XT41" s="14">
        <v>9.3000000000000007</v>
      </c>
      <c r="XU41" s="14">
        <v>19</v>
      </c>
      <c r="XV41" s="14">
        <v>19</v>
      </c>
      <c r="XW41" s="14">
        <v>-9.6999999999999993</v>
      </c>
      <c r="XX41" s="14">
        <v>0</v>
      </c>
      <c r="XY41" s="14"/>
      <c r="XZ41" s="14"/>
      <c r="YA41" s="14">
        <v>0</v>
      </c>
      <c r="YB41" s="14"/>
      <c r="YC41" s="14"/>
      <c r="YD41" s="14"/>
      <c r="YE41" s="14">
        <v>0</v>
      </c>
      <c r="YF41" s="14"/>
      <c r="YG41" s="14"/>
      <c r="YH41" s="14"/>
      <c r="YI41" s="14">
        <v>0</v>
      </c>
    </row>
    <row r="42" spans="1:659" ht="24" customHeight="1" x14ac:dyDescent="0.25">
      <c r="A42" s="1"/>
      <c r="B42" s="16" t="s">
        <v>66</v>
      </c>
      <c r="C42" s="16" t="s">
        <v>714</v>
      </c>
      <c r="D42" s="17">
        <v>99.2</v>
      </c>
      <c r="E42" s="17">
        <v>85.208129999999997</v>
      </c>
      <c r="F42" s="17">
        <v>83.814329999999998</v>
      </c>
      <c r="G42" s="17">
        <v>15.385669999999999</v>
      </c>
      <c r="H42" s="17">
        <v>638.79999999999995</v>
      </c>
      <c r="I42" s="17">
        <v>644.05345999999997</v>
      </c>
      <c r="J42" s="17">
        <v>644.05345999999997</v>
      </c>
      <c r="K42" s="17">
        <v>-5.2534599999999996</v>
      </c>
      <c r="L42" s="17">
        <v>214.6</v>
      </c>
      <c r="M42" s="17">
        <v>209.52204</v>
      </c>
      <c r="N42" s="17">
        <v>209.52204</v>
      </c>
      <c r="O42" s="17">
        <v>5.07796</v>
      </c>
      <c r="P42" s="17"/>
      <c r="Q42" s="17"/>
      <c r="R42" s="17"/>
      <c r="S42" s="17">
        <v>0</v>
      </c>
      <c r="T42" s="17"/>
      <c r="U42" s="17"/>
      <c r="V42" s="17"/>
      <c r="W42" s="17">
        <v>0</v>
      </c>
      <c r="X42" s="17">
        <v>40</v>
      </c>
      <c r="Y42" s="17">
        <v>35.009650000000001</v>
      </c>
      <c r="Z42" s="17">
        <v>12.09104</v>
      </c>
      <c r="AA42" s="17">
        <v>27.90896</v>
      </c>
      <c r="AB42" s="17">
        <v>80.599999999999994</v>
      </c>
      <c r="AC42" s="17">
        <v>85.741600000000005</v>
      </c>
      <c r="AD42" s="17">
        <v>85.741600000000005</v>
      </c>
      <c r="AE42" s="17">
        <v>-5.1416000000000004</v>
      </c>
      <c r="AF42" s="17"/>
      <c r="AG42" s="17"/>
      <c r="AH42" s="17"/>
      <c r="AI42" s="17">
        <v>0</v>
      </c>
      <c r="AJ42" s="17"/>
      <c r="AK42" s="17"/>
      <c r="AL42" s="17"/>
      <c r="AM42" s="17">
        <v>0</v>
      </c>
      <c r="AN42" s="17">
        <v>187.5</v>
      </c>
      <c r="AO42" s="17">
        <v>196.22801999999999</v>
      </c>
      <c r="AP42" s="17">
        <v>196.22801999999999</v>
      </c>
      <c r="AQ42" s="17">
        <v>-8.7280200000000008</v>
      </c>
      <c r="AR42" s="17">
        <v>207.5</v>
      </c>
      <c r="AS42" s="17">
        <v>196.22801999999999</v>
      </c>
      <c r="AT42" s="17">
        <v>196.22801999999999</v>
      </c>
      <c r="AU42" s="17">
        <v>11.271979999999999</v>
      </c>
      <c r="AV42" s="17">
        <v>209.7</v>
      </c>
      <c r="AW42" s="17">
        <v>196.22801999999999</v>
      </c>
      <c r="AX42" s="17">
        <v>196.22801999999999</v>
      </c>
      <c r="AY42" s="17">
        <v>13.47198</v>
      </c>
      <c r="AZ42" s="17">
        <v>274.3</v>
      </c>
      <c r="BA42" s="17">
        <v>295.22593999999998</v>
      </c>
      <c r="BB42" s="17">
        <v>295.22593999999998</v>
      </c>
      <c r="BC42" s="17">
        <v>-20.925940000000001</v>
      </c>
      <c r="BD42" s="17">
        <v>216.8</v>
      </c>
      <c r="BE42" s="17">
        <v>208.07390000000001</v>
      </c>
      <c r="BF42" s="17">
        <v>208.07390000000001</v>
      </c>
      <c r="BG42" s="17">
        <v>8.7261000000000006</v>
      </c>
      <c r="BH42" s="17">
        <v>111.4</v>
      </c>
      <c r="BI42" s="17">
        <v>104.34936999999999</v>
      </c>
      <c r="BJ42" s="17">
        <v>104.34936999999999</v>
      </c>
      <c r="BK42" s="17">
        <v>7.05063</v>
      </c>
      <c r="BL42" s="17">
        <v>494</v>
      </c>
      <c r="BM42" s="17">
        <v>345.61691000000002</v>
      </c>
      <c r="BN42" s="17">
        <v>322.81110000000001</v>
      </c>
      <c r="BO42" s="17">
        <v>171.18889999999999</v>
      </c>
      <c r="BP42" s="17">
        <v>4.0999999999999996</v>
      </c>
      <c r="BQ42" s="17">
        <v>4.4318400000000002</v>
      </c>
      <c r="BR42" s="17">
        <v>4.4318400000000002</v>
      </c>
      <c r="BS42" s="17">
        <v>-0.33184000000000002</v>
      </c>
      <c r="BT42" s="17"/>
      <c r="BU42" s="17"/>
      <c r="BV42" s="17"/>
      <c r="BW42" s="17">
        <v>0</v>
      </c>
      <c r="BX42" s="17"/>
      <c r="BY42" s="17"/>
      <c r="BZ42" s="17"/>
      <c r="CA42" s="17">
        <v>0</v>
      </c>
      <c r="CB42" s="17"/>
      <c r="CC42" s="17"/>
      <c r="CD42" s="17"/>
      <c r="CE42" s="17">
        <v>0</v>
      </c>
      <c r="CF42" s="17"/>
      <c r="CG42" s="17"/>
      <c r="CH42" s="17"/>
      <c r="CI42" s="17">
        <v>0</v>
      </c>
      <c r="CJ42" s="17">
        <v>104.8</v>
      </c>
      <c r="CK42" s="17">
        <v>99.583550000000002</v>
      </c>
      <c r="CL42" s="17">
        <v>99.583550000000002</v>
      </c>
      <c r="CM42" s="17">
        <v>5.21645</v>
      </c>
      <c r="CN42" s="17">
        <v>7.6</v>
      </c>
      <c r="CO42" s="17">
        <v>5.1333399999999996</v>
      </c>
      <c r="CP42" s="17">
        <v>5.1333399999999996</v>
      </c>
      <c r="CQ42" s="17">
        <v>2.4666600000000001</v>
      </c>
      <c r="CR42" s="17">
        <v>5.0999999999999996</v>
      </c>
      <c r="CS42" s="17">
        <v>2.8177599999999998</v>
      </c>
      <c r="CT42" s="17">
        <v>2.8177599999999998</v>
      </c>
      <c r="CU42" s="17">
        <v>2.2822399999999998</v>
      </c>
      <c r="CV42" s="17"/>
      <c r="CW42" s="17"/>
      <c r="CX42" s="17"/>
      <c r="CY42" s="17">
        <v>0</v>
      </c>
      <c r="CZ42" s="17">
        <v>7</v>
      </c>
      <c r="DA42" s="17">
        <v>6.8787000000000003</v>
      </c>
      <c r="DB42" s="17">
        <v>6.8787000000000003</v>
      </c>
      <c r="DC42" s="17">
        <v>0.12130000000000001</v>
      </c>
      <c r="DD42" s="17">
        <v>13.4</v>
      </c>
      <c r="DE42" s="17">
        <v>14.919420000000001</v>
      </c>
      <c r="DF42" s="17">
        <v>14.919420000000001</v>
      </c>
      <c r="DG42" s="17">
        <v>-1.51942</v>
      </c>
      <c r="DH42" s="17">
        <v>60.4</v>
      </c>
      <c r="DI42" s="17">
        <v>81.708960000000005</v>
      </c>
      <c r="DJ42" s="17">
        <v>81.708960000000005</v>
      </c>
      <c r="DK42" s="17">
        <v>-21.308959999999999</v>
      </c>
      <c r="DL42" s="17"/>
      <c r="DM42" s="17"/>
      <c r="DN42" s="17"/>
      <c r="DO42" s="17">
        <v>0</v>
      </c>
      <c r="DP42" s="17"/>
      <c r="DQ42" s="17"/>
      <c r="DR42" s="17"/>
      <c r="DS42" s="17">
        <v>0</v>
      </c>
      <c r="DT42" s="17"/>
      <c r="DU42" s="17"/>
      <c r="DV42" s="17"/>
      <c r="DW42" s="17">
        <v>0</v>
      </c>
      <c r="DX42" s="17"/>
      <c r="DY42" s="17"/>
      <c r="DZ42" s="17"/>
      <c r="EA42" s="17">
        <v>0</v>
      </c>
      <c r="EB42" s="17">
        <v>61.2</v>
      </c>
      <c r="EC42" s="17">
        <v>66.696520000000007</v>
      </c>
      <c r="ED42" s="17">
        <v>67.512770000000003</v>
      </c>
      <c r="EE42" s="17">
        <v>-6.3127700000000004</v>
      </c>
      <c r="EF42" s="17">
        <v>57.4</v>
      </c>
      <c r="EG42" s="17">
        <v>82.175510000000003</v>
      </c>
      <c r="EH42" s="17">
        <v>84.200789999999998</v>
      </c>
      <c r="EI42" s="17">
        <v>-26.800789999999999</v>
      </c>
      <c r="EJ42" s="17"/>
      <c r="EK42" s="17"/>
      <c r="EL42" s="17"/>
      <c r="EM42" s="17">
        <v>0</v>
      </c>
      <c r="EN42" s="17"/>
      <c r="EO42" s="17"/>
      <c r="EP42" s="17"/>
      <c r="EQ42" s="17">
        <v>0</v>
      </c>
      <c r="ER42" s="17"/>
      <c r="ES42" s="17"/>
      <c r="ET42" s="17"/>
      <c r="EU42" s="17">
        <v>0</v>
      </c>
      <c r="EV42" s="17">
        <v>6.5</v>
      </c>
      <c r="EW42" s="17">
        <v>6.39</v>
      </c>
      <c r="EX42" s="17">
        <v>6.39</v>
      </c>
      <c r="EY42" s="17">
        <v>0.11</v>
      </c>
      <c r="EZ42" s="17">
        <v>225.4</v>
      </c>
      <c r="FA42" s="17"/>
      <c r="FB42" s="17"/>
      <c r="FC42" s="17">
        <v>225.4</v>
      </c>
      <c r="FD42" s="17">
        <v>37</v>
      </c>
      <c r="FE42" s="17">
        <v>46.558900000000001</v>
      </c>
      <c r="FF42" s="17">
        <v>41.086080000000003</v>
      </c>
      <c r="FG42" s="17">
        <v>-4.0860799999999999</v>
      </c>
      <c r="FH42" s="17">
        <v>75.900000000000006</v>
      </c>
      <c r="FI42" s="17">
        <v>76.301150000000007</v>
      </c>
      <c r="FJ42" s="17">
        <v>126.35316</v>
      </c>
      <c r="FK42" s="17">
        <v>-50.453159999999997</v>
      </c>
      <c r="FL42" s="17">
        <v>22.1</v>
      </c>
      <c r="FM42" s="17">
        <v>31.33981</v>
      </c>
      <c r="FN42" s="17">
        <v>27.33249</v>
      </c>
      <c r="FO42" s="17">
        <v>-5.2324900000000003</v>
      </c>
      <c r="FP42" s="17">
        <v>18.3</v>
      </c>
      <c r="FQ42" s="17">
        <v>17.91338</v>
      </c>
      <c r="FR42" s="17">
        <v>17.91338</v>
      </c>
      <c r="FS42" s="17">
        <v>0.38662000000000002</v>
      </c>
      <c r="FT42" s="17">
        <v>13.1</v>
      </c>
      <c r="FU42" s="17">
        <v>11.65049</v>
      </c>
      <c r="FV42" s="17">
        <v>11.65049</v>
      </c>
      <c r="FW42" s="17">
        <v>1.4495100000000001</v>
      </c>
      <c r="FX42" s="17">
        <v>57.1</v>
      </c>
      <c r="FY42" s="17">
        <v>54.41619</v>
      </c>
      <c r="FZ42" s="17">
        <v>54.41619</v>
      </c>
      <c r="GA42" s="17">
        <v>2.6838099999999998</v>
      </c>
      <c r="GB42" s="17">
        <v>182.2</v>
      </c>
      <c r="GC42" s="17">
        <v>184.91498000000001</v>
      </c>
      <c r="GD42" s="17">
        <v>184.91498000000001</v>
      </c>
      <c r="GE42" s="17">
        <v>-2.7149800000000002</v>
      </c>
      <c r="GF42" s="17">
        <v>181.9</v>
      </c>
      <c r="GG42" s="17">
        <v>184.91498000000001</v>
      </c>
      <c r="GH42" s="17">
        <v>184.91498000000001</v>
      </c>
      <c r="GI42" s="17">
        <v>-3.01498</v>
      </c>
      <c r="GJ42" s="17">
        <v>184.9</v>
      </c>
      <c r="GK42" s="17">
        <v>185.47028</v>
      </c>
      <c r="GL42" s="17">
        <v>185.47028</v>
      </c>
      <c r="GM42" s="17">
        <v>-0.57028000000000001</v>
      </c>
      <c r="GN42" s="17">
        <v>86.3</v>
      </c>
      <c r="GO42" s="17">
        <v>88.410179999999997</v>
      </c>
      <c r="GP42" s="17">
        <v>88.410179999999997</v>
      </c>
      <c r="GQ42" s="17">
        <v>-2.1101800000000002</v>
      </c>
      <c r="GR42" s="17">
        <v>8</v>
      </c>
      <c r="GS42" s="17">
        <v>6.5736800000000004</v>
      </c>
      <c r="GT42" s="17">
        <v>6.5736800000000004</v>
      </c>
      <c r="GU42" s="17">
        <v>1.42632</v>
      </c>
      <c r="GV42" s="17">
        <v>5</v>
      </c>
      <c r="GW42" s="17">
        <v>6.8964100000000004</v>
      </c>
      <c r="GX42" s="17">
        <v>6.8964100000000004</v>
      </c>
      <c r="GY42" s="17">
        <v>-1.8964099999999999</v>
      </c>
      <c r="GZ42" s="17">
        <v>35.799999999999997</v>
      </c>
      <c r="HA42" s="17">
        <v>34.47804</v>
      </c>
      <c r="HB42" s="17">
        <v>34.47804</v>
      </c>
      <c r="HC42" s="17">
        <v>1.32196</v>
      </c>
      <c r="HD42" s="17">
        <v>32.4</v>
      </c>
      <c r="HE42" s="17">
        <v>32.627180000000003</v>
      </c>
      <c r="HF42" s="17">
        <v>32.627180000000003</v>
      </c>
      <c r="HG42" s="17">
        <v>-0.22717999999999999</v>
      </c>
      <c r="HH42" s="17">
        <v>1.9</v>
      </c>
      <c r="HI42" s="17">
        <v>1.97359</v>
      </c>
      <c r="HJ42" s="17">
        <v>1.97359</v>
      </c>
      <c r="HK42" s="17">
        <v>-7.3590000000000003E-2</v>
      </c>
      <c r="HL42" s="17">
        <v>16.399999999999999</v>
      </c>
      <c r="HM42" s="17">
        <v>16.664079999999998</v>
      </c>
      <c r="HN42" s="17">
        <v>16.664079999999998</v>
      </c>
      <c r="HO42" s="17">
        <v>-0.26407999999999998</v>
      </c>
      <c r="HP42" s="17">
        <v>95.2</v>
      </c>
      <c r="HQ42" s="17">
        <v>50.003830000000001</v>
      </c>
      <c r="HR42" s="17">
        <v>50.000019999999999</v>
      </c>
      <c r="HS42" s="17">
        <v>45.199979999999996</v>
      </c>
      <c r="HT42" s="17"/>
      <c r="HU42" s="17"/>
      <c r="HV42" s="17"/>
      <c r="HW42" s="17">
        <v>0</v>
      </c>
      <c r="HX42" s="17"/>
      <c r="HY42" s="17"/>
      <c r="HZ42" s="17"/>
      <c r="IA42" s="17">
        <v>0</v>
      </c>
      <c r="IB42" s="17">
        <v>50.8</v>
      </c>
      <c r="IC42" s="17">
        <v>66.092470000000006</v>
      </c>
      <c r="ID42" s="17">
        <v>54.226039999999998</v>
      </c>
      <c r="IE42" s="17">
        <v>-3.42604</v>
      </c>
      <c r="IF42" s="17"/>
      <c r="IG42" s="17"/>
      <c r="IH42" s="17"/>
      <c r="II42" s="17">
        <v>0</v>
      </c>
      <c r="IJ42" s="17"/>
      <c r="IK42" s="17"/>
      <c r="IL42" s="17"/>
      <c r="IM42" s="17">
        <v>0</v>
      </c>
      <c r="IN42" s="17">
        <v>45.8</v>
      </c>
      <c r="IO42" s="17">
        <v>48.181449999999998</v>
      </c>
      <c r="IP42" s="17">
        <v>48.181449999999998</v>
      </c>
      <c r="IQ42" s="17">
        <v>-2.3814500000000001</v>
      </c>
      <c r="IR42" s="17"/>
      <c r="IS42" s="17"/>
      <c r="IT42" s="17"/>
      <c r="IU42" s="17">
        <v>0</v>
      </c>
      <c r="IV42" s="17"/>
      <c r="IW42" s="17"/>
      <c r="IX42" s="17"/>
      <c r="IY42" s="17">
        <v>0</v>
      </c>
      <c r="IZ42" s="17"/>
      <c r="JA42" s="17"/>
      <c r="JB42" s="17"/>
      <c r="JC42" s="17">
        <v>0</v>
      </c>
      <c r="JD42" s="17">
        <v>84.6</v>
      </c>
      <c r="JE42" s="17">
        <v>84</v>
      </c>
      <c r="JF42" s="17">
        <v>75.210710000000006</v>
      </c>
      <c r="JG42" s="17">
        <v>9.3892900000000008</v>
      </c>
      <c r="JH42" s="17">
        <v>177.5</v>
      </c>
      <c r="JI42" s="17">
        <v>178.35103000000001</v>
      </c>
      <c r="JJ42" s="17">
        <v>178.35103000000001</v>
      </c>
      <c r="JK42" s="17">
        <v>-0.85102999999999995</v>
      </c>
      <c r="JL42" s="17">
        <v>175.1</v>
      </c>
      <c r="JM42" s="17">
        <v>178.35103000000001</v>
      </c>
      <c r="JN42" s="17">
        <v>178.35103000000001</v>
      </c>
      <c r="JO42" s="17">
        <v>-3.2510300000000001</v>
      </c>
      <c r="JP42" s="17">
        <v>209.7</v>
      </c>
      <c r="JQ42" s="17">
        <v>178.35103000000001</v>
      </c>
      <c r="JR42" s="17">
        <v>178.35103000000001</v>
      </c>
      <c r="JS42" s="17">
        <v>31.348970000000001</v>
      </c>
      <c r="JT42" s="17">
        <v>273.10000000000002</v>
      </c>
      <c r="JU42" s="17">
        <v>268.32992000000002</v>
      </c>
      <c r="JV42" s="17">
        <v>268.32992000000002</v>
      </c>
      <c r="JW42" s="17">
        <v>4.7700800000000001</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v>0</v>
      </c>
      <c r="KS42" s="17"/>
      <c r="KT42" s="17"/>
      <c r="KU42" s="17">
        <v>0</v>
      </c>
      <c r="KV42" s="17"/>
      <c r="KW42" s="17"/>
      <c r="KX42" s="17"/>
      <c r="KY42" s="17">
        <v>0</v>
      </c>
      <c r="KZ42" s="17"/>
      <c r="LA42" s="17"/>
      <c r="LB42" s="17"/>
      <c r="LC42" s="17">
        <v>0</v>
      </c>
      <c r="LD42" s="17">
        <v>0.9</v>
      </c>
      <c r="LE42" s="17">
        <v>0.89207999999999998</v>
      </c>
      <c r="LF42" s="17">
        <v>0.89207999999999998</v>
      </c>
      <c r="LG42" s="17">
        <v>7.92E-3</v>
      </c>
      <c r="LH42" s="17">
        <v>143.30000000000001</v>
      </c>
      <c r="LI42" s="17">
        <v>146.64989</v>
      </c>
      <c r="LJ42" s="17">
        <v>135.20381</v>
      </c>
      <c r="LK42" s="17">
        <v>8.09619</v>
      </c>
      <c r="LL42" s="17">
        <v>92.6</v>
      </c>
      <c r="LM42" s="17">
        <v>90.582480000000004</v>
      </c>
      <c r="LN42" s="17">
        <v>89.429349999999999</v>
      </c>
      <c r="LO42" s="17">
        <v>3.1706500000000002</v>
      </c>
      <c r="LP42" s="17">
        <v>63.6</v>
      </c>
      <c r="LQ42" s="17">
        <v>67.133979999999994</v>
      </c>
      <c r="LR42" s="17">
        <v>67.133979999999994</v>
      </c>
      <c r="LS42" s="17">
        <v>-3.5339800000000001</v>
      </c>
      <c r="LT42" s="17">
        <v>70.900000000000006</v>
      </c>
      <c r="LU42" s="17">
        <v>71.8446</v>
      </c>
      <c r="LV42" s="17">
        <v>72.373869999999997</v>
      </c>
      <c r="LW42" s="17">
        <v>-1.47387</v>
      </c>
      <c r="LX42" s="17">
        <v>29.1</v>
      </c>
      <c r="LY42" s="17">
        <v>29.732420000000001</v>
      </c>
      <c r="LZ42" s="17">
        <v>29.951460000000001</v>
      </c>
      <c r="MA42" s="17">
        <v>-0.85145999999999999</v>
      </c>
      <c r="MB42" s="17"/>
      <c r="MC42" s="17"/>
      <c r="MD42" s="17"/>
      <c r="ME42" s="17">
        <v>0</v>
      </c>
      <c r="MF42" s="17"/>
      <c r="MG42" s="17"/>
      <c r="MH42" s="17"/>
      <c r="MI42" s="17">
        <v>0</v>
      </c>
      <c r="MJ42" s="17"/>
      <c r="MK42" s="17"/>
      <c r="ML42" s="17"/>
      <c r="MM42" s="17">
        <v>0</v>
      </c>
      <c r="MN42" s="17">
        <v>146</v>
      </c>
      <c r="MO42" s="17">
        <v>149.62423000000001</v>
      </c>
      <c r="MP42" s="17">
        <v>149.62423000000001</v>
      </c>
      <c r="MQ42" s="17">
        <v>-3.6242299999999998</v>
      </c>
      <c r="MR42" s="17">
        <v>148.69999999999999</v>
      </c>
      <c r="MS42" s="17">
        <v>149.62423000000001</v>
      </c>
      <c r="MT42" s="17">
        <v>149.62423000000001</v>
      </c>
      <c r="MU42" s="17">
        <v>-0.92423</v>
      </c>
      <c r="MV42" s="17">
        <v>149.80000000000001</v>
      </c>
      <c r="MW42" s="17">
        <v>150.07355000000001</v>
      </c>
      <c r="MX42" s="17">
        <v>150.07355000000001</v>
      </c>
      <c r="MY42" s="17">
        <v>-0.27355000000000002</v>
      </c>
      <c r="MZ42" s="17">
        <v>0</v>
      </c>
      <c r="NA42" s="17"/>
      <c r="NB42" s="17"/>
      <c r="NC42" s="17">
        <v>0</v>
      </c>
      <c r="ND42" s="17"/>
      <c r="NE42" s="17"/>
      <c r="NF42" s="17"/>
      <c r="NG42" s="17">
        <v>0</v>
      </c>
      <c r="NH42" s="17"/>
      <c r="NI42" s="17"/>
      <c r="NJ42" s="17"/>
      <c r="NK42" s="17">
        <v>0</v>
      </c>
      <c r="NL42" s="17"/>
      <c r="NM42" s="17"/>
      <c r="NN42" s="17"/>
      <c r="NO42" s="17">
        <v>0</v>
      </c>
      <c r="NP42" s="17"/>
      <c r="NQ42" s="17"/>
      <c r="NR42" s="17"/>
      <c r="NS42" s="17">
        <v>0</v>
      </c>
      <c r="NT42" s="17">
        <v>217.1</v>
      </c>
      <c r="NU42" s="17">
        <v>192.23309</v>
      </c>
      <c r="NV42" s="17">
        <v>192.23309</v>
      </c>
      <c r="NW42" s="17">
        <v>24.866910000000001</v>
      </c>
      <c r="NX42" s="17">
        <v>103.8</v>
      </c>
      <c r="NY42" s="17">
        <v>96.405180000000001</v>
      </c>
      <c r="NZ42" s="17">
        <v>96.405180000000001</v>
      </c>
      <c r="OA42" s="17">
        <v>7.3948200000000002</v>
      </c>
      <c r="OB42" s="17">
        <v>0.1</v>
      </c>
      <c r="OC42" s="17"/>
      <c r="OD42" s="17">
        <v>0.32600000000000001</v>
      </c>
      <c r="OE42" s="17">
        <v>-0.22600000000000001</v>
      </c>
      <c r="OF42" s="17">
        <v>31.4</v>
      </c>
      <c r="OG42" s="17">
        <v>81.2</v>
      </c>
      <c r="OH42" s="17">
        <v>71.989999999999995</v>
      </c>
      <c r="OI42" s="17">
        <v>-40.590000000000003</v>
      </c>
      <c r="OJ42" s="17">
        <v>5.8</v>
      </c>
      <c r="OK42" s="17"/>
      <c r="OL42" s="17">
        <v>8.9440000000000008</v>
      </c>
      <c r="OM42" s="17">
        <v>-3.1440000000000001</v>
      </c>
      <c r="ON42" s="17">
        <v>18.100000000000001</v>
      </c>
      <c r="OO42" s="17">
        <v>16.815999999999999</v>
      </c>
      <c r="OP42" s="17">
        <v>16.815999999999999</v>
      </c>
      <c r="OQ42" s="17">
        <v>1.284</v>
      </c>
      <c r="OR42" s="17">
        <v>0.1</v>
      </c>
      <c r="OS42" s="17"/>
      <c r="OT42" s="17">
        <v>0.1</v>
      </c>
      <c r="OU42" s="17">
        <v>0</v>
      </c>
      <c r="OV42" s="17">
        <v>7.3</v>
      </c>
      <c r="OW42" s="17">
        <v>7.3</v>
      </c>
      <c r="OX42" s="17">
        <v>7.3</v>
      </c>
      <c r="OY42" s="17">
        <v>0</v>
      </c>
      <c r="OZ42" s="17">
        <v>6.3</v>
      </c>
      <c r="PA42" s="17"/>
      <c r="PB42" s="17"/>
      <c r="PC42" s="17">
        <v>6.3</v>
      </c>
      <c r="PD42" s="17">
        <v>9.9</v>
      </c>
      <c r="PE42" s="17">
        <v>9</v>
      </c>
      <c r="PF42" s="17">
        <v>9</v>
      </c>
      <c r="PG42" s="17">
        <v>0.9</v>
      </c>
      <c r="PH42" s="17">
        <v>3.3</v>
      </c>
      <c r="PI42" s="17">
        <v>2.9511400000000001</v>
      </c>
      <c r="PJ42" s="17">
        <v>1.46</v>
      </c>
      <c r="PK42" s="17">
        <v>1.84</v>
      </c>
      <c r="PL42" s="17">
        <v>0.3</v>
      </c>
      <c r="PM42" s="17">
        <v>1</v>
      </c>
      <c r="PN42" s="17">
        <v>1</v>
      </c>
      <c r="PO42" s="17">
        <v>-0.7</v>
      </c>
      <c r="PP42" s="17">
        <v>1.5</v>
      </c>
      <c r="PQ42" s="17">
        <v>1.51</v>
      </c>
      <c r="PR42" s="17">
        <v>1.51</v>
      </c>
      <c r="PS42" s="17">
        <v>-0.01</v>
      </c>
      <c r="PT42" s="17">
        <v>1.8</v>
      </c>
      <c r="PU42" s="17">
        <v>1.9</v>
      </c>
      <c r="PV42" s="17">
        <v>1.9</v>
      </c>
      <c r="PW42" s="17">
        <v>-0.1</v>
      </c>
      <c r="PX42" s="17">
        <v>19.600000000000001</v>
      </c>
      <c r="PY42" s="17">
        <v>19.417480000000001</v>
      </c>
      <c r="PZ42" s="17">
        <v>19.417480000000001</v>
      </c>
      <c r="QA42" s="17">
        <v>0.18251999999999999</v>
      </c>
      <c r="QB42" s="17">
        <v>6.3</v>
      </c>
      <c r="QC42" s="17">
        <v>6</v>
      </c>
      <c r="QD42" s="17">
        <v>6</v>
      </c>
      <c r="QE42" s="17">
        <v>0.3</v>
      </c>
      <c r="QF42" s="17">
        <v>4</v>
      </c>
      <c r="QG42" s="17">
        <v>4</v>
      </c>
      <c r="QH42" s="17">
        <v>4</v>
      </c>
      <c r="QI42" s="17">
        <v>0</v>
      </c>
      <c r="QJ42" s="17">
        <v>2.5</v>
      </c>
      <c r="QK42" s="17">
        <v>3.5</v>
      </c>
      <c r="QL42" s="17">
        <v>3.5</v>
      </c>
      <c r="QM42" s="17">
        <v>-1</v>
      </c>
      <c r="QN42" s="17">
        <v>18.399999999999999</v>
      </c>
      <c r="QO42" s="17">
        <v>17.864080000000001</v>
      </c>
      <c r="QP42" s="17">
        <v>17.864080000000001</v>
      </c>
      <c r="QQ42" s="17">
        <v>0.53591999999999995</v>
      </c>
      <c r="QR42" s="17">
        <v>0</v>
      </c>
      <c r="QS42" s="17"/>
      <c r="QT42" s="17">
        <v>1.6151</v>
      </c>
      <c r="QU42" s="17">
        <v>-1.6151</v>
      </c>
      <c r="QV42" s="17">
        <v>0</v>
      </c>
      <c r="QW42" s="17"/>
      <c r="QX42" s="17">
        <v>5.0069800000000004</v>
      </c>
      <c r="QY42" s="17">
        <v>-5.0069800000000004</v>
      </c>
      <c r="QZ42" s="17">
        <v>15.3</v>
      </c>
      <c r="RA42" s="17">
        <v>17.007000000000001</v>
      </c>
      <c r="RB42" s="17">
        <v>17.007000000000001</v>
      </c>
      <c r="RC42" s="17">
        <v>-1.7070000000000001</v>
      </c>
      <c r="RD42" s="17">
        <v>48.5</v>
      </c>
      <c r="RE42" s="17">
        <v>53.738999999999997</v>
      </c>
      <c r="RF42" s="17">
        <v>53.738999999999997</v>
      </c>
      <c r="RG42" s="17">
        <v>-5.2389999999999999</v>
      </c>
      <c r="RH42" s="17">
        <v>4.5</v>
      </c>
      <c r="RI42" s="17">
        <v>4.2</v>
      </c>
      <c r="RJ42" s="17">
        <v>4.2</v>
      </c>
      <c r="RK42" s="17">
        <v>0.3</v>
      </c>
      <c r="RL42" s="17">
        <v>1.1000000000000001</v>
      </c>
      <c r="RM42" s="17">
        <v>1.2</v>
      </c>
      <c r="RN42" s="17">
        <v>1.2</v>
      </c>
      <c r="RO42" s="17">
        <v>-0.1</v>
      </c>
      <c r="RP42" s="17">
        <v>2.2000000000000002</v>
      </c>
      <c r="RQ42" s="17">
        <v>2.4</v>
      </c>
      <c r="RR42" s="17">
        <v>2.4</v>
      </c>
      <c r="RS42" s="17">
        <v>-0.2</v>
      </c>
      <c r="RT42" s="17">
        <v>1.3</v>
      </c>
      <c r="RU42" s="17">
        <v>1.4</v>
      </c>
      <c r="RV42" s="17">
        <v>1.4</v>
      </c>
      <c r="RW42" s="17">
        <v>-0.1</v>
      </c>
      <c r="RX42" s="17">
        <v>0</v>
      </c>
      <c r="RY42" s="17"/>
      <c r="RZ42" s="17">
        <v>6.973E-2</v>
      </c>
      <c r="SA42" s="17">
        <v>-6.973E-2</v>
      </c>
      <c r="SB42" s="17">
        <v>2.4</v>
      </c>
      <c r="SC42" s="17">
        <v>2.25</v>
      </c>
      <c r="SD42" s="17">
        <v>2.25</v>
      </c>
      <c r="SE42" s="17">
        <v>0.15</v>
      </c>
      <c r="SF42" s="17">
        <v>13.9</v>
      </c>
      <c r="SG42" s="17">
        <v>15.287699999999999</v>
      </c>
      <c r="SH42" s="17">
        <v>12.542899999999999</v>
      </c>
      <c r="SI42" s="17">
        <v>1.3571</v>
      </c>
      <c r="SJ42" s="17">
        <v>1.2</v>
      </c>
      <c r="SK42" s="17">
        <v>1.28</v>
      </c>
      <c r="SL42" s="17">
        <v>1.28</v>
      </c>
      <c r="SM42" s="17">
        <v>-0.08</v>
      </c>
      <c r="SN42" s="17"/>
      <c r="SO42" s="17">
        <v>0.4</v>
      </c>
      <c r="SP42" s="17">
        <v>0.4</v>
      </c>
      <c r="SQ42" s="17">
        <v>-0.4</v>
      </c>
      <c r="SR42" s="17">
        <v>8.3000000000000007</v>
      </c>
      <c r="SS42" s="17">
        <v>8.4</v>
      </c>
      <c r="ST42" s="17">
        <v>8.4</v>
      </c>
      <c r="SU42" s="17">
        <v>-0.1</v>
      </c>
      <c r="SV42" s="17">
        <v>3</v>
      </c>
      <c r="SW42" s="17">
        <v>3.8</v>
      </c>
      <c r="SX42" s="17">
        <v>3.8</v>
      </c>
      <c r="SY42" s="17">
        <v>-0.8</v>
      </c>
      <c r="SZ42" s="17">
        <v>4.7</v>
      </c>
      <c r="TA42" s="17">
        <v>4</v>
      </c>
      <c r="TB42" s="17">
        <v>4</v>
      </c>
      <c r="TC42" s="17">
        <v>0.7</v>
      </c>
      <c r="TD42" s="17">
        <v>6.7</v>
      </c>
      <c r="TE42" s="17">
        <v>5.5</v>
      </c>
      <c r="TF42" s="17">
        <v>5.5</v>
      </c>
      <c r="TG42" s="17">
        <v>1.2</v>
      </c>
      <c r="TH42" s="17">
        <v>12.8</v>
      </c>
      <c r="TI42" s="17">
        <v>13.78641</v>
      </c>
      <c r="TJ42" s="17">
        <v>13.78641</v>
      </c>
      <c r="TK42" s="17">
        <v>-0.98641000000000001</v>
      </c>
      <c r="TL42" s="17">
        <v>22.2</v>
      </c>
      <c r="TM42" s="17">
        <v>19.995999999999999</v>
      </c>
      <c r="TN42" s="17">
        <v>19.995999999999999</v>
      </c>
      <c r="TO42" s="17">
        <v>2.2040000000000002</v>
      </c>
      <c r="TP42" s="17">
        <v>57</v>
      </c>
      <c r="TQ42" s="17">
        <v>57.7</v>
      </c>
      <c r="TR42" s="17">
        <v>71.116</v>
      </c>
      <c r="TS42" s="17">
        <v>-14.116</v>
      </c>
      <c r="TT42" s="17">
        <v>1.2</v>
      </c>
      <c r="TU42" s="17"/>
      <c r="TV42" s="17">
        <v>0.57999999999999996</v>
      </c>
      <c r="TW42" s="17">
        <v>0.62</v>
      </c>
      <c r="TX42" s="17">
        <v>68.599999999999994</v>
      </c>
      <c r="TY42" s="17">
        <v>73.3</v>
      </c>
      <c r="TZ42" s="17">
        <v>71.343999999999994</v>
      </c>
      <c r="UA42" s="17">
        <v>-2.7440000000000002</v>
      </c>
      <c r="UB42" s="17">
        <v>107.5</v>
      </c>
      <c r="UC42" s="17">
        <v>82.2</v>
      </c>
      <c r="UD42" s="17">
        <v>83.522000000000006</v>
      </c>
      <c r="UE42" s="17">
        <v>23.978000000000002</v>
      </c>
      <c r="UF42" s="17">
        <v>10.1</v>
      </c>
      <c r="UG42" s="17">
        <v>7.3570000000000002</v>
      </c>
      <c r="UH42" s="17">
        <v>7.3570000000000002</v>
      </c>
      <c r="UI42" s="17">
        <v>2.7429999999999999</v>
      </c>
      <c r="UJ42" s="17">
        <v>6.8</v>
      </c>
      <c r="UK42" s="17">
        <v>7.1349999999999998</v>
      </c>
      <c r="UL42" s="17">
        <v>7.1349999999999998</v>
      </c>
      <c r="UM42" s="17">
        <v>-0.33500000000000002</v>
      </c>
      <c r="UN42" s="17">
        <v>10.5</v>
      </c>
      <c r="UO42" s="17">
        <v>9</v>
      </c>
      <c r="UP42" s="17">
        <v>9</v>
      </c>
      <c r="UQ42" s="17">
        <v>1.5</v>
      </c>
      <c r="UR42" s="17">
        <v>5.6</v>
      </c>
      <c r="US42" s="17">
        <v>3.5</v>
      </c>
      <c r="UT42" s="17">
        <v>3.5</v>
      </c>
      <c r="UU42" s="17">
        <v>2.1</v>
      </c>
      <c r="UV42" s="17">
        <v>7.5</v>
      </c>
      <c r="UW42" s="17">
        <v>7.7</v>
      </c>
      <c r="UX42" s="17">
        <v>7.7</v>
      </c>
      <c r="UY42" s="17">
        <v>-0.2</v>
      </c>
      <c r="UZ42" s="17">
        <v>4</v>
      </c>
      <c r="VA42" s="17">
        <v>4.3</v>
      </c>
      <c r="VB42" s="17">
        <v>4.3</v>
      </c>
      <c r="VC42" s="17">
        <v>-0.3</v>
      </c>
      <c r="VD42" s="17">
        <v>4.5</v>
      </c>
      <c r="VE42" s="17">
        <v>5</v>
      </c>
      <c r="VF42" s="17">
        <v>5</v>
      </c>
      <c r="VG42" s="17">
        <v>-0.5</v>
      </c>
      <c r="VH42" s="17">
        <v>4.7</v>
      </c>
      <c r="VI42" s="17">
        <v>5.2</v>
      </c>
      <c r="VJ42" s="17">
        <v>5.2</v>
      </c>
      <c r="VK42" s="17">
        <v>-0.5</v>
      </c>
      <c r="VL42" s="17">
        <v>17.899999999999999</v>
      </c>
      <c r="VM42" s="17">
        <v>15.276</v>
      </c>
      <c r="VN42" s="17">
        <v>15.276</v>
      </c>
      <c r="VO42" s="17">
        <v>2.6240000000000001</v>
      </c>
      <c r="VP42" s="17">
        <v>42.4</v>
      </c>
      <c r="VQ42" s="17"/>
      <c r="VR42" s="17">
        <v>79.248999999999995</v>
      </c>
      <c r="VS42" s="17">
        <v>-36.848999999999997</v>
      </c>
      <c r="VT42" s="17">
        <v>1.4</v>
      </c>
      <c r="VU42" s="17"/>
      <c r="VV42" s="17">
        <v>7.2117300000000002</v>
      </c>
      <c r="VW42" s="17">
        <v>-5.8117299999999998</v>
      </c>
      <c r="VX42" s="17">
        <v>16.600000000000001</v>
      </c>
      <c r="VY42" s="17"/>
      <c r="VZ42" s="17">
        <v>12.02651</v>
      </c>
      <c r="WA42" s="17">
        <v>4.5734899999999996</v>
      </c>
      <c r="WB42" s="17">
        <v>0.6</v>
      </c>
      <c r="WC42" s="17">
        <v>0.6</v>
      </c>
      <c r="WD42" s="17">
        <v>0.6</v>
      </c>
      <c r="WE42" s="17">
        <v>0</v>
      </c>
      <c r="WF42" s="17">
        <v>14.1</v>
      </c>
      <c r="WG42" s="17">
        <v>115</v>
      </c>
      <c r="WH42" s="17">
        <v>122</v>
      </c>
      <c r="WI42" s="17">
        <v>-107.9</v>
      </c>
      <c r="WJ42" s="17">
        <v>6.9</v>
      </c>
      <c r="WK42" s="17">
        <v>125</v>
      </c>
      <c r="WL42" s="17">
        <v>128</v>
      </c>
      <c r="WM42" s="17">
        <v>-121.1</v>
      </c>
      <c r="WN42" s="17">
        <v>16.3</v>
      </c>
      <c r="WO42" s="17"/>
      <c r="WP42" s="17">
        <v>12.96505</v>
      </c>
      <c r="WQ42" s="17">
        <v>3.3349500000000001</v>
      </c>
      <c r="WR42" s="17">
        <v>1.4</v>
      </c>
      <c r="WS42" s="17"/>
      <c r="WT42" s="17">
        <v>0.56000000000000005</v>
      </c>
      <c r="WU42" s="17">
        <v>0.84</v>
      </c>
      <c r="WV42" s="17">
        <v>6.7</v>
      </c>
      <c r="WW42" s="17">
        <v>6.6</v>
      </c>
      <c r="WX42" s="17">
        <v>6.6</v>
      </c>
      <c r="WY42" s="17">
        <v>0.1</v>
      </c>
      <c r="WZ42" s="17">
        <v>17.600000000000001</v>
      </c>
      <c r="XA42" s="17">
        <v>17.475729999999999</v>
      </c>
      <c r="XB42" s="17">
        <v>17.475729999999999</v>
      </c>
      <c r="XC42" s="17">
        <v>0.12427000000000001</v>
      </c>
      <c r="XD42" s="17">
        <v>8.1999999999999993</v>
      </c>
      <c r="XE42" s="17">
        <v>10.8</v>
      </c>
      <c r="XF42" s="17">
        <v>10.8</v>
      </c>
      <c r="XG42" s="17">
        <v>-2.6</v>
      </c>
      <c r="XH42" s="17">
        <v>21</v>
      </c>
      <c r="XI42" s="17">
        <v>17.5</v>
      </c>
      <c r="XJ42" s="17">
        <v>30</v>
      </c>
      <c r="XK42" s="17">
        <v>-9</v>
      </c>
      <c r="XL42" s="17">
        <v>34.6</v>
      </c>
      <c r="XM42" s="17">
        <v>17.5</v>
      </c>
      <c r="XN42" s="17">
        <v>30</v>
      </c>
      <c r="XO42" s="17">
        <v>4.5999999999999996</v>
      </c>
      <c r="XP42" s="17"/>
      <c r="XQ42" s="17"/>
      <c r="XR42" s="17"/>
      <c r="XS42" s="17">
        <v>0</v>
      </c>
      <c r="XT42" s="17">
        <v>5.6</v>
      </c>
      <c r="XU42" s="17">
        <v>19</v>
      </c>
      <c r="XV42" s="17">
        <v>19</v>
      </c>
      <c r="XW42" s="17">
        <v>-13.4</v>
      </c>
      <c r="XX42" s="17">
        <v>0</v>
      </c>
      <c r="XY42" s="17"/>
      <c r="XZ42" s="17"/>
      <c r="YA42" s="17">
        <v>0</v>
      </c>
      <c r="YB42" s="17"/>
      <c r="YC42" s="17"/>
      <c r="YD42" s="17"/>
      <c r="YE42" s="17">
        <v>0</v>
      </c>
      <c r="YF42" s="17"/>
      <c r="YG42" s="17"/>
      <c r="YH42" s="17"/>
      <c r="YI42" s="17">
        <v>0</v>
      </c>
    </row>
    <row r="43" spans="1:659" ht="24" customHeight="1" x14ac:dyDescent="0.25">
      <c r="A43" s="1"/>
      <c r="B43" s="16" t="s">
        <v>66</v>
      </c>
      <c r="C43" s="16" t="s">
        <v>715</v>
      </c>
      <c r="D43" s="17">
        <v>103.7</v>
      </c>
      <c r="E43" s="17">
        <v>103.89343</v>
      </c>
      <c r="F43" s="17">
        <v>103.34287</v>
      </c>
      <c r="G43" s="17">
        <v>0.35713</v>
      </c>
      <c r="H43" s="17">
        <v>640.79999999999995</v>
      </c>
      <c r="I43" s="17">
        <v>644.05345999999997</v>
      </c>
      <c r="J43" s="17">
        <v>644.05345999999997</v>
      </c>
      <c r="K43" s="17">
        <v>-3.25346</v>
      </c>
      <c r="L43" s="17">
        <v>215.6</v>
      </c>
      <c r="M43" s="17">
        <v>209.52204</v>
      </c>
      <c r="N43" s="17">
        <v>209.52204</v>
      </c>
      <c r="O43" s="17">
        <v>6.07796</v>
      </c>
      <c r="P43" s="17"/>
      <c r="Q43" s="17"/>
      <c r="R43" s="17"/>
      <c r="S43" s="17">
        <v>0</v>
      </c>
      <c r="T43" s="17"/>
      <c r="U43" s="17"/>
      <c r="V43" s="17"/>
      <c r="W43" s="17">
        <v>0</v>
      </c>
      <c r="X43" s="17">
        <v>40.9</v>
      </c>
      <c r="Y43" s="17">
        <v>20.618559999999999</v>
      </c>
      <c r="Z43" s="17">
        <v>12.09104</v>
      </c>
      <c r="AA43" s="17">
        <v>28.808959999999999</v>
      </c>
      <c r="AB43" s="17">
        <v>80.900000000000006</v>
      </c>
      <c r="AC43" s="17">
        <v>85.741600000000005</v>
      </c>
      <c r="AD43" s="17">
        <v>85.741600000000005</v>
      </c>
      <c r="AE43" s="17">
        <v>-4.8415999999999997</v>
      </c>
      <c r="AF43" s="17"/>
      <c r="AG43" s="17"/>
      <c r="AH43" s="17"/>
      <c r="AI43" s="17">
        <v>0</v>
      </c>
      <c r="AJ43" s="17"/>
      <c r="AK43" s="17"/>
      <c r="AL43" s="17"/>
      <c r="AM43" s="17">
        <v>0</v>
      </c>
      <c r="AN43" s="17">
        <v>187.3</v>
      </c>
      <c r="AO43" s="17">
        <v>196.22801999999999</v>
      </c>
      <c r="AP43" s="17">
        <v>196.22801999999999</v>
      </c>
      <c r="AQ43" s="17">
        <v>-8.9280200000000001</v>
      </c>
      <c r="AR43" s="17">
        <v>205.9</v>
      </c>
      <c r="AS43" s="17">
        <v>196.22801999999999</v>
      </c>
      <c r="AT43" s="17">
        <v>196.22801999999999</v>
      </c>
      <c r="AU43" s="17">
        <v>9.6719799999999996</v>
      </c>
      <c r="AV43" s="17">
        <v>209.7</v>
      </c>
      <c r="AW43" s="17">
        <v>196.22801999999999</v>
      </c>
      <c r="AX43" s="17">
        <v>196.22801999999999</v>
      </c>
      <c r="AY43" s="17">
        <v>13.47198</v>
      </c>
      <c r="AZ43" s="17">
        <v>275.8</v>
      </c>
      <c r="BA43" s="17">
        <v>295.22593999999998</v>
      </c>
      <c r="BB43" s="17">
        <v>295.22593999999998</v>
      </c>
      <c r="BC43" s="17">
        <v>-19.425940000000001</v>
      </c>
      <c r="BD43" s="17">
        <v>214.1</v>
      </c>
      <c r="BE43" s="17">
        <v>208.07390000000001</v>
      </c>
      <c r="BF43" s="17">
        <v>208.07390000000001</v>
      </c>
      <c r="BG43" s="17">
        <v>6.0260999999999996</v>
      </c>
      <c r="BH43" s="17">
        <v>111.2</v>
      </c>
      <c r="BI43" s="17">
        <v>104.34936999999999</v>
      </c>
      <c r="BJ43" s="17">
        <v>104.34936999999999</v>
      </c>
      <c r="BK43" s="17">
        <v>6.8506299999999998</v>
      </c>
      <c r="BL43" s="17">
        <v>491.7</v>
      </c>
      <c r="BM43" s="17">
        <v>383.60052000000002</v>
      </c>
      <c r="BN43" s="17">
        <v>371.35484000000002</v>
      </c>
      <c r="BO43" s="17">
        <v>120.34516000000001</v>
      </c>
      <c r="BP43" s="17">
        <v>4.2</v>
      </c>
      <c r="BQ43" s="17">
        <v>4.4318400000000002</v>
      </c>
      <c r="BR43" s="17">
        <v>4.4318400000000002</v>
      </c>
      <c r="BS43" s="17">
        <v>-0.23183999999999999</v>
      </c>
      <c r="BT43" s="17"/>
      <c r="BU43" s="17"/>
      <c r="BV43" s="17"/>
      <c r="BW43" s="17">
        <v>0</v>
      </c>
      <c r="BX43" s="17"/>
      <c r="BY43" s="17"/>
      <c r="BZ43" s="17"/>
      <c r="CA43" s="17">
        <v>0</v>
      </c>
      <c r="CB43" s="17"/>
      <c r="CC43" s="17"/>
      <c r="CD43" s="17"/>
      <c r="CE43" s="17">
        <v>0</v>
      </c>
      <c r="CF43" s="17"/>
      <c r="CG43" s="17"/>
      <c r="CH43" s="17"/>
      <c r="CI43" s="17">
        <v>0</v>
      </c>
      <c r="CJ43" s="17">
        <v>103.8</v>
      </c>
      <c r="CK43" s="17">
        <v>99.583550000000002</v>
      </c>
      <c r="CL43" s="17">
        <v>99.583550000000002</v>
      </c>
      <c r="CM43" s="17">
        <v>4.21645</v>
      </c>
      <c r="CN43" s="17">
        <v>8.1999999999999993</v>
      </c>
      <c r="CO43" s="17">
        <v>5.1333399999999996</v>
      </c>
      <c r="CP43" s="17">
        <v>5.1333399999999996</v>
      </c>
      <c r="CQ43" s="17">
        <v>3.0666600000000002</v>
      </c>
      <c r="CR43" s="17">
        <v>4.9000000000000004</v>
      </c>
      <c r="CS43" s="17">
        <v>2.8177599999999998</v>
      </c>
      <c r="CT43" s="17">
        <v>2.8177599999999998</v>
      </c>
      <c r="CU43" s="17">
        <v>2.0822400000000001</v>
      </c>
      <c r="CV43" s="17"/>
      <c r="CW43" s="17"/>
      <c r="CX43" s="17"/>
      <c r="CY43" s="17">
        <v>0</v>
      </c>
      <c r="CZ43" s="17">
        <v>7.1</v>
      </c>
      <c r="DA43" s="17">
        <v>6.8787000000000003</v>
      </c>
      <c r="DB43" s="17">
        <v>6.8787000000000003</v>
      </c>
      <c r="DC43" s="17">
        <v>0.2213</v>
      </c>
      <c r="DD43" s="17">
        <v>13.4</v>
      </c>
      <c r="DE43" s="17">
        <v>14.919420000000001</v>
      </c>
      <c r="DF43" s="17">
        <v>14.919420000000001</v>
      </c>
      <c r="DG43" s="17">
        <v>-1.51942</v>
      </c>
      <c r="DH43" s="17">
        <v>60.7</v>
      </c>
      <c r="DI43" s="17">
        <v>86.249560000000002</v>
      </c>
      <c r="DJ43" s="17">
        <v>81.708969999999994</v>
      </c>
      <c r="DK43" s="17">
        <v>-21.008970000000001</v>
      </c>
      <c r="DL43" s="17"/>
      <c r="DM43" s="17"/>
      <c r="DN43" s="17"/>
      <c r="DO43" s="17">
        <v>0</v>
      </c>
      <c r="DP43" s="17"/>
      <c r="DQ43" s="17"/>
      <c r="DR43" s="17"/>
      <c r="DS43" s="17">
        <v>0</v>
      </c>
      <c r="DT43" s="17"/>
      <c r="DU43" s="17"/>
      <c r="DV43" s="17"/>
      <c r="DW43" s="17">
        <v>0</v>
      </c>
      <c r="DX43" s="17"/>
      <c r="DY43" s="17"/>
      <c r="DZ43" s="17"/>
      <c r="EA43" s="17">
        <v>0</v>
      </c>
      <c r="EB43" s="17">
        <v>62.2</v>
      </c>
      <c r="EC43" s="17">
        <v>73.087850000000003</v>
      </c>
      <c r="ED43" s="17">
        <v>74.088650000000001</v>
      </c>
      <c r="EE43" s="17">
        <v>-11.88865</v>
      </c>
      <c r="EF43" s="17">
        <v>85.7</v>
      </c>
      <c r="EG43" s="17">
        <v>75.523499999999999</v>
      </c>
      <c r="EH43" s="17">
        <v>68.932019999999994</v>
      </c>
      <c r="EI43" s="17">
        <v>16.767980000000001</v>
      </c>
      <c r="EJ43" s="17"/>
      <c r="EK43" s="17"/>
      <c r="EL43" s="17"/>
      <c r="EM43" s="17">
        <v>0</v>
      </c>
      <c r="EN43" s="17"/>
      <c r="EO43" s="17"/>
      <c r="EP43" s="17"/>
      <c r="EQ43" s="17">
        <v>0</v>
      </c>
      <c r="ER43" s="17"/>
      <c r="ES43" s="17"/>
      <c r="ET43" s="17"/>
      <c r="EU43" s="17">
        <v>0</v>
      </c>
      <c r="EV43" s="17">
        <v>6.5</v>
      </c>
      <c r="EW43" s="17">
        <v>6.39</v>
      </c>
      <c r="EX43" s="17">
        <v>6.39</v>
      </c>
      <c r="EY43" s="17">
        <v>0.11</v>
      </c>
      <c r="EZ43" s="17">
        <v>227.2</v>
      </c>
      <c r="FA43" s="17"/>
      <c r="FB43" s="17"/>
      <c r="FC43" s="17">
        <v>227.2</v>
      </c>
      <c r="FD43" s="17">
        <v>37</v>
      </c>
      <c r="FE43" s="17">
        <v>46.558900000000001</v>
      </c>
      <c r="FF43" s="17">
        <v>41.086080000000003</v>
      </c>
      <c r="FG43" s="17">
        <v>-4.0860799999999999</v>
      </c>
      <c r="FH43" s="17">
        <v>76.8</v>
      </c>
      <c r="FI43" s="17">
        <v>76.301150000000007</v>
      </c>
      <c r="FJ43" s="17">
        <v>143.01899</v>
      </c>
      <c r="FK43" s="17">
        <v>-66.218990000000005</v>
      </c>
      <c r="FL43" s="17">
        <v>22.9</v>
      </c>
      <c r="FM43" s="17">
        <v>31.33981</v>
      </c>
      <c r="FN43" s="17">
        <v>27.33249</v>
      </c>
      <c r="FO43" s="17">
        <v>-4.4324899999999996</v>
      </c>
      <c r="FP43" s="17">
        <v>18.3</v>
      </c>
      <c r="FQ43" s="17">
        <v>17.91338</v>
      </c>
      <c r="FR43" s="17">
        <v>17.91338</v>
      </c>
      <c r="FS43" s="17">
        <v>0.38662000000000002</v>
      </c>
      <c r="FT43" s="17">
        <v>13.1</v>
      </c>
      <c r="FU43" s="17">
        <v>11.65049</v>
      </c>
      <c r="FV43" s="17">
        <v>11.65049</v>
      </c>
      <c r="FW43" s="17">
        <v>1.4495100000000001</v>
      </c>
      <c r="FX43" s="17">
        <v>56.6</v>
      </c>
      <c r="FY43" s="17">
        <v>54.41619</v>
      </c>
      <c r="FZ43" s="17">
        <v>54.41619</v>
      </c>
      <c r="GA43" s="17">
        <v>2.1838099999999998</v>
      </c>
      <c r="GB43" s="17">
        <v>183.1</v>
      </c>
      <c r="GC43" s="17">
        <v>184.91498000000001</v>
      </c>
      <c r="GD43" s="17">
        <v>184.91498000000001</v>
      </c>
      <c r="GE43" s="17">
        <v>-1.81498</v>
      </c>
      <c r="GF43" s="17">
        <v>183.8</v>
      </c>
      <c r="GG43" s="17">
        <v>184.91498000000001</v>
      </c>
      <c r="GH43" s="17">
        <v>184.91498000000001</v>
      </c>
      <c r="GI43" s="17">
        <v>-1.1149800000000001</v>
      </c>
      <c r="GJ43" s="17">
        <v>184.1</v>
      </c>
      <c r="GK43" s="17">
        <v>185.47028</v>
      </c>
      <c r="GL43" s="17">
        <v>185.47028</v>
      </c>
      <c r="GM43" s="17">
        <v>-1.3702799999999999</v>
      </c>
      <c r="GN43" s="17">
        <v>86.9</v>
      </c>
      <c r="GO43" s="17">
        <v>88.410179999999997</v>
      </c>
      <c r="GP43" s="17">
        <v>88.410179999999997</v>
      </c>
      <c r="GQ43" s="17">
        <v>-1.5101800000000001</v>
      </c>
      <c r="GR43" s="17">
        <v>8.1</v>
      </c>
      <c r="GS43" s="17">
        <v>6.5736800000000004</v>
      </c>
      <c r="GT43" s="17">
        <v>6.5736800000000004</v>
      </c>
      <c r="GU43" s="17">
        <v>1.5263199999999999</v>
      </c>
      <c r="GV43" s="17">
        <v>5</v>
      </c>
      <c r="GW43" s="17">
        <v>6.8964100000000004</v>
      </c>
      <c r="GX43" s="17">
        <v>6.8964100000000004</v>
      </c>
      <c r="GY43" s="17">
        <v>-1.8964099999999999</v>
      </c>
      <c r="GZ43" s="17">
        <v>36.299999999999997</v>
      </c>
      <c r="HA43" s="17">
        <v>34.47804</v>
      </c>
      <c r="HB43" s="17">
        <v>34.47804</v>
      </c>
      <c r="HC43" s="17">
        <v>1.82196</v>
      </c>
      <c r="HD43" s="17">
        <v>28.2</v>
      </c>
      <c r="HE43" s="17">
        <v>32.627180000000003</v>
      </c>
      <c r="HF43" s="17">
        <v>32.627180000000003</v>
      </c>
      <c r="HG43" s="17">
        <v>-4.4271799999999999</v>
      </c>
      <c r="HH43" s="17">
        <v>1.9</v>
      </c>
      <c r="HI43" s="17">
        <v>1.97359</v>
      </c>
      <c r="HJ43" s="17">
        <v>1.97359</v>
      </c>
      <c r="HK43" s="17">
        <v>-7.3590000000000003E-2</v>
      </c>
      <c r="HL43" s="17">
        <v>17</v>
      </c>
      <c r="HM43" s="17">
        <v>16.664079999999998</v>
      </c>
      <c r="HN43" s="17">
        <v>16.664079999999998</v>
      </c>
      <c r="HO43" s="17">
        <v>0.33592</v>
      </c>
      <c r="HP43" s="17">
        <v>136.1</v>
      </c>
      <c r="HQ43" s="17">
        <v>50</v>
      </c>
      <c r="HR43" s="17">
        <v>50.000010000000003</v>
      </c>
      <c r="HS43" s="17">
        <v>86.099990000000005</v>
      </c>
      <c r="HT43" s="17"/>
      <c r="HU43" s="17"/>
      <c r="HV43" s="17"/>
      <c r="HW43" s="17">
        <v>0</v>
      </c>
      <c r="HX43" s="17"/>
      <c r="HY43" s="17"/>
      <c r="HZ43" s="17"/>
      <c r="IA43" s="17">
        <v>0</v>
      </c>
      <c r="IB43" s="17">
        <v>52.3</v>
      </c>
      <c r="IC43" s="17">
        <v>63.683500000000002</v>
      </c>
      <c r="ID43" s="17">
        <v>66.624529999999993</v>
      </c>
      <c r="IE43" s="17">
        <v>-14.324529999999999</v>
      </c>
      <c r="IF43" s="17"/>
      <c r="IG43" s="17"/>
      <c r="IH43" s="17"/>
      <c r="II43" s="17">
        <v>0</v>
      </c>
      <c r="IJ43" s="17"/>
      <c r="IK43" s="17"/>
      <c r="IL43" s="17"/>
      <c r="IM43" s="17">
        <v>0</v>
      </c>
      <c r="IN43" s="17">
        <v>46.2</v>
      </c>
      <c r="IO43" s="17">
        <v>48.181449999999998</v>
      </c>
      <c r="IP43" s="17">
        <v>48.181449999999998</v>
      </c>
      <c r="IQ43" s="17">
        <v>-1.9814499999999999</v>
      </c>
      <c r="IR43" s="17"/>
      <c r="IS43" s="17"/>
      <c r="IT43" s="17"/>
      <c r="IU43" s="17">
        <v>0</v>
      </c>
      <c r="IV43" s="17"/>
      <c r="IW43" s="17"/>
      <c r="IX43" s="17"/>
      <c r="IY43" s="17">
        <v>0</v>
      </c>
      <c r="IZ43" s="17"/>
      <c r="JA43" s="17"/>
      <c r="JB43" s="17"/>
      <c r="JC43" s="17">
        <v>0</v>
      </c>
      <c r="JD43" s="17">
        <v>85.3</v>
      </c>
      <c r="JE43" s="17">
        <v>84</v>
      </c>
      <c r="JF43" s="17">
        <v>75.210710000000006</v>
      </c>
      <c r="JG43" s="17">
        <v>10.08929</v>
      </c>
      <c r="JH43" s="17">
        <v>176</v>
      </c>
      <c r="JI43" s="17">
        <v>178.35103000000001</v>
      </c>
      <c r="JJ43" s="17">
        <v>178.35103000000001</v>
      </c>
      <c r="JK43" s="17">
        <v>-2.3510300000000002</v>
      </c>
      <c r="JL43" s="17">
        <v>173.7</v>
      </c>
      <c r="JM43" s="17">
        <v>178.35103000000001</v>
      </c>
      <c r="JN43" s="17">
        <v>178.35103000000001</v>
      </c>
      <c r="JO43" s="17">
        <v>-4.6510300000000004</v>
      </c>
      <c r="JP43" s="17">
        <v>209.4</v>
      </c>
      <c r="JQ43" s="17">
        <v>178.35103000000001</v>
      </c>
      <c r="JR43" s="17">
        <v>178.35103000000001</v>
      </c>
      <c r="JS43" s="17">
        <v>31.048970000000001</v>
      </c>
      <c r="JT43" s="17">
        <v>272.3</v>
      </c>
      <c r="JU43" s="17">
        <v>268.32992000000002</v>
      </c>
      <c r="JV43" s="17">
        <v>268.32992000000002</v>
      </c>
      <c r="JW43" s="17">
        <v>3.9700799999999998</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v>50.2</v>
      </c>
      <c r="KS43" s="17">
        <v>50</v>
      </c>
      <c r="KT43" s="17">
        <v>50</v>
      </c>
      <c r="KU43" s="17">
        <v>0.2</v>
      </c>
      <c r="KV43" s="17"/>
      <c r="KW43" s="17"/>
      <c r="KX43" s="17"/>
      <c r="KY43" s="17">
        <v>0</v>
      </c>
      <c r="KZ43" s="17"/>
      <c r="LA43" s="17"/>
      <c r="LB43" s="17"/>
      <c r="LC43" s="17">
        <v>0</v>
      </c>
      <c r="LD43" s="17">
        <v>0.8</v>
      </c>
      <c r="LE43" s="17">
        <v>0.89207999999999998</v>
      </c>
      <c r="LF43" s="17">
        <v>0.89207999999999998</v>
      </c>
      <c r="LG43" s="17">
        <v>-9.2079999999999995E-2</v>
      </c>
      <c r="LH43" s="17">
        <v>172</v>
      </c>
      <c r="LI43" s="17">
        <v>142.33752000000001</v>
      </c>
      <c r="LJ43" s="17">
        <v>61.165039999999998</v>
      </c>
      <c r="LK43" s="17">
        <v>110.83496</v>
      </c>
      <c r="LL43" s="17">
        <v>89.7</v>
      </c>
      <c r="LM43" s="17">
        <v>88.234089999999995</v>
      </c>
      <c r="LN43" s="17">
        <v>92.444500000000005</v>
      </c>
      <c r="LO43" s="17">
        <v>-2.7444999999999999</v>
      </c>
      <c r="LP43" s="17">
        <v>64.5</v>
      </c>
      <c r="LQ43" s="17">
        <v>67.133979999999994</v>
      </c>
      <c r="LR43" s="17">
        <v>67.133979999999994</v>
      </c>
      <c r="LS43" s="17">
        <v>-2.6339800000000002</v>
      </c>
      <c r="LT43" s="17">
        <v>70.900000000000006</v>
      </c>
      <c r="LU43" s="17">
        <v>71.697379999999995</v>
      </c>
      <c r="LV43" s="17">
        <v>72.373869999999997</v>
      </c>
      <c r="LW43" s="17">
        <v>-1.47387</v>
      </c>
      <c r="LX43" s="17">
        <v>29.7</v>
      </c>
      <c r="LY43" s="17">
        <v>29.671489999999999</v>
      </c>
      <c r="LZ43" s="17">
        <v>29.951460000000001</v>
      </c>
      <c r="MA43" s="17">
        <v>-0.25146000000000002</v>
      </c>
      <c r="MB43" s="17"/>
      <c r="MC43" s="17"/>
      <c r="MD43" s="17"/>
      <c r="ME43" s="17">
        <v>0</v>
      </c>
      <c r="MF43" s="17"/>
      <c r="MG43" s="17"/>
      <c r="MH43" s="17"/>
      <c r="MI43" s="17">
        <v>0</v>
      </c>
      <c r="MJ43" s="17"/>
      <c r="MK43" s="17"/>
      <c r="ML43" s="17"/>
      <c r="MM43" s="17">
        <v>0</v>
      </c>
      <c r="MN43" s="17">
        <v>144.9</v>
      </c>
      <c r="MO43" s="17">
        <v>149.62423000000001</v>
      </c>
      <c r="MP43" s="17">
        <v>149.62423000000001</v>
      </c>
      <c r="MQ43" s="17">
        <v>-4.7242300000000004</v>
      </c>
      <c r="MR43" s="17">
        <v>147.30000000000001</v>
      </c>
      <c r="MS43" s="17">
        <v>149.62423000000001</v>
      </c>
      <c r="MT43" s="17">
        <v>149.62423000000001</v>
      </c>
      <c r="MU43" s="17">
        <v>-2.32423</v>
      </c>
      <c r="MV43" s="17">
        <v>148.69999999999999</v>
      </c>
      <c r="MW43" s="17">
        <v>150.07355000000001</v>
      </c>
      <c r="MX43" s="17">
        <v>150.07355000000001</v>
      </c>
      <c r="MY43" s="17">
        <v>-1.37355</v>
      </c>
      <c r="MZ43" s="17">
        <v>0</v>
      </c>
      <c r="NA43" s="17"/>
      <c r="NB43" s="17"/>
      <c r="NC43" s="17">
        <v>0</v>
      </c>
      <c r="ND43" s="17"/>
      <c r="NE43" s="17"/>
      <c r="NF43" s="17"/>
      <c r="NG43" s="17">
        <v>0</v>
      </c>
      <c r="NH43" s="17"/>
      <c r="NI43" s="17"/>
      <c r="NJ43" s="17"/>
      <c r="NK43" s="17">
        <v>0</v>
      </c>
      <c r="NL43" s="17"/>
      <c r="NM43" s="17"/>
      <c r="NN43" s="17"/>
      <c r="NO43" s="17">
        <v>0</v>
      </c>
      <c r="NP43" s="17"/>
      <c r="NQ43" s="17"/>
      <c r="NR43" s="17"/>
      <c r="NS43" s="17">
        <v>0</v>
      </c>
      <c r="NT43" s="17">
        <v>217.1</v>
      </c>
      <c r="NU43" s="17">
        <v>192.23309</v>
      </c>
      <c r="NV43" s="17">
        <v>192.23309</v>
      </c>
      <c r="NW43" s="17">
        <v>24.866910000000001</v>
      </c>
      <c r="NX43" s="17">
        <v>103.8</v>
      </c>
      <c r="NY43" s="17">
        <v>96.405180000000001</v>
      </c>
      <c r="NZ43" s="17">
        <v>96.405180000000001</v>
      </c>
      <c r="OA43" s="17">
        <v>7.3948200000000002</v>
      </c>
      <c r="OB43" s="17">
        <v>0</v>
      </c>
      <c r="OC43" s="17"/>
      <c r="OD43" s="17">
        <v>0.112</v>
      </c>
      <c r="OE43" s="17">
        <v>-0.112</v>
      </c>
      <c r="OF43" s="17">
        <v>39.5</v>
      </c>
      <c r="OG43" s="17">
        <v>82.9</v>
      </c>
      <c r="OH43" s="17">
        <v>73.78</v>
      </c>
      <c r="OI43" s="17">
        <v>-34.28</v>
      </c>
      <c r="OJ43" s="17">
        <v>0</v>
      </c>
      <c r="OK43" s="17"/>
      <c r="OL43" s="17">
        <v>0.71599999999999997</v>
      </c>
      <c r="OM43" s="17">
        <v>-0.71599999999999997</v>
      </c>
      <c r="ON43" s="17">
        <v>18.100000000000001</v>
      </c>
      <c r="OO43" s="17">
        <v>16.530999999999999</v>
      </c>
      <c r="OP43" s="17">
        <v>16.530999999999999</v>
      </c>
      <c r="OQ43" s="17">
        <v>1.569</v>
      </c>
      <c r="OR43" s="17">
        <v>0.1</v>
      </c>
      <c r="OS43" s="17"/>
      <c r="OT43" s="17"/>
      <c r="OU43" s="17">
        <v>0.1</v>
      </c>
      <c r="OV43" s="17">
        <v>7.3</v>
      </c>
      <c r="OW43" s="17">
        <v>7.3</v>
      </c>
      <c r="OX43" s="17">
        <v>7.3</v>
      </c>
      <c r="OY43" s="17">
        <v>0</v>
      </c>
      <c r="OZ43" s="17">
        <v>6.4</v>
      </c>
      <c r="PA43" s="17"/>
      <c r="PB43" s="17"/>
      <c r="PC43" s="17">
        <v>6.4</v>
      </c>
      <c r="PD43" s="17">
        <v>9.9</v>
      </c>
      <c r="PE43" s="17">
        <v>9</v>
      </c>
      <c r="PF43" s="17">
        <v>9</v>
      </c>
      <c r="PG43" s="17">
        <v>0.9</v>
      </c>
      <c r="PH43" s="17">
        <v>3.2</v>
      </c>
      <c r="PI43" s="17">
        <v>2.0148199999999998</v>
      </c>
      <c r="PJ43" s="17">
        <v>1.46</v>
      </c>
      <c r="PK43" s="17">
        <v>1.74</v>
      </c>
      <c r="PL43" s="17">
        <v>0.3</v>
      </c>
      <c r="PM43" s="17">
        <v>1</v>
      </c>
      <c r="PN43" s="17">
        <v>1</v>
      </c>
      <c r="PO43" s="17">
        <v>-0.7</v>
      </c>
      <c r="PP43" s="17">
        <v>1.5</v>
      </c>
      <c r="PQ43" s="17">
        <v>1.51</v>
      </c>
      <c r="PR43" s="17">
        <v>1.51</v>
      </c>
      <c r="PS43" s="17">
        <v>-0.01</v>
      </c>
      <c r="PT43" s="17">
        <v>1.8</v>
      </c>
      <c r="PU43" s="17">
        <v>1.9</v>
      </c>
      <c r="PV43" s="17">
        <v>1.9</v>
      </c>
      <c r="PW43" s="17">
        <v>-0.1</v>
      </c>
      <c r="PX43" s="17">
        <v>19.899999999999999</v>
      </c>
      <c r="PY43" s="17">
        <v>19.417480000000001</v>
      </c>
      <c r="PZ43" s="17">
        <v>19.417480000000001</v>
      </c>
      <c r="QA43" s="17">
        <v>0.48252</v>
      </c>
      <c r="QB43" s="17">
        <v>6</v>
      </c>
      <c r="QC43" s="17">
        <v>6</v>
      </c>
      <c r="QD43" s="17">
        <v>6</v>
      </c>
      <c r="QE43" s="17">
        <v>0</v>
      </c>
      <c r="QF43" s="17">
        <v>4</v>
      </c>
      <c r="QG43" s="17">
        <v>4</v>
      </c>
      <c r="QH43" s="17">
        <v>4</v>
      </c>
      <c r="QI43" s="17">
        <v>0</v>
      </c>
      <c r="QJ43" s="17">
        <v>2.5</v>
      </c>
      <c r="QK43" s="17">
        <v>3.5</v>
      </c>
      <c r="QL43" s="17">
        <v>3.5</v>
      </c>
      <c r="QM43" s="17">
        <v>-1</v>
      </c>
      <c r="QN43" s="17">
        <v>18.399999999999999</v>
      </c>
      <c r="QO43" s="17">
        <v>17.864080000000001</v>
      </c>
      <c r="QP43" s="17">
        <v>17.864080000000001</v>
      </c>
      <c r="QQ43" s="17">
        <v>0.53591999999999995</v>
      </c>
      <c r="QR43" s="17">
        <v>0</v>
      </c>
      <c r="QS43" s="17"/>
      <c r="QT43" s="17">
        <v>8.0629999999999993E-2</v>
      </c>
      <c r="QU43" s="17">
        <v>-8.0629999999999993E-2</v>
      </c>
      <c r="QV43" s="17">
        <v>0</v>
      </c>
      <c r="QW43" s="17"/>
      <c r="QX43" s="17">
        <v>0.84082999999999997</v>
      </c>
      <c r="QY43" s="17">
        <v>-0.84082999999999997</v>
      </c>
      <c r="QZ43" s="17">
        <v>15.9</v>
      </c>
      <c r="RA43" s="17">
        <v>17.835000000000001</v>
      </c>
      <c r="RB43" s="17">
        <v>17.835000000000001</v>
      </c>
      <c r="RC43" s="17">
        <v>-1.9350000000000001</v>
      </c>
      <c r="RD43" s="17">
        <v>49.7</v>
      </c>
      <c r="RE43" s="17">
        <v>55.1</v>
      </c>
      <c r="RF43" s="17">
        <v>55.1</v>
      </c>
      <c r="RG43" s="17">
        <v>-5.4</v>
      </c>
      <c r="RH43" s="17">
        <v>4.5</v>
      </c>
      <c r="RI43" s="17">
        <v>4.2</v>
      </c>
      <c r="RJ43" s="17">
        <v>4.2</v>
      </c>
      <c r="RK43" s="17">
        <v>0.3</v>
      </c>
      <c r="RL43" s="17">
        <v>1.1000000000000001</v>
      </c>
      <c r="RM43" s="17">
        <v>1.2</v>
      </c>
      <c r="RN43" s="17">
        <v>1.2</v>
      </c>
      <c r="RO43" s="17">
        <v>-0.1</v>
      </c>
      <c r="RP43" s="17">
        <v>2.2000000000000002</v>
      </c>
      <c r="RQ43" s="17">
        <v>2.4</v>
      </c>
      <c r="RR43" s="17">
        <v>2.4</v>
      </c>
      <c r="RS43" s="17">
        <v>-0.2</v>
      </c>
      <c r="RT43" s="17">
        <v>1.3</v>
      </c>
      <c r="RU43" s="17">
        <v>1.4</v>
      </c>
      <c r="RV43" s="17">
        <v>1.4</v>
      </c>
      <c r="RW43" s="17">
        <v>-0.1</v>
      </c>
      <c r="RX43" s="17">
        <v>0</v>
      </c>
      <c r="RY43" s="17"/>
      <c r="RZ43" s="17"/>
      <c r="SA43" s="17">
        <v>0</v>
      </c>
      <c r="SB43" s="17">
        <v>2.4</v>
      </c>
      <c r="SC43" s="17">
        <v>2.25</v>
      </c>
      <c r="SD43" s="17">
        <v>2.25</v>
      </c>
      <c r="SE43" s="17">
        <v>0.15</v>
      </c>
      <c r="SF43" s="17">
        <v>13.9</v>
      </c>
      <c r="SG43" s="17">
        <v>14.73049</v>
      </c>
      <c r="SH43" s="17">
        <v>15.410769999999999</v>
      </c>
      <c r="SI43" s="17">
        <v>-1.5107699999999999</v>
      </c>
      <c r="SJ43" s="17">
        <v>1.2</v>
      </c>
      <c r="SK43" s="17">
        <v>1.28</v>
      </c>
      <c r="SL43" s="17">
        <v>1.28</v>
      </c>
      <c r="SM43" s="17">
        <v>-0.08</v>
      </c>
      <c r="SN43" s="17"/>
      <c r="SO43" s="17">
        <v>0.4</v>
      </c>
      <c r="SP43" s="17">
        <v>0.4</v>
      </c>
      <c r="SQ43" s="17">
        <v>-0.4</v>
      </c>
      <c r="SR43" s="17">
        <v>8.3000000000000007</v>
      </c>
      <c r="SS43" s="17">
        <v>8.4</v>
      </c>
      <c r="ST43" s="17">
        <v>8.4</v>
      </c>
      <c r="SU43" s="17">
        <v>-0.1</v>
      </c>
      <c r="SV43" s="17">
        <v>3</v>
      </c>
      <c r="SW43" s="17">
        <v>3.8</v>
      </c>
      <c r="SX43" s="17">
        <v>3.8</v>
      </c>
      <c r="SY43" s="17">
        <v>-0.8</v>
      </c>
      <c r="SZ43" s="17">
        <v>4.9000000000000004</v>
      </c>
      <c r="TA43" s="17">
        <v>4</v>
      </c>
      <c r="TB43" s="17">
        <v>4</v>
      </c>
      <c r="TC43" s="17">
        <v>0.9</v>
      </c>
      <c r="TD43" s="17">
        <v>6.9</v>
      </c>
      <c r="TE43" s="17">
        <v>5.5</v>
      </c>
      <c r="TF43" s="17">
        <v>5.5</v>
      </c>
      <c r="TG43" s="17">
        <v>1.4</v>
      </c>
      <c r="TH43" s="17">
        <v>12.8</v>
      </c>
      <c r="TI43" s="17">
        <v>13.78641</v>
      </c>
      <c r="TJ43" s="17">
        <v>13.78641</v>
      </c>
      <c r="TK43" s="17">
        <v>-0.98641000000000001</v>
      </c>
      <c r="TL43" s="17">
        <v>24.8</v>
      </c>
      <c r="TM43" s="17">
        <v>18.978000000000002</v>
      </c>
      <c r="TN43" s="17">
        <v>18.978000000000002</v>
      </c>
      <c r="TO43" s="17">
        <v>5.8220000000000001</v>
      </c>
      <c r="TP43" s="17">
        <v>56.6</v>
      </c>
      <c r="TQ43" s="17">
        <v>54.6</v>
      </c>
      <c r="TR43" s="17">
        <v>68.709000000000003</v>
      </c>
      <c r="TS43" s="17">
        <v>-12.109</v>
      </c>
      <c r="TT43" s="17">
        <v>0</v>
      </c>
      <c r="TU43" s="17"/>
      <c r="TV43" s="17"/>
      <c r="TW43" s="17">
        <v>0</v>
      </c>
      <c r="TX43" s="17">
        <v>46.4</v>
      </c>
      <c r="TY43" s="17">
        <v>70.5</v>
      </c>
      <c r="TZ43" s="17">
        <v>78.239999999999995</v>
      </c>
      <c r="UA43" s="17">
        <v>-31.84</v>
      </c>
      <c r="UB43" s="17">
        <v>85.5</v>
      </c>
      <c r="UC43" s="17">
        <v>80.099999999999994</v>
      </c>
      <c r="UD43" s="17">
        <v>86.366</v>
      </c>
      <c r="UE43" s="17">
        <v>-0.86599999999999999</v>
      </c>
      <c r="UF43" s="17">
        <v>8.4</v>
      </c>
      <c r="UG43" s="17">
        <v>7.5049999999999999</v>
      </c>
      <c r="UH43" s="17">
        <v>7.5049999999999999</v>
      </c>
      <c r="UI43" s="17">
        <v>0.89500000000000002</v>
      </c>
      <c r="UJ43" s="17">
        <v>4.3</v>
      </c>
      <c r="UK43" s="17">
        <v>7.0670000000000002</v>
      </c>
      <c r="UL43" s="17">
        <v>7.0670000000000002</v>
      </c>
      <c r="UM43" s="17">
        <v>-2.7669999999999999</v>
      </c>
      <c r="UN43" s="17">
        <v>10.5</v>
      </c>
      <c r="UO43" s="17">
        <v>9</v>
      </c>
      <c r="UP43" s="17">
        <v>9</v>
      </c>
      <c r="UQ43" s="17">
        <v>1.5</v>
      </c>
      <c r="UR43" s="17">
        <v>5.5</v>
      </c>
      <c r="US43" s="17">
        <v>3.5</v>
      </c>
      <c r="UT43" s="17">
        <v>3.5</v>
      </c>
      <c r="UU43" s="17">
        <v>2</v>
      </c>
      <c r="UV43" s="17">
        <v>7.7</v>
      </c>
      <c r="UW43" s="17">
        <v>7.7</v>
      </c>
      <c r="UX43" s="17">
        <v>7.7</v>
      </c>
      <c r="UY43" s="17">
        <v>0</v>
      </c>
      <c r="UZ43" s="17">
        <v>4</v>
      </c>
      <c r="VA43" s="17">
        <v>4.3</v>
      </c>
      <c r="VB43" s="17">
        <v>4.3</v>
      </c>
      <c r="VC43" s="17">
        <v>-0.3</v>
      </c>
      <c r="VD43" s="17">
        <v>4.5</v>
      </c>
      <c r="VE43" s="17">
        <v>5</v>
      </c>
      <c r="VF43" s="17">
        <v>5</v>
      </c>
      <c r="VG43" s="17">
        <v>-0.5</v>
      </c>
      <c r="VH43" s="17">
        <v>4.7</v>
      </c>
      <c r="VI43" s="17">
        <v>5.2</v>
      </c>
      <c r="VJ43" s="17">
        <v>5.2</v>
      </c>
      <c r="VK43" s="17">
        <v>-0.5</v>
      </c>
      <c r="VL43" s="17">
        <v>18</v>
      </c>
      <c r="VM43" s="17">
        <v>14.789</v>
      </c>
      <c r="VN43" s="17">
        <v>14.789</v>
      </c>
      <c r="VO43" s="17">
        <v>3.2109999999999999</v>
      </c>
      <c r="VP43" s="17">
        <v>1.1000000000000001</v>
      </c>
      <c r="VQ43" s="17"/>
      <c r="VR43" s="17">
        <v>30.454999999999998</v>
      </c>
      <c r="VS43" s="17">
        <v>-29.355</v>
      </c>
      <c r="VT43" s="17">
        <v>0.1</v>
      </c>
      <c r="VU43" s="17"/>
      <c r="VV43" s="17">
        <v>2.3195600000000001</v>
      </c>
      <c r="VW43" s="17">
        <v>-2.21956</v>
      </c>
      <c r="VX43" s="17">
        <v>0.2</v>
      </c>
      <c r="VY43" s="17"/>
      <c r="VZ43" s="17">
        <v>1.44753</v>
      </c>
      <c r="WA43" s="17">
        <v>-1.24753</v>
      </c>
      <c r="WB43" s="17">
        <v>0.6</v>
      </c>
      <c r="WC43" s="17">
        <v>0.6</v>
      </c>
      <c r="WD43" s="17">
        <v>0.6</v>
      </c>
      <c r="WE43" s="17">
        <v>0</v>
      </c>
      <c r="WF43" s="17">
        <v>0.5</v>
      </c>
      <c r="WG43" s="17">
        <v>105</v>
      </c>
      <c r="WH43" s="17">
        <v>121</v>
      </c>
      <c r="WI43" s="17">
        <v>-120.5</v>
      </c>
      <c r="WJ43" s="17">
        <v>0</v>
      </c>
      <c r="WK43" s="17">
        <v>115</v>
      </c>
      <c r="WL43" s="17">
        <v>125</v>
      </c>
      <c r="WM43" s="17">
        <v>-125</v>
      </c>
      <c r="WN43" s="17">
        <v>0.6</v>
      </c>
      <c r="WO43" s="17"/>
      <c r="WP43" s="17">
        <v>1.8382000000000001</v>
      </c>
      <c r="WQ43" s="17">
        <v>-1.2382</v>
      </c>
      <c r="WR43" s="17">
        <v>0.1</v>
      </c>
      <c r="WS43" s="17"/>
      <c r="WT43" s="17">
        <v>0.08</v>
      </c>
      <c r="WU43" s="17">
        <v>0.02</v>
      </c>
      <c r="WV43" s="17">
        <v>6.7</v>
      </c>
      <c r="WW43" s="17">
        <v>6.6</v>
      </c>
      <c r="WX43" s="17">
        <v>6.6</v>
      </c>
      <c r="WY43" s="17">
        <v>0.1</v>
      </c>
      <c r="WZ43" s="17">
        <v>17.7</v>
      </c>
      <c r="XA43" s="17">
        <v>17.475729999999999</v>
      </c>
      <c r="XB43" s="17">
        <v>17.475729999999999</v>
      </c>
      <c r="XC43" s="17">
        <v>0.22427</v>
      </c>
      <c r="XD43" s="17">
        <v>8.1999999999999993</v>
      </c>
      <c r="XE43" s="17">
        <v>10.8</v>
      </c>
      <c r="XF43" s="17">
        <v>10.8</v>
      </c>
      <c r="XG43" s="17">
        <v>-2.6</v>
      </c>
      <c r="XH43" s="17">
        <v>21</v>
      </c>
      <c r="XI43" s="17">
        <v>25</v>
      </c>
      <c r="XJ43" s="17">
        <v>30</v>
      </c>
      <c r="XK43" s="17">
        <v>-9</v>
      </c>
      <c r="XL43" s="17">
        <v>35.1</v>
      </c>
      <c r="XM43" s="17">
        <v>25</v>
      </c>
      <c r="XN43" s="17">
        <v>30</v>
      </c>
      <c r="XO43" s="17">
        <v>5.0999999999999996</v>
      </c>
      <c r="XP43" s="17"/>
      <c r="XQ43" s="17"/>
      <c r="XR43" s="17"/>
      <c r="XS43" s="17">
        <v>0</v>
      </c>
      <c r="XT43" s="17">
        <v>9.1999999999999993</v>
      </c>
      <c r="XU43" s="17">
        <v>19</v>
      </c>
      <c r="XV43" s="17">
        <v>19</v>
      </c>
      <c r="XW43" s="17">
        <v>-9.8000000000000007</v>
      </c>
      <c r="XX43" s="17">
        <v>0</v>
      </c>
      <c r="XY43" s="17"/>
      <c r="XZ43" s="17"/>
      <c r="YA43" s="17">
        <v>0</v>
      </c>
      <c r="YB43" s="17"/>
      <c r="YC43" s="17"/>
      <c r="YD43" s="17"/>
      <c r="YE43" s="17">
        <v>0</v>
      </c>
      <c r="YF43" s="17"/>
      <c r="YG43" s="17"/>
      <c r="YH43" s="17"/>
      <c r="YI43" s="17">
        <v>0</v>
      </c>
    </row>
    <row r="44" spans="1:659" ht="24" customHeight="1" x14ac:dyDescent="0.25">
      <c r="A44" s="1"/>
      <c r="B44" s="16" t="s">
        <v>66</v>
      </c>
      <c r="C44" s="16" t="s">
        <v>716</v>
      </c>
      <c r="D44" s="17">
        <v>102</v>
      </c>
      <c r="E44" s="17">
        <v>112.16764999999999</v>
      </c>
      <c r="F44" s="17">
        <v>113.26065</v>
      </c>
      <c r="G44" s="17">
        <v>-11.26065</v>
      </c>
      <c r="H44" s="17">
        <v>637.6</v>
      </c>
      <c r="I44" s="17">
        <v>644.05345999999997</v>
      </c>
      <c r="J44" s="17">
        <v>644.05345999999997</v>
      </c>
      <c r="K44" s="17">
        <v>-6.4534599999999998</v>
      </c>
      <c r="L44" s="17">
        <v>214.6</v>
      </c>
      <c r="M44" s="17">
        <v>209.52204</v>
      </c>
      <c r="N44" s="17">
        <v>209.52204</v>
      </c>
      <c r="O44" s="17">
        <v>5.07796</v>
      </c>
      <c r="P44" s="17"/>
      <c r="Q44" s="17"/>
      <c r="R44" s="17"/>
      <c r="S44" s="17">
        <v>0</v>
      </c>
      <c r="T44" s="17"/>
      <c r="U44" s="17"/>
      <c r="V44" s="17"/>
      <c r="W44" s="17">
        <v>0</v>
      </c>
      <c r="X44" s="17">
        <v>39.799999999999997</v>
      </c>
      <c r="Y44" s="17">
        <v>20.618559999999999</v>
      </c>
      <c r="Z44" s="17">
        <v>12.09104</v>
      </c>
      <c r="AA44" s="17">
        <v>27.708960000000001</v>
      </c>
      <c r="AB44" s="17">
        <v>81.099999999999994</v>
      </c>
      <c r="AC44" s="17">
        <v>85.741600000000005</v>
      </c>
      <c r="AD44" s="17">
        <v>85.741600000000005</v>
      </c>
      <c r="AE44" s="17">
        <v>-4.6416000000000004</v>
      </c>
      <c r="AF44" s="17"/>
      <c r="AG44" s="17"/>
      <c r="AH44" s="17"/>
      <c r="AI44" s="17">
        <v>0</v>
      </c>
      <c r="AJ44" s="17"/>
      <c r="AK44" s="17"/>
      <c r="AL44" s="17"/>
      <c r="AM44" s="17">
        <v>0</v>
      </c>
      <c r="AN44" s="17">
        <v>187.4</v>
      </c>
      <c r="AO44" s="17">
        <v>196.22801999999999</v>
      </c>
      <c r="AP44" s="17">
        <v>196.22801999999999</v>
      </c>
      <c r="AQ44" s="17">
        <v>-8.8280200000000004</v>
      </c>
      <c r="AR44" s="17">
        <v>207.7</v>
      </c>
      <c r="AS44" s="17">
        <v>196.22801999999999</v>
      </c>
      <c r="AT44" s="17">
        <v>196.22801999999999</v>
      </c>
      <c r="AU44" s="17">
        <v>11.47198</v>
      </c>
      <c r="AV44" s="17">
        <v>210</v>
      </c>
      <c r="AW44" s="17">
        <v>196.22801999999999</v>
      </c>
      <c r="AX44" s="17">
        <v>196.22801999999999</v>
      </c>
      <c r="AY44" s="17">
        <v>13.771979999999999</v>
      </c>
      <c r="AZ44" s="17">
        <v>275.8</v>
      </c>
      <c r="BA44" s="17">
        <v>295.22593999999998</v>
      </c>
      <c r="BB44" s="17">
        <v>295.22593999999998</v>
      </c>
      <c r="BC44" s="17">
        <v>-19.425940000000001</v>
      </c>
      <c r="BD44" s="17">
        <v>216.2</v>
      </c>
      <c r="BE44" s="17">
        <v>208.07390000000001</v>
      </c>
      <c r="BF44" s="17">
        <v>208.07390000000001</v>
      </c>
      <c r="BG44" s="17">
        <v>8.1260999999999992</v>
      </c>
      <c r="BH44" s="17">
        <v>111.6</v>
      </c>
      <c r="BI44" s="17">
        <v>104.34936999999999</v>
      </c>
      <c r="BJ44" s="17">
        <v>104.34936999999999</v>
      </c>
      <c r="BK44" s="17">
        <v>7.2506300000000001</v>
      </c>
      <c r="BL44" s="17">
        <v>471.6</v>
      </c>
      <c r="BM44" s="17">
        <v>507.84960999999998</v>
      </c>
      <c r="BN44" s="17">
        <v>504.96069</v>
      </c>
      <c r="BO44" s="17">
        <v>-33.360689999999998</v>
      </c>
      <c r="BP44" s="17">
        <v>4.2</v>
      </c>
      <c r="BQ44" s="17">
        <v>4.4318400000000002</v>
      </c>
      <c r="BR44" s="17">
        <v>4.4318400000000002</v>
      </c>
      <c r="BS44" s="17">
        <v>-0.23183999999999999</v>
      </c>
      <c r="BT44" s="17"/>
      <c r="BU44" s="17"/>
      <c r="BV44" s="17"/>
      <c r="BW44" s="17">
        <v>0</v>
      </c>
      <c r="BX44" s="17"/>
      <c r="BY44" s="17"/>
      <c r="BZ44" s="17"/>
      <c r="CA44" s="17">
        <v>0</v>
      </c>
      <c r="CB44" s="17"/>
      <c r="CC44" s="17"/>
      <c r="CD44" s="17"/>
      <c r="CE44" s="17">
        <v>0</v>
      </c>
      <c r="CF44" s="17"/>
      <c r="CG44" s="17"/>
      <c r="CH44" s="17"/>
      <c r="CI44" s="17">
        <v>0</v>
      </c>
      <c r="CJ44" s="17">
        <v>104.5</v>
      </c>
      <c r="CK44" s="17">
        <v>99.583550000000002</v>
      </c>
      <c r="CL44" s="17">
        <v>99.583550000000002</v>
      </c>
      <c r="CM44" s="17">
        <v>4.9164500000000002</v>
      </c>
      <c r="CN44" s="17">
        <v>7.7</v>
      </c>
      <c r="CO44" s="17">
        <v>5.1333399999999996</v>
      </c>
      <c r="CP44" s="17">
        <v>5.1333399999999996</v>
      </c>
      <c r="CQ44" s="17">
        <v>2.5666600000000002</v>
      </c>
      <c r="CR44" s="17">
        <v>4.9000000000000004</v>
      </c>
      <c r="CS44" s="17">
        <v>2.8177599999999998</v>
      </c>
      <c r="CT44" s="17">
        <v>2.8177599999999998</v>
      </c>
      <c r="CU44" s="17">
        <v>2.0822400000000001</v>
      </c>
      <c r="CV44" s="17"/>
      <c r="CW44" s="17"/>
      <c r="CX44" s="17"/>
      <c r="CY44" s="17">
        <v>0</v>
      </c>
      <c r="CZ44" s="17">
        <v>7.1</v>
      </c>
      <c r="DA44" s="17">
        <v>6.8787000000000003</v>
      </c>
      <c r="DB44" s="17">
        <v>6.8787000000000003</v>
      </c>
      <c r="DC44" s="17">
        <v>0.2213</v>
      </c>
      <c r="DD44" s="17">
        <v>13.4</v>
      </c>
      <c r="DE44" s="17">
        <v>14.919420000000001</v>
      </c>
      <c r="DF44" s="17">
        <v>14.919420000000001</v>
      </c>
      <c r="DG44" s="17">
        <v>-1.51942</v>
      </c>
      <c r="DH44" s="17">
        <v>59.5</v>
      </c>
      <c r="DI44" s="17">
        <v>101.76486</v>
      </c>
      <c r="DJ44" s="17">
        <v>86.176959999999994</v>
      </c>
      <c r="DK44" s="17">
        <v>-26.676960000000001</v>
      </c>
      <c r="DL44" s="17"/>
      <c r="DM44" s="17"/>
      <c r="DN44" s="17"/>
      <c r="DO44" s="17">
        <v>0</v>
      </c>
      <c r="DP44" s="17"/>
      <c r="DQ44" s="17"/>
      <c r="DR44" s="17"/>
      <c r="DS44" s="17">
        <v>0</v>
      </c>
      <c r="DT44" s="17"/>
      <c r="DU44" s="17"/>
      <c r="DV44" s="17"/>
      <c r="DW44" s="17">
        <v>0</v>
      </c>
      <c r="DX44" s="17"/>
      <c r="DY44" s="17"/>
      <c r="DZ44" s="17"/>
      <c r="EA44" s="17">
        <v>0</v>
      </c>
      <c r="EB44" s="17">
        <v>61.8</v>
      </c>
      <c r="EC44" s="17">
        <v>79.037480000000002</v>
      </c>
      <c r="ED44" s="17">
        <v>80.405249999999995</v>
      </c>
      <c r="EE44" s="17">
        <v>-18.605250000000002</v>
      </c>
      <c r="EF44" s="17">
        <v>53.5</v>
      </c>
      <c r="EG44" s="17">
        <v>55.17821</v>
      </c>
      <c r="EH44" s="17">
        <v>57.28154</v>
      </c>
      <c r="EI44" s="17">
        <v>-3.7815400000000001</v>
      </c>
      <c r="EJ44" s="17"/>
      <c r="EK44" s="17"/>
      <c r="EL44" s="17"/>
      <c r="EM44" s="17">
        <v>0</v>
      </c>
      <c r="EN44" s="17"/>
      <c r="EO44" s="17"/>
      <c r="EP44" s="17"/>
      <c r="EQ44" s="17">
        <v>0</v>
      </c>
      <c r="ER44" s="17"/>
      <c r="ES44" s="17"/>
      <c r="ET44" s="17"/>
      <c r="EU44" s="17">
        <v>0</v>
      </c>
      <c r="EV44" s="17">
        <v>6.5</v>
      </c>
      <c r="EW44" s="17">
        <v>6.39</v>
      </c>
      <c r="EX44" s="17">
        <v>6.39</v>
      </c>
      <c r="EY44" s="17">
        <v>0.11</v>
      </c>
      <c r="EZ44" s="17">
        <v>227.7</v>
      </c>
      <c r="FA44" s="17"/>
      <c r="FB44" s="17"/>
      <c r="FC44" s="17">
        <v>227.7</v>
      </c>
      <c r="FD44" s="17">
        <v>35.1</v>
      </c>
      <c r="FE44" s="17">
        <v>46.558900000000001</v>
      </c>
      <c r="FF44" s="17">
        <v>41.086080000000003</v>
      </c>
      <c r="FG44" s="17">
        <v>-5.9860800000000003</v>
      </c>
      <c r="FH44" s="17">
        <v>76.2</v>
      </c>
      <c r="FI44" s="17">
        <v>76.301150000000007</v>
      </c>
      <c r="FJ44" s="17">
        <v>151.14297999999999</v>
      </c>
      <c r="FK44" s="17">
        <v>-74.942980000000006</v>
      </c>
      <c r="FL44" s="17">
        <v>23.5</v>
      </c>
      <c r="FM44" s="17">
        <v>31.33981</v>
      </c>
      <c r="FN44" s="17">
        <v>27.33249</v>
      </c>
      <c r="FO44" s="17">
        <v>-3.83249</v>
      </c>
      <c r="FP44" s="17">
        <v>18.3</v>
      </c>
      <c r="FQ44" s="17">
        <v>17.91338</v>
      </c>
      <c r="FR44" s="17">
        <v>17.91338</v>
      </c>
      <c r="FS44" s="17">
        <v>0.38662000000000002</v>
      </c>
      <c r="FT44" s="17">
        <v>13.1</v>
      </c>
      <c r="FU44" s="17">
        <v>11.65049</v>
      </c>
      <c r="FV44" s="17">
        <v>11.65049</v>
      </c>
      <c r="FW44" s="17">
        <v>1.4495100000000001</v>
      </c>
      <c r="FX44" s="17">
        <v>57.1</v>
      </c>
      <c r="FY44" s="17">
        <v>54.41619</v>
      </c>
      <c r="FZ44" s="17">
        <v>54.41619</v>
      </c>
      <c r="GA44" s="17">
        <v>2.6838099999999998</v>
      </c>
      <c r="GB44" s="17">
        <v>182</v>
      </c>
      <c r="GC44" s="17">
        <v>184.91498000000001</v>
      </c>
      <c r="GD44" s="17">
        <v>184.91498000000001</v>
      </c>
      <c r="GE44" s="17">
        <v>-2.9149799999999999</v>
      </c>
      <c r="GF44" s="17">
        <v>181.9</v>
      </c>
      <c r="GG44" s="17">
        <v>184.91498000000001</v>
      </c>
      <c r="GH44" s="17">
        <v>184.91498000000001</v>
      </c>
      <c r="GI44" s="17">
        <v>-3.01498</v>
      </c>
      <c r="GJ44" s="17">
        <v>183.4</v>
      </c>
      <c r="GK44" s="17">
        <v>185.47028</v>
      </c>
      <c r="GL44" s="17">
        <v>185.47028</v>
      </c>
      <c r="GM44" s="17">
        <v>-2.0702799999999999</v>
      </c>
      <c r="GN44" s="17">
        <v>86.6</v>
      </c>
      <c r="GO44" s="17">
        <v>88.410179999999997</v>
      </c>
      <c r="GP44" s="17">
        <v>88.410179999999997</v>
      </c>
      <c r="GQ44" s="17">
        <v>-1.8101799999999999</v>
      </c>
      <c r="GR44" s="17">
        <v>8</v>
      </c>
      <c r="GS44" s="17">
        <v>6.5736800000000004</v>
      </c>
      <c r="GT44" s="17">
        <v>6.5736800000000004</v>
      </c>
      <c r="GU44" s="17">
        <v>1.42632</v>
      </c>
      <c r="GV44" s="17">
        <v>4.7</v>
      </c>
      <c r="GW44" s="17">
        <v>6.8964100000000004</v>
      </c>
      <c r="GX44" s="17">
        <v>6.8964100000000004</v>
      </c>
      <c r="GY44" s="17">
        <v>-2.1964100000000002</v>
      </c>
      <c r="GZ44" s="17">
        <v>35.9</v>
      </c>
      <c r="HA44" s="17">
        <v>34.47804</v>
      </c>
      <c r="HB44" s="17">
        <v>34.47804</v>
      </c>
      <c r="HC44" s="17">
        <v>1.4219599999999999</v>
      </c>
      <c r="HD44" s="17">
        <v>27.8</v>
      </c>
      <c r="HE44" s="17">
        <v>32.627180000000003</v>
      </c>
      <c r="HF44" s="17">
        <v>32.627180000000003</v>
      </c>
      <c r="HG44" s="17">
        <v>-4.8271800000000002</v>
      </c>
      <c r="HH44" s="17">
        <v>1.9</v>
      </c>
      <c r="HI44" s="17">
        <v>1.97359</v>
      </c>
      <c r="HJ44" s="17">
        <v>1.97359</v>
      </c>
      <c r="HK44" s="17">
        <v>-7.3590000000000003E-2</v>
      </c>
      <c r="HL44" s="17">
        <v>16.5</v>
      </c>
      <c r="HM44" s="17">
        <v>16.664079999999998</v>
      </c>
      <c r="HN44" s="17">
        <v>16.664079999999998</v>
      </c>
      <c r="HO44" s="17">
        <v>-0.16408</v>
      </c>
      <c r="HP44" s="17">
        <v>49.3</v>
      </c>
      <c r="HQ44" s="17">
        <v>50</v>
      </c>
      <c r="HR44" s="17">
        <v>50.000010000000003</v>
      </c>
      <c r="HS44" s="17">
        <v>-0.70001000000000002</v>
      </c>
      <c r="HT44" s="17"/>
      <c r="HU44" s="17"/>
      <c r="HV44" s="17"/>
      <c r="HW44" s="17">
        <v>0</v>
      </c>
      <c r="HX44" s="17"/>
      <c r="HY44" s="17"/>
      <c r="HZ44" s="17"/>
      <c r="IA44" s="17">
        <v>0</v>
      </c>
      <c r="IB44" s="17">
        <v>51.6</v>
      </c>
      <c r="IC44" s="17">
        <v>60.21913</v>
      </c>
      <c r="ID44" s="17">
        <v>72.519679999999994</v>
      </c>
      <c r="IE44" s="17">
        <v>-20.91968</v>
      </c>
      <c r="IF44" s="17"/>
      <c r="IG44" s="17"/>
      <c r="IH44" s="17"/>
      <c r="II44" s="17">
        <v>0</v>
      </c>
      <c r="IJ44" s="17"/>
      <c r="IK44" s="17"/>
      <c r="IL44" s="17"/>
      <c r="IM44" s="17">
        <v>0</v>
      </c>
      <c r="IN44" s="17">
        <v>46.7</v>
      </c>
      <c r="IO44" s="17">
        <v>48.181449999999998</v>
      </c>
      <c r="IP44" s="17">
        <v>48.181449999999998</v>
      </c>
      <c r="IQ44" s="17">
        <v>-1.4814499999999999</v>
      </c>
      <c r="IR44" s="17"/>
      <c r="IS44" s="17"/>
      <c r="IT44" s="17"/>
      <c r="IU44" s="17">
        <v>0</v>
      </c>
      <c r="IV44" s="17"/>
      <c r="IW44" s="17"/>
      <c r="IX44" s="17"/>
      <c r="IY44" s="17">
        <v>0</v>
      </c>
      <c r="IZ44" s="17"/>
      <c r="JA44" s="17"/>
      <c r="JB44" s="17"/>
      <c r="JC44" s="17">
        <v>0</v>
      </c>
      <c r="JD44" s="17">
        <v>84.9</v>
      </c>
      <c r="JE44" s="17">
        <v>84</v>
      </c>
      <c r="JF44" s="17">
        <v>75.210710000000006</v>
      </c>
      <c r="JG44" s="17">
        <v>9.6892899999999997</v>
      </c>
      <c r="JH44" s="17">
        <v>177.4</v>
      </c>
      <c r="JI44" s="17">
        <v>178.35103000000001</v>
      </c>
      <c r="JJ44" s="17">
        <v>178.35103000000001</v>
      </c>
      <c r="JK44" s="17">
        <v>-0.95103000000000004</v>
      </c>
      <c r="JL44" s="17">
        <v>175.3</v>
      </c>
      <c r="JM44" s="17">
        <v>178.35103000000001</v>
      </c>
      <c r="JN44" s="17">
        <v>178.35103000000001</v>
      </c>
      <c r="JO44" s="17">
        <v>-3.0510299999999999</v>
      </c>
      <c r="JP44" s="17">
        <v>208.9</v>
      </c>
      <c r="JQ44" s="17">
        <v>178.35103000000001</v>
      </c>
      <c r="JR44" s="17">
        <v>178.35103000000001</v>
      </c>
      <c r="JS44" s="17">
        <v>30.548970000000001</v>
      </c>
      <c r="JT44" s="17">
        <v>274.10000000000002</v>
      </c>
      <c r="JU44" s="17">
        <v>268.32992000000002</v>
      </c>
      <c r="JV44" s="17">
        <v>268.32992000000002</v>
      </c>
      <c r="JW44" s="17">
        <v>5.7700800000000001</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v>49.9</v>
      </c>
      <c r="KS44" s="17">
        <v>50</v>
      </c>
      <c r="KT44" s="17">
        <v>50</v>
      </c>
      <c r="KU44" s="17">
        <v>-0.1</v>
      </c>
      <c r="KV44" s="17"/>
      <c r="KW44" s="17"/>
      <c r="KX44" s="17"/>
      <c r="KY44" s="17">
        <v>0</v>
      </c>
      <c r="KZ44" s="17"/>
      <c r="LA44" s="17"/>
      <c r="LB44" s="17"/>
      <c r="LC44" s="17">
        <v>0</v>
      </c>
      <c r="LD44" s="17">
        <v>0.8</v>
      </c>
      <c r="LE44" s="17">
        <v>0.89207999999999998</v>
      </c>
      <c r="LF44" s="17">
        <v>0.89207999999999998</v>
      </c>
      <c r="LG44" s="17">
        <v>-9.2079999999999995E-2</v>
      </c>
      <c r="LH44" s="17">
        <v>152.30000000000001</v>
      </c>
      <c r="LI44" s="17">
        <v>155.79814999999999</v>
      </c>
      <c r="LJ44" s="17"/>
      <c r="LK44" s="17">
        <v>152.30000000000001</v>
      </c>
      <c r="LL44" s="17">
        <v>90.9</v>
      </c>
      <c r="LM44" s="17">
        <v>66.558790000000002</v>
      </c>
      <c r="LN44" s="17">
        <v>92.444500000000005</v>
      </c>
      <c r="LO44" s="17">
        <v>-1.5445</v>
      </c>
      <c r="LP44" s="17">
        <v>64.099999999999994</v>
      </c>
      <c r="LQ44" s="17">
        <v>67.133979999999994</v>
      </c>
      <c r="LR44" s="17">
        <v>67.133979999999994</v>
      </c>
      <c r="LS44" s="17">
        <v>-3.0339800000000001</v>
      </c>
      <c r="LT44" s="17">
        <v>70.900000000000006</v>
      </c>
      <c r="LU44" s="17">
        <v>62.151730000000001</v>
      </c>
      <c r="LV44" s="17">
        <v>72.373869999999997</v>
      </c>
      <c r="LW44" s="17">
        <v>-1.47387</v>
      </c>
      <c r="LX44" s="17">
        <v>28.7</v>
      </c>
      <c r="LY44" s="17">
        <v>29.951460000000001</v>
      </c>
      <c r="LZ44" s="17">
        <v>29.951460000000001</v>
      </c>
      <c r="MA44" s="17">
        <v>-1.25146</v>
      </c>
      <c r="MB44" s="17"/>
      <c r="MC44" s="17"/>
      <c r="MD44" s="17"/>
      <c r="ME44" s="17">
        <v>0</v>
      </c>
      <c r="MF44" s="17"/>
      <c r="MG44" s="17"/>
      <c r="MH44" s="17"/>
      <c r="MI44" s="17">
        <v>0</v>
      </c>
      <c r="MJ44" s="17"/>
      <c r="MK44" s="17"/>
      <c r="ML44" s="17"/>
      <c r="MM44" s="17">
        <v>0</v>
      </c>
      <c r="MN44" s="17">
        <v>145.6</v>
      </c>
      <c r="MO44" s="17">
        <v>149.62423000000001</v>
      </c>
      <c r="MP44" s="17">
        <v>149.62423000000001</v>
      </c>
      <c r="MQ44" s="17">
        <v>-4.0242300000000002</v>
      </c>
      <c r="MR44" s="17">
        <v>148</v>
      </c>
      <c r="MS44" s="17">
        <v>149.62423000000001</v>
      </c>
      <c r="MT44" s="17">
        <v>149.62423000000001</v>
      </c>
      <c r="MU44" s="17">
        <v>-1.6242300000000001</v>
      </c>
      <c r="MV44" s="17">
        <v>149.19999999999999</v>
      </c>
      <c r="MW44" s="17">
        <v>150.07355000000001</v>
      </c>
      <c r="MX44" s="17">
        <v>150.07355000000001</v>
      </c>
      <c r="MY44" s="17">
        <v>-0.87355000000000005</v>
      </c>
      <c r="MZ44" s="17">
        <v>98</v>
      </c>
      <c r="NA44" s="17"/>
      <c r="NB44" s="17"/>
      <c r="NC44" s="17">
        <v>98</v>
      </c>
      <c r="ND44" s="17"/>
      <c r="NE44" s="17"/>
      <c r="NF44" s="17"/>
      <c r="NG44" s="17">
        <v>0</v>
      </c>
      <c r="NH44" s="17"/>
      <c r="NI44" s="17"/>
      <c r="NJ44" s="17"/>
      <c r="NK44" s="17">
        <v>0</v>
      </c>
      <c r="NL44" s="17"/>
      <c r="NM44" s="17"/>
      <c r="NN44" s="17"/>
      <c r="NO44" s="17">
        <v>0</v>
      </c>
      <c r="NP44" s="17"/>
      <c r="NQ44" s="17"/>
      <c r="NR44" s="17"/>
      <c r="NS44" s="17">
        <v>0</v>
      </c>
      <c r="NT44" s="17">
        <v>217.5</v>
      </c>
      <c r="NU44" s="17">
        <v>192.23309</v>
      </c>
      <c r="NV44" s="17">
        <v>192.23309</v>
      </c>
      <c r="NW44" s="17">
        <v>25.266909999999999</v>
      </c>
      <c r="NX44" s="17">
        <v>104.1</v>
      </c>
      <c r="NY44" s="17">
        <v>96.405180000000001</v>
      </c>
      <c r="NZ44" s="17">
        <v>96.405180000000001</v>
      </c>
      <c r="OA44" s="17">
        <v>7.69482</v>
      </c>
      <c r="OB44" s="17">
        <v>0</v>
      </c>
      <c r="OC44" s="17"/>
      <c r="OD44" s="17">
        <v>5.3999999999999999E-2</v>
      </c>
      <c r="OE44" s="17">
        <v>-5.3999999999999999E-2</v>
      </c>
      <c r="OF44" s="17">
        <v>72.7</v>
      </c>
      <c r="OG44" s="17">
        <v>84.7</v>
      </c>
      <c r="OH44" s="17">
        <v>75.91</v>
      </c>
      <c r="OI44" s="17">
        <v>-3.21</v>
      </c>
      <c r="OJ44" s="17">
        <v>0</v>
      </c>
      <c r="OK44" s="17"/>
      <c r="OL44" s="17">
        <v>1E-3</v>
      </c>
      <c r="OM44" s="17">
        <v>-1E-3</v>
      </c>
      <c r="ON44" s="17">
        <v>18.100000000000001</v>
      </c>
      <c r="OO44" s="17">
        <v>15.992000000000001</v>
      </c>
      <c r="OP44" s="17">
        <v>15.992000000000001</v>
      </c>
      <c r="OQ44" s="17">
        <v>2.1080000000000001</v>
      </c>
      <c r="OR44" s="17">
        <v>0</v>
      </c>
      <c r="OS44" s="17"/>
      <c r="OT44" s="17"/>
      <c r="OU44" s="17">
        <v>0</v>
      </c>
      <c r="OV44" s="17">
        <v>7.3</v>
      </c>
      <c r="OW44" s="17">
        <v>7.3</v>
      </c>
      <c r="OX44" s="17">
        <v>7.3</v>
      </c>
      <c r="OY44" s="17">
        <v>0</v>
      </c>
      <c r="OZ44" s="17">
        <v>6.3</v>
      </c>
      <c r="PA44" s="17"/>
      <c r="PB44" s="17"/>
      <c r="PC44" s="17">
        <v>6.3</v>
      </c>
      <c r="PD44" s="17">
        <v>10</v>
      </c>
      <c r="PE44" s="17">
        <v>9</v>
      </c>
      <c r="PF44" s="17">
        <v>9</v>
      </c>
      <c r="PG44" s="17">
        <v>1</v>
      </c>
      <c r="PH44" s="17">
        <v>3.3</v>
      </c>
      <c r="PI44" s="17">
        <v>2.0148199999999998</v>
      </c>
      <c r="PJ44" s="17">
        <v>1.46</v>
      </c>
      <c r="PK44" s="17">
        <v>1.84</v>
      </c>
      <c r="PL44" s="17">
        <v>0.3</v>
      </c>
      <c r="PM44" s="17">
        <v>1</v>
      </c>
      <c r="PN44" s="17">
        <v>1</v>
      </c>
      <c r="PO44" s="17">
        <v>-0.7</v>
      </c>
      <c r="PP44" s="17">
        <v>1.5</v>
      </c>
      <c r="PQ44" s="17">
        <v>1.51</v>
      </c>
      <c r="PR44" s="17">
        <v>1.51</v>
      </c>
      <c r="PS44" s="17">
        <v>-0.01</v>
      </c>
      <c r="PT44" s="17">
        <v>1.8</v>
      </c>
      <c r="PU44" s="17">
        <v>1.9</v>
      </c>
      <c r="PV44" s="17">
        <v>1.9</v>
      </c>
      <c r="PW44" s="17">
        <v>-0.1</v>
      </c>
      <c r="PX44" s="17">
        <v>19.899999999999999</v>
      </c>
      <c r="PY44" s="17">
        <v>19.417480000000001</v>
      </c>
      <c r="PZ44" s="17">
        <v>19.417480000000001</v>
      </c>
      <c r="QA44" s="17">
        <v>0.48252</v>
      </c>
      <c r="QB44" s="17">
        <v>6</v>
      </c>
      <c r="QC44" s="17">
        <v>6</v>
      </c>
      <c r="QD44" s="17">
        <v>6</v>
      </c>
      <c r="QE44" s="17">
        <v>0</v>
      </c>
      <c r="QF44" s="17">
        <v>4</v>
      </c>
      <c r="QG44" s="17">
        <v>4</v>
      </c>
      <c r="QH44" s="17">
        <v>4</v>
      </c>
      <c r="QI44" s="17">
        <v>0</v>
      </c>
      <c r="QJ44" s="17">
        <v>2.5</v>
      </c>
      <c r="QK44" s="17">
        <v>3.5</v>
      </c>
      <c r="QL44" s="17">
        <v>3.5</v>
      </c>
      <c r="QM44" s="17">
        <v>-1</v>
      </c>
      <c r="QN44" s="17">
        <v>18.399999999999999</v>
      </c>
      <c r="QO44" s="17">
        <v>17.864080000000001</v>
      </c>
      <c r="QP44" s="17">
        <v>17.864080000000001</v>
      </c>
      <c r="QQ44" s="17">
        <v>0.53591999999999995</v>
      </c>
      <c r="QR44" s="17">
        <v>0</v>
      </c>
      <c r="QS44" s="17"/>
      <c r="QT44" s="17"/>
      <c r="QU44" s="17">
        <v>0</v>
      </c>
      <c r="QV44" s="17">
        <v>0</v>
      </c>
      <c r="QW44" s="17"/>
      <c r="QX44" s="17"/>
      <c r="QY44" s="17">
        <v>0</v>
      </c>
      <c r="QZ44" s="17">
        <v>16.399999999999999</v>
      </c>
      <c r="RA44" s="17">
        <v>18.672000000000001</v>
      </c>
      <c r="RB44" s="17">
        <v>18.672000000000001</v>
      </c>
      <c r="RC44" s="17">
        <v>-2.2719999999999998</v>
      </c>
      <c r="RD44" s="17">
        <v>49.7</v>
      </c>
      <c r="RE44" s="17">
        <v>57.231999999999999</v>
      </c>
      <c r="RF44" s="17">
        <v>57.231999999999999</v>
      </c>
      <c r="RG44" s="17">
        <v>-7.532</v>
      </c>
      <c r="RH44" s="17">
        <v>4.5</v>
      </c>
      <c r="RI44" s="17">
        <v>4.2</v>
      </c>
      <c r="RJ44" s="17">
        <v>4.2</v>
      </c>
      <c r="RK44" s="17">
        <v>0.3</v>
      </c>
      <c r="RL44" s="17">
        <v>1.1000000000000001</v>
      </c>
      <c r="RM44" s="17">
        <v>1.2</v>
      </c>
      <c r="RN44" s="17">
        <v>1.2</v>
      </c>
      <c r="RO44" s="17">
        <v>-0.1</v>
      </c>
      <c r="RP44" s="17">
        <v>2.2999999999999998</v>
      </c>
      <c r="RQ44" s="17">
        <v>2.4</v>
      </c>
      <c r="RR44" s="17">
        <v>2.4</v>
      </c>
      <c r="RS44" s="17">
        <v>-0.1</v>
      </c>
      <c r="RT44" s="17">
        <v>1.3</v>
      </c>
      <c r="RU44" s="17">
        <v>1.4</v>
      </c>
      <c r="RV44" s="17">
        <v>1.4</v>
      </c>
      <c r="RW44" s="17">
        <v>-0.1</v>
      </c>
      <c r="RX44" s="17">
        <v>0</v>
      </c>
      <c r="RY44" s="17"/>
      <c r="RZ44" s="17"/>
      <c r="SA44" s="17">
        <v>0</v>
      </c>
      <c r="SB44" s="17">
        <v>1.9</v>
      </c>
      <c r="SC44" s="17">
        <v>2.25</v>
      </c>
      <c r="SD44" s="17">
        <v>2.25</v>
      </c>
      <c r="SE44" s="17">
        <v>-0.35</v>
      </c>
      <c r="SF44" s="17">
        <v>13.9</v>
      </c>
      <c r="SG44" s="17">
        <v>13.92915</v>
      </c>
      <c r="SH44" s="17">
        <v>16.774370000000001</v>
      </c>
      <c r="SI44" s="17">
        <v>-2.8743699999999999</v>
      </c>
      <c r="SJ44" s="17">
        <v>1.3</v>
      </c>
      <c r="SK44" s="17">
        <v>1.28</v>
      </c>
      <c r="SL44" s="17">
        <v>1.28</v>
      </c>
      <c r="SM44" s="17">
        <v>0.02</v>
      </c>
      <c r="SN44" s="17"/>
      <c r="SO44" s="17">
        <v>0.4</v>
      </c>
      <c r="SP44" s="17">
        <v>0.4</v>
      </c>
      <c r="SQ44" s="17">
        <v>-0.4</v>
      </c>
      <c r="SR44" s="17">
        <v>8.3000000000000007</v>
      </c>
      <c r="SS44" s="17">
        <v>8.4</v>
      </c>
      <c r="ST44" s="17">
        <v>8.4</v>
      </c>
      <c r="SU44" s="17">
        <v>-0.1</v>
      </c>
      <c r="SV44" s="17">
        <v>3</v>
      </c>
      <c r="SW44" s="17">
        <v>3.8</v>
      </c>
      <c r="SX44" s="17">
        <v>3.8</v>
      </c>
      <c r="SY44" s="17">
        <v>-0.8</v>
      </c>
      <c r="SZ44" s="17">
        <v>4.7</v>
      </c>
      <c r="TA44" s="17">
        <v>4</v>
      </c>
      <c r="TB44" s="17">
        <v>4</v>
      </c>
      <c r="TC44" s="17">
        <v>0.7</v>
      </c>
      <c r="TD44" s="17">
        <v>6.8</v>
      </c>
      <c r="TE44" s="17">
        <v>5.5</v>
      </c>
      <c r="TF44" s="17">
        <v>5.5</v>
      </c>
      <c r="TG44" s="17">
        <v>1.3</v>
      </c>
      <c r="TH44" s="17">
        <v>12.8</v>
      </c>
      <c r="TI44" s="17">
        <v>13.78641</v>
      </c>
      <c r="TJ44" s="17">
        <v>13.78641</v>
      </c>
      <c r="TK44" s="17">
        <v>-0.98641000000000001</v>
      </c>
      <c r="TL44" s="17">
        <v>23.9</v>
      </c>
      <c r="TM44" s="17">
        <v>17.574999999999999</v>
      </c>
      <c r="TN44" s="17">
        <v>17.574999999999999</v>
      </c>
      <c r="TO44" s="17">
        <v>6.3250000000000002</v>
      </c>
      <c r="TP44" s="17">
        <v>59.8</v>
      </c>
      <c r="TQ44" s="17">
        <v>52</v>
      </c>
      <c r="TR44" s="17">
        <v>63.314999999999998</v>
      </c>
      <c r="TS44" s="17">
        <v>-3.5150000000000001</v>
      </c>
      <c r="TT44" s="17">
        <v>0</v>
      </c>
      <c r="TU44" s="17"/>
      <c r="TV44" s="17"/>
      <c r="TW44" s="17">
        <v>0</v>
      </c>
      <c r="TX44" s="17">
        <v>30.6</v>
      </c>
      <c r="TY44" s="17">
        <v>67.400000000000006</v>
      </c>
      <c r="TZ44" s="17">
        <v>82.557000000000002</v>
      </c>
      <c r="UA44" s="17">
        <v>-51.957000000000001</v>
      </c>
      <c r="UB44" s="17">
        <v>63.1</v>
      </c>
      <c r="UC44" s="17">
        <v>79.400000000000006</v>
      </c>
      <c r="UD44" s="17">
        <v>89.114000000000004</v>
      </c>
      <c r="UE44" s="17">
        <v>-26.013999999999999</v>
      </c>
      <c r="UF44" s="17">
        <v>4.0999999999999996</v>
      </c>
      <c r="UG44" s="17">
        <v>7.3579999999999997</v>
      </c>
      <c r="UH44" s="17">
        <v>7.3579999999999997</v>
      </c>
      <c r="UI44" s="17">
        <v>-3.258</v>
      </c>
      <c r="UJ44" s="17">
        <v>0.7</v>
      </c>
      <c r="UK44" s="17">
        <v>6.4809999999999999</v>
      </c>
      <c r="UL44" s="17">
        <v>6.4809999999999999</v>
      </c>
      <c r="UM44" s="17">
        <v>-5.7809999999999997</v>
      </c>
      <c r="UN44" s="17">
        <v>10.5</v>
      </c>
      <c r="UO44" s="17">
        <v>9</v>
      </c>
      <c r="UP44" s="17">
        <v>9</v>
      </c>
      <c r="UQ44" s="17">
        <v>1.5</v>
      </c>
      <c r="UR44" s="17">
        <v>5.4</v>
      </c>
      <c r="US44" s="17">
        <v>3.5</v>
      </c>
      <c r="UT44" s="17">
        <v>3.5</v>
      </c>
      <c r="UU44" s="17">
        <v>1.9</v>
      </c>
      <c r="UV44" s="17">
        <v>8</v>
      </c>
      <c r="UW44" s="17">
        <v>7.7</v>
      </c>
      <c r="UX44" s="17">
        <v>7.7</v>
      </c>
      <c r="UY44" s="17">
        <v>0.3</v>
      </c>
      <c r="UZ44" s="17">
        <v>4</v>
      </c>
      <c r="VA44" s="17">
        <v>4.3</v>
      </c>
      <c r="VB44" s="17">
        <v>4.3</v>
      </c>
      <c r="VC44" s="17">
        <v>-0.3</v>
      </c>
      <c r="VD44" s="17">
        <v>4.5</v>
      </c>
      <c r="VE44" s="17">
        <v>5</v>
      </c>
      <c r="VF44" s="17">
        <v>5</v>
      </c>
      <c r="VG44" s="17">
        <v>-0.5</v>
      </c>
      <c r="VH44" s="17">
        <v>4.7</v>
      </c>
      <c r="VI44" s="17">
        <v>5.2</v>
      </c>
      <c r="VJ44" s="17">
        <v>5.2</v>
      </c>
      <c r="VK44" s="17">
        <v>-0.5</v>
      </c>
      <c r="VL44" s="17">
        <v>15.1</v>
      </c>
      <c r="VM44" s="17">
        <v>13.993</v>
      </c>
      <c r="VN44" s="17">
        <v>13.993</v>
      </c>
      <c r="VO44" s="17">
        <v>1.107</v>
      </c>
      <c r="VP44" s="17">
        <v>0</v>
      </c>
      <c r="VQ44" s="17"/>
      <c r="VR44" s="17">
        <v>7.2119999999999997</v>
      </c>
      <c r="VS44" s="17">
        <v>-7.2119999999999997</v>
      </c>
      <c r="VT44" s="17">
        <v>0</v>
      </c>
      <c r="VU44" s="17"/>
      <c r="VV44" s="17">
        <v>1.495E-2</v>
      </c>
      <c r="VW44" s="17">
        <v>-1.495E-2</v>
      </c>
      <c r="VX44" s="17">
        <v>0</v>
      </c>
      <c r="VY44" s="17"/>
      <c r="VZ44" s="17"/>
      <c r="WA44" s="17">
        <v>0</v>
      </c>
      <c r="WB44" s="17">
        <v>0.6</v>
      </c>
      <c r="WC44" s="17">
        <v>0.6</v>
      </c>
      <c r="WD44" s="17">
        <v>0.6</v>
      </c>
      <c r="WE44" s="17">
        <v>0</v>
      </c>
      <c r="WF44" s="17">
        <v>9.5</v>
      </c>
      <c r="WG44" s="17">
        <v>91</v>
      </c>
      <c r="WH44" s="17">
        <v>116</v>
      </c>
      <c r="WI44" s="17">
        <v>-106.5</v>
      </c>
      <c r="WJ44" s="17">
        <v>2.5</v>
      </c>
      <c r="WK44" s="17">
        <v>100</v>
      </c>
      <c r="WL44" s="17">
        <v>121</v>
      </c>
      <c r="WM44" s="17">
        <v>-118.5</v>
      </c>
      <c r="WN44" s="17">
        <v>0</v>
      </c>
      <c r="WO44" s="17"/>
      <c r="WP44" s="17"/>
      <c r="WQ44" s="17">
        <v>0</v>
      </c>
      <c r="WR44" s="17">
        <v>0</v>
      </c>
      <c r="WS44" s="17"/>
      <c r="WT44" s="17"/>
      <c r="WU44" s="17">
        <v>0</v>
      </c>
      <c r="WV44" s="17">
        <v>6.6</v>
      </c>
      <c r="WW44" s="17">
        <v>6.6</v>
      </c>
      <c r="WX44" s="17">
        <v>6.6</v>
      </c>
      <c r="WY44" s="17">
        <v>0</v>
      </c>
      <c r="WZ44" s="17">
        <v>17.600000000000001</v>
      </c>
      <c r="XA44" s="17">
        <v>17.475729999999999</v>
      </c>
      <c r="XB44" s="17">
        <v>17.475729999999999</v>
      </c>
      <c r="XC44" s="17">
        <v>0.12427000000000001</v>
      </c>
      <c r="XD44" s="17">
        <v>9.8000000000000007</v>
      </c>
      <c r="XE44" s="17">
        <v>10.8</v>
      </c>
      <c r="XF44" s="17">
        <v>10.8</v>
      </c>
      <c r="XG44" s="17">
        <v>-1</v>
      </c>
      <c r="XH44" s="17">
        <v>21.1</v>
      </c>
      <c r="XI44" s="17">
        <v>30</v>
      </c>
      <c r="XJ44" s="17">
        <v>30</v>
      </c>
      <c r="XK44" s="17">
        <v>-8.9</v>
      </c>
      <c r="XL44" s="17">
        <v>35.299999999999997</v>
      </c>
      <c r="XM44" s="17">
        <v>30</v>
      </c>
      <c r="XN44" s="17">
        <v>30</v>
      </c>
      <c r="XO44" s="17">
        <v>5.3</v>
      </c>
      <c r="XP44" s="17"/>
      <c r="XQ44" s="17"/>
      <c r="XR44" s="17"/>
      <c r="XS44" s="17">
        <v>0</v>
      </c>
      <c r="XT44" s="17">
        <v>12.7</v>
      </c>
      <c r="XU44" s="17">
        <v>19</v>
      </c>
      <c r="XV44" s="17">
        <v>19</v>
      </c>
      <c r="XW44" s="17">
        <v>-6.3</v>
      </c>
      <c r="XX44" s="17">
        <v>0</v>
      </c>
      <c r="XY44" s="17"/>
      <c r="XZ44" s="17"/>
      <c r="YA44" s="17">
        <v>0</v>
      </c>
      <c r="YB44" s="17"/>
      <c r="YC44" s="17"/>
      <c r="YD44" s="17"/>
      <c r="YE44" s="17">
        <v>0</v>
      </c>
      <c r="YF44" s="17"/>
      <c r="YG44" s="17"/>
      <c r="YH44" s="17"/>
      <c r="YI44" s="17">
        <v>0</v>
      </c>
    </row>
    <row r="45" spans="1:659" ht="24" customHeight="1" x14ac:dyDescent="0.25">
      <c r="A45" s="1"/>
      <c r="B45" s="16" t="s">
        <v>66</v>
      </c>
      <c r="C45" s="16" t="s">
        <v>717</v>
      </c>
      <c r="D45" s="17">
        <v>95.5</v>
      </c>
      <c r="E45" s="17">
        <v>99.75752</v>
      </c>
      <c r="F45" s="17">
        <v>116.67282</v>
      </c>
      <c r="G45" s="17">
        <v>-21.172820000000002</v>
      </c>
      <c r="H45" s="17">
        <v>640.1</v>
      </c>
      <c r="I45" s="17">
        <v>644.05345999999997</v>
      </c>
      <c r="J45" s="17">
        <v>644.05345999999997</v>
      </c>
      <c r="K45" s="17">
        <v>-3.9534600000000002</v>
      </c>
      <c r="L45" s="17">
        <v>215.6</v>
      </c>
      <c r="M45" s="17">
        <v>209.52204</v>
      </c>
      <c r="N45" s="17">
        <v>209.52204</v>
      </c>
      <c r="O45" s="17">
        <v>6.07796</v>
      </c>
      <c r="P45" s="17"/>
      <c r="Q45" s="17"/>
      <c r="R45" s="17"/>
      <c r="S45" s="17">
        <v>0</v>
      </c>
      <c r="T45" s="17"/>
      <c r="U45" s="17"/>
      <c r="V45" s="17"/>
      <c r="W45" s="17">
        <v>0</v>
      </c>
      <c r="X45" s="17">
        <v>39.799999999999997</v>
      </c>
      <c r="Y45" s="17">
        <v>30.55049</v>
      </c>
      <c r="Z45" s="17">
        <v>20.618580000000001</v>
      </c>
      <c r="AA45" s="17">
        <v>19.181419999999999</v>
      </c>
      <c r="AB45" s="17">
        <v>78.900000000000006</v>
      </c>
      <c r="AC45" s="17">
        <v>85.741600000000005</v>
      </c>
      <c r="AD45" s="17">
        <v>85.741600000000005</v>
      </c>
      <c r="AE45" s="17">
        <v>-6.8415999999999997</v>
      </c>
      <c r="AF45" s="17"/>
      <c r="AG45" s="17"/>
      <c r="AH45" s="17"/>
      <c r="AI45" s="17">
        <v>0</v>
      </c>
      <c r="AJ45" s="17"/>
      <c r="AK45" s="17"/>
      <c r="AL45" s="17"/>
      <c r="AM45" s="17">
        <v>0</v>
      </c>
      <c r="AN45" s="17">
        <v>188.1</v>
      </c>
      <c r="AO45" s="17">
        <v>196.22801999999999</v>
      </c>
      <c r="AP45" s="17">
        <v>196.22801999999999</v>
      </c>
      <c r="AQ45" s="17">
        <v>-8.1280199999999994</v>
      </c>
      <c r="AR45" s="17">
        <v>207.7</v>
      </c>
      <c r="AS45" s="17">
        <v>196.22801999999999</v>
      </c>
      <c r="AT45" s="17">
        <v>196.22801999999999</v>
      </c>
      <c r="AU45" s="17">
        <v>11.47198</v>
      </c>
      <c r="AV45" s="17">
        <v>211</v>
      </c>
      <c r="AW45" s="17">
        <v>196.22801999999999</v>
      </c>
      <c r="AX45" s="17">
        <v>196.22801999999999</v>
      </c>
      <c r="AY45" s="17">
        <v>14.771979999999999</v>
      </c>
      <c r="AZ45" s="17">
        <v>278.3</v>
      </c>
      <c r="BA45" s="17">
        <v>295.22593999999998</v>
      </c>
      <c r="BB45" s="17">
        <v>295.22593999999998</v>
      </c>
      <c r="BC45" s="17">
        <v>-16.925940000000001</v>
      </c>
      <c r="BD45" s="17">
        <v>215.5</v>
      </c>
      <c r="BE45" s="17">
        <v>208.07390000000001</v>
      </c>
      <c r="BF45" s="17">
        <v>208.07390000000001</v>
      </c>
      <c r="BG45" s="17">
        <v>7.4260999999999999</v>
      </c>
      <c r="BH45" s="17">
        <v>111.4</v>
      </c>
      <c r="BI45" s="17">
        <v>104.34936999999999</v>
      </c>
      <c r="BJ45" s="17">
        <v>104.34936999999999</v>
      </c>
      <c r="BK45" s="17">
        <v>7.05063</v>
      </c>
      <c r="BL45" s="17">
        <v>516</v>
      </c>
      <c r="BM45" s="17">
        <v>499.54104999999998</v>
      </c>
      <c r="BN45" s="17">
        <v>556.68460000000005</v>
      </c>
      <c r="BO45" s="17">
        <v>-40.684600000000003</v>
      </c>
      <c r="BP45" s="17">
        <v>4.2</v>
      </c>
      <c r="BQ45" s="17">
        <v>4.4318400000000002</v>
      </c>
      <c r="BR45" s="17">
        <v>4.4318400000000002</v>
      </c>
      <c r="BS45" s="17">
        <v>-0.23183999999999999</v>
      </c>
      <c r="BT45" s="17"/>
      <c r="BU45" s="17"/>
      <c r="BV45" s="17"/>
      <c r="BW45" s="17">
        <v>0</v>
      </c>
      <c r="BX45" s="17"/>
      <c r="BY45" s="17"/>
      <c r="BZ45" s="17"/>
      <c r="CA45" s="17">
        <v>0</v>
      </c>
      <c r="CB45" s="17"/>
      <c r="CC45" s="17"/>
      <c r="CD45" s="17"/>
      <c r="CE45" s="17">
        <v>0</v>
      </c>
      <c r="CF45" s="17"/>
      <c r="CG45" s="17"/>
      <c r="CH45" s="17"/>
      <c r="CI45" s="17">
        <v>0</v>
      </c>
      <c r="CJ45" s="17">
        <v>103.8</v>
      </c>
      <c r="CK45" s="17">
        <v>99.583550000000002</v>
      </c>
      <c r="CL45" s="17">
        <v>99.583550000000002</v>
      </c>
      <c r="CM45" s="17">
        <v>4.21645</v>
      </c>
      <c r="CN45" s="17">
        <v>7.8</v>
      </c>
      <c r="CO45" s="17">
        <v>5.1333399999999996</v>
      </c>
      <c r="CP45" s="17">
        <v>5.1333399999999996</v>
      </c>
      <c r="CQ45" s="17">
        <v>2.6666599999999998</v>
      </c>
      <c r="CR45" s="17">
        <v>4.9000000000000004</v>
      </c>
      <c r="CS45" s="17">
        <v>2.8177599999999998</v>
      </c>
      <c r="CT45" s="17">
        <v>2.8177599999999998</v>
      </c>
      <c r="CU45" s="17">
        <v>2.0822400000000001</v>
      </c>
      <c r="CV45" s="17"/>
      <c r="CW45" s="17"/>
      <c r="CX45" s="17"/>
      <c r="CY45" s="17">
        <v>0</v>
      </c>
      <c r="CZ45" s="17">
        <v>7.1</v>
      </c>
      <c r="DA45" s="17">
        <v>6.8787000000000003</v>
      </c>
      <c r="DB45" s="17">
        <v>6.8787000000000003</v>
      </c>
      <c r="DC45" s="17">
        <v>0.2213</v>
      </c>
      <c r="DD45" s="17">
        <v>13.4</v>
      </c>
      <c r="DE45" s="17">
        <v>14.919420000000001</v>
      </c>
      <c r="DF45" s="17">
        <v>14.919420000000001</v>
      </c>
      <c r="DG45" s="17">
        <v>-1.51942</v>
      </c>
      <c r="DH45" s="17">
        <v>60.3</v>
      </c>
      <c r="DI45" s="17">
        <v>126.38882</v>
      </c>
      <c r="DJ45" s="17">
        <v>95.485759999999999</v>
      </c>
      <c r="DK45" s="17">
        <v>-35.185760000000002</v>
      </c>
      <c r="DL45" s="17"/>
      <c r="DM45" s="17"/>
      <c r="DN45" s="17"/>
      <c r="DO45" s="17">
        <v>0</v>
      </c>
      <c r="DP45" s="17"/>
      <c r="DQ45" s="17"/>
      <c r="DR45" s="17"/>
      <c r="DS45" s="17">
        <v>0</v>
      </c>
      <c r="DT45" s="17"/>
      <c r="DU45" s="17"/>
      <c r="DV45" s="17"/>
      <c r="DW45" s="17">
        <v>0</v>
      </c>
      <c r="DX45" s="17"/>
      <c r="DY45" s="17"/>
      <c r="DZ45" s="17"/>
      <c r="EA45" s="17">
        <v>0</v>
      </c>
      <c r="EB45" s="17">
        <v>79.7</v>
      </c>
      <c r="EC45" s="17">
        <v>79.853359999999995</v>
      </c>
      <c r="ED45" s="17">
        <v>80.478470000000002</v>
      </c>
      <c r="EE45" s="17">
        <v>-0.77847</v>
      </c>
      <c r="EF45" s="17">
        <v>67.400000000000006</v>
      </c>
      <c r="EG45" s="17">
        <v>100.68347</v>
      </c>
      <c r="EH45" s="17">
        <v>57.281500000000001</v>
      </c>
      <c r="EI45" s="17">
        <v>10.118499999999999</v>
      </c>
      <c r="EJ45" s="17"/>
      <c r="EK45" s="17"/>
      <c r="EL45" s="17"/>
      <c r="EM45" s="17">
        <v>0</v>
      </c>
      <c r="EN45" s="17"/>
      <c r="EO45" s="17"/>
      <c r="EP45" s="17"/>
      <c r="EQ45" s="17">
        <v>0</v>
      </c>
      <c r="ER45" s="17"/>
      <c r="ES45" s="17"/>
      <c r="ET45" s="17"/>
      <c r="EU45" s="17">
        <v>0</v>
      </c>
      <c r="EV45" s="17">
        <v>6.5</v>
      </c>
      <c r="EW45" s="17">
        <v>6.39</v>
      </c>
      <c r="EX45" s="17">
        <v>6.39</v>
      </c>
      <c r="EY45" s="17">
        <v>0.11</v>
      </c>
      <c r="EZ45" s="17">
        <v>230.4</v>
      </c>
      <c r="FA45" s="17">
        <v>149.89384999999999</v>
      </c>
      <c r="FB45" s="17"/>
      <c r="FC45" s="17">
        <v>230.4</v>
      </c>
      <c r="FD45" s="17">
        <v>37.5</v>
      </c>
      <c r="FE45" s="17">
        <v>46.558900000000001</v>
      </c>
      <c r="FF45" s="17">
        <v>41.086080000000003</v>
      </c>
      <c r="FG45" s="17">
        <v>-3.5860799999999999</v>
      </c>
      <c r="FH45" s="17">
        <v>52.3</v>
      </c>
      <c r="FI45" s="17">
        <v>119.58763</v>
      </c>
      <c r="FJ45" s="17">
        <v>151.142</v>
      </c>
      <c r="FK45" s="17">
        <v>-98.841999999999999</v>
      </c>
      <c r="FL45" s="17">
        <v>22.8</v>
      </c>
      <c r="FM45" s="17">
        <v>31.33981</v>
      </c>
      <c r="FN45" s="17">
        <v>27.33249</v>
      </c>
      <c r="FO45" s="17">
        <v>-4.5324900000000001</v>
      </c>
      <c r="FP45" s="17">
        <v>18.7</v>
      </c>
      <c r="FQ45" s="17">
        <v>17.91338</v>
      </c>
      <c r="FR45" s="17">
        <v>17.91338</v>
      </c>
      <c r="FS45" s="17">
        <v>0.78661999999999999</v>
      </c>
      <c r="FT45" s="17">
        <v>13.1</v>
      </c>
      <c r="FU45" s="17">
        <v>11.65049</v>
      </c>
      <c r="FV45" s="17">
        <v>11.65049</v>
      </c>
      <c r="FW45" s="17">
        <v>1.4495100000000001</v>
      </c>
      <c r="FX45" s="17">
        <v>56.4</v>
      </c>
      <c r="FY45" s="17">
        <v>54.41619</v>
      </c>
      <c r="FZ45" s="17">
        <v>54.41619</v>
      </c>
      <c r="GA45" s="17">
        <v>1.9838100000000001</v>
      </c>
      <c r="GB45" s="17">
        <v>181.4</v>
      </c>
      <c r="GC45" s="17">
        <v>184.91498000000001</v>
      </c>
      <c r="GD45" s="17">
        <v>184.91498000000001</v>
      </c>
      <c r="GE45" s="17">
        <v>-3.51498</v>
      </c>
      <c r="GF45" s="17">
        <v>181.9</v>
      </c>
      <c r="GG45" s="17">
        <v>184.91498000000001</v>
      </c>
      <c r="GH45" s="17">
        <v>184.91498000000001</v>
      </c>
      <c r="GI45" s="17">
        <v>-3.01498</v>
      </c>
      <c r="GJ45" s="17">
        <v>184.5</v>
      </c>
      <c r="GK45" s="17">
        <v>185.47028</v>
      </c>
      <c r="GL45" s="17">
        <v>185.47028</v>
      </c>
      <c r="GM45" s="17">
        <v>-0.97028000000000003</v>
      </c>
      <c r="GN45" s="17">
        <v>86.8</v>
      </c>
      <c r="GO45" s="17">
        <v>88.410179999999997</v>
      </c>
      <c r="GP45" s="17">
        <v>88.410179999999997</v>
      </c>
      <c r="GQ45" s="17">
        <v>-1.6101799999999999</v>
      </c>
      <c r="GR45" s="17">
        <v>8</v>
      </c>
      <c r="GS45" s="17">
        <v>6.5736800000000004</v>
      </c>
      <c r="GT45" s="17">
        <v>6.5736800000000004</v>
      </c>
      <c r="GU45" s="17">
        <v>1.42632</v>
      </c>
      <c r="GV45" s="17">
        <v>4.8</v>
      </c>
      <c r="GW45" s="17">
        <v>6.8964100000000004</v>
      </c>
      <c r="GX45" s="17">
        <v>6.8964100000000004</v>
      </c>
      <c r="GY45" s="17">
        <v>-2.0964100000000001</v>
      </c>
      <c r="GZ45" s="17">
        <v>35.6</v>
      </c>
      <c r="HA45" s="17">
        <v>34.47804</v>
      </c>
      <c r="HB45" s="17">
        <v>34.47804</v>
      </c>
      <c r="HC45" s="17">
        <v>1.1219600000000001</v>
      </c>
      <c r="HD45" s="17">
        <v>29.6</v>
      </c>
      <c r="HE45" s="17">
        <v>32.627180000000003</v>
      </c>
      <c r="HF45" s="17">
        <v>32.627180000000003</v>
      </c>
      <c r="HG45" s="17">
        <v>-3.02718</v>
      </c>
      <c r="HH45" s="17">
        <v>1.9</v>
      </c>
      <c r="HI45" s="17">
        <v>1.97359</v>
      </c>
      <c r="HJ45" s="17">
        <v>1.97359</v>
      </c>
      <c r="HK45" s="17">
        <v>-7.3590000000000003E-2</v>
      </c>
      <c r="HL45" s="17">
        <v>15.7</v>
      </c>
      <c r="HM45" s="17">
        <v>16.664079999999998</v>
      </c>
      <c r="HN45" s="17">
        <v>16.664079999999998</v>
      </c>
      <c r="HO45" s="17">
        <v>-0.96408000000000005</v>
      </c>
      <c r="HP45" s="17">
        <v>61.3</v>
      </c>
      <c r="HQ45" s="17">
        <v>50</v>
      </c>
      <c r="HR45" s="17">
        <v>50.000050000000002</v>
      </c>
      <c r="HS45" s="17">
        <v>11.299950000000001</v>
      </c>
      <c r="HT45" s="17"/>
      <c r="HU45" s="17"/>
      <c r="HV45" s="17"/>
      <c r="HW45" s="17">
        <v>0</v>
      </c>
      <c r="HX45" s="17"/>
      <c r="HY45" s="17"/>
      <c r="HZ45" s="17"/>
      <c r="IA45" s="17">
        <v>0</v>
      </c>
      <c r="IB45" s="17">
        <v>77.3</v>
      </c>
      <c r="IC45" s="17">
        <v>67.889660000000006</v>
      </c>
      <c r="ID45" s="17">
        <v>85.482579999999999</v>
      </c>
      <c r="IE45" s="17">
        <v>-8.1825799999999997</v>
      </c>
      <c r="IF45" s="17"/>
      <c r="IG45" s="17"/>
      <c r="IH45" s="17"/>
      <c r="II45" s="17">
        <v>0</v>
      </c>
      <c r="IJ45" s="17"/>
      <c r="IK45" s="17"/>
      <c r="IL45" s="17"/>
      <c r="IM45" s="17">
        <v>0</v>
      </c>
      <c r="IN45" s="17">
        <v>47.3</v>
      </c>
      <c r="IO45" s="17">
        <v>48.181449999999998</v>
      </c>
      <c r="IP45" s="17">
        <v>48.181449999999998</v>
      </c>
      <c r="IQ45" s="17">
        <v>-0.88144999999999996</v>
      </c>
      <c r="IR45" s="17"/>
      <c r="IS45" s="17"/>
      <c r="IT45" s="17"/>
      <c r="IU45" s="17">
        <v>0</v>
      </c>
      <c r="IV45" s="17"/>
      <c r="IW45" s="17"/>
      <c r="IX45" s="17"/>
      <c r="IY45" s="17">
        <v>0</v>
      </c>
      <c r="IZ45" s="17"/>
      <c r="JA45" s="17"/>
      <c r="JB45" s="17"/>
      <c r="JC45" s="17">
        <v>0</v>
      </c>
      <c r="JD45" s="17">
        <v>84.9</v>
      </c>
      <c r="JE45" s="17">
        <v>84</v>
      </c>
      <c r="JF45" s="17">
        <v>75.210710000000006</v>
      </c>
      <c r="JG45" s="17">
        <v>9.6892899999999997</v>
      </c>
      <c r="JH45" s="17">
        <v>177.7</v>
      </c>
      <c r="JI45" s="17">
        <v>178.35103000000001</v>
      </c>
      <c r="JJ45" s="17">
        <v>178.35103000000001</v>
      </c>
      <c r="JK45" s="17">
        <v>-0.65103</v>
      </c>
      <c r="JL45" s="17">
        <v>175.6</v>
      </c>
      <c r="JM45" s="17">
        <v>178.35103000000001</v>
      </c>
      <c r="JN45" s="17">
        <v>178.35103000000001</v>
      </c>
      <c r="JO45" s="17">
        <v>-2.7510300000000001</v>
      </c>
      <c r="JP45" s="17">
        <v>209.1</v>
      </c>
      <c r="JQ45" s="17">
        <v>178.35103000000001</v>
      </c>
      <c r="JR45" s="17">
        <v>178.35103000000001</v>
      </c>
      <c r="JS45" s="17">
        <v>30.74897</v>
      </c>
      <c r="JT45" s="17">
        <v>273.2</v>
      </c>
      <c r="JU45" s="17">
        <v>268.32992000000002</v>
      </c>
      <c r="JV45" s="17">
        <v>268.32992000000002</v>
      </c>
      <c r="JW45" s="17">
        <v>4.8700799999999997</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v>49.8</v>
      </c>
      <c r="KS45" s="17">
        <v>50</v>
      </c>
      <c r="KT45" s="17">
        <v>50</v>
      </c>
      <c r="KU45" s="17">
        <v>-0.2</v>
      </c>
      <c r="KV45" s="17"/>
      <c r="KW45" s="17"/>
      <c r="KX45" s="17"/>
      <c r="KY45" s="17">
        <v>0</v>
      </c>
      <c r="KZ45" s="17"/>
      <c r="LA45" s="17"/>
      <c r="LB45" s="17"/>
      <c r="LC45" s="17">
        <v>0</v>
      </c>
      <c r="LD45" s="17">
        <v>0.8</v>
      </c>
      <c r="LE45" s="17">
        <v>0.89207999999999998</v>
      </c>
      <c r="LF45" s="17">
        <v>0.89207999999999998</v>
      </c>
      <c r="LG45" s="17">
        <v>-9.2079999999999995E-2</v>
      </c>
      <c r="LH45" s="17">
        <v>132.30000000000001</v>
      </c>
      <c r="LI45" s="17">
        <v>130.33955</v>
      </c>
      <c r="LJ45" s="17"/>
      <c r="LK45" s="17">
        <v>132.30000000000001</v>
      </c>
      <c r="LL45" s="17">
        <v>81.5</v>
      </c>
      <c r="LM45" s="17">
        <v>85.385319999999993</v>
      </c>
      <c r="LN45" s="17">
        <v>97.25027</v>
      </c>
      <c r="LO45" s="17">
        <v>-15.75027</v>
      </c>
      <c r="LP45" s="17">
        <v>64.2</v>
      </c>
      <c r="LQ45" s="17">
        <v>67.133979999999994</v>
      </c>
      <c r="LR45" s="17">
        <v>67.133979999999994</v>
      </c>
      <c r="LS45" s="17">
        <v>-2.93398</v>
      </c>
      <c r="LT45" s="17">
        <v>70.900000000000006</v>
      </c>
      <c r="LU45" s="17">
        <v>69.586240000000004</v>
      </c>
      <c r="LV45" s="17">
        <v>72.37388</v>
      </c>
      <c r="LW45" s="17">
        <v>-1.4738800000000001</v>
      </c>
      <c r="LX45" s="17">
        <v>28.6</v>
      </c>
      <c r="LY45" s="17">
        <v>28.797809999999998</v>
      </c>
      <c r="LZ45" s="17">
        <v>29.951460000000001</v>
      </c>
      <c r="MA45" s="17">
        <v>-1.3514600000000001</v>
      </c>
      <c r="MB45" s="17"/>
      <c r="MC45" s="17"/>
      <c r="MD45" s="17"/>
      <c r="ME45" s="17">
        <v>0</v>
      </c>
      <c r="MF45" s="17"/>
      <c r="MG45" s="17"/>
      <c r="MH45" s="17"/>
      <c r="MI45" s="17">
        <v>0</v>
      </c>
      <c r="MJ45" s="17"/>
      <c r="MK45" s="17"/>
      <c r="ML45" s="17"/>
      <c r="MM45" s="17">
        <v>0</v>
      </c>
      <c r="MN45" s="17">
        <v>146</v>
      </c>
      <c r="MO45" s="17">
        <v>151.08886999999999</v>
      </c>
      <c r="MP45" s="17">
        <v>149.62423000000001</v>
      </c>
      <c r="MQ45" s="17">
        <v>-3.6242299999999998</v>
      </c>
      <c r="MR45" s="17">
        <v>148.4</v>
      </c>
      <c r="MS45" s="17">
        <v>151.08886999999999</v>
      </c>
      <c r="MT45" s="17">
        <v>149.62423000000001</v>
      </c>
      <c r="MU45" s="17">
        <v>-1.2242299999999999</v>
      </c>
      <c r="MV45" s="17">
        <v>150</v>
      </c>
      <c r="MW45" s="17">
        <v>151.54258999999999</v>
      </c>
      <c r="MX45" s="17">
        <v>150.07355000000001</v>
      </c>
      <c r="MY45" s="17">
        <v>-7.3550000000000004E-2</v>
      </c>
      <c r="MZ45" s="17">
        <v>190.9</v>
      </c>
      <c r="NA45" s="17">
        <v>185.62738999999999</v>
      </c>
      <c r="NB45" s="17"/>
      <c r="NC45" s="17">
        <v>190.9</v>
      </c>
      <c r="ND45" s="17"/>
      <c r="NE45" s="17"/>
      <c r="NF45" s="17"/>
      <c r="NG45" s="17">
        <v>0</v>
      </c>
      <c r="NH45" s="17"/>
      <c r="NI45" s="17"/>
      <c r="NJ45" s="17"/>
      <c r="NK45" s="17">
        <v>0</v>
      </c>
      <c r="NL45" s="17"/>
      <c r="NM45" s="17"/>
      <c r="NN45" s="17"/>
      <c r="NO45" s="17">
        <v>0</v>
      </c>
      <c r="NP45" s="17"/>
      <c r="NQ45" s="17"/>
      <c r="NR45" s="17"/>
      <c r="NS45" s="17">
        <v>0</v>
      </c>
      <c r="NT45" s="17">
        <v>217.3</v>
      </c>
      <c r="NU45" s="17">
        <v>192.23309</v>
      </c>
      <c r="NV45" s="17">
        <v>192.23309</v>
      </c>
      <c r="NW45" s="17">
        <v>25.06691</v>
      </c>
      <c r="NX45" s="17">
        <v>104</v>
      </c>
      <c r="NY45" s="17">
        <v>96.405180000000001</v>
      </c>
      <c r="NZ45" s="17">
        <v>96.405180000000001</v>
      </c>
      <c r="OA45" s="17">
        <v>7.5948200000000003</v>
      </c>
      <c r="OB45" s="17">
        <v>0</v>
      </c>
      <c r="OC45" s="17"/>
      <c r="OD45" s="17"/>
      <c r="OE45" s="17">
        <v>0</v>
      </c>
      <c r="OF45" s="17">
        <v>75.400000000000006</v>
      </c>
      <c r="OG45" s="17">
        <v>33</v>
      </c>
      <c r="OH45" s="17">
        <v>78.03</v>
      </c>
      <c r="OI45" s="17">
        <v>-2.63</v>
      </c>
      <c r="OJ45" s="17">
        <v>0</v>
      </c>
      <c r="OK45" s="17"/>
      <c r="OL45" s="17"/>
      <c r="OM45" s="17">
        <v>0</v>
      </c>
      <c r="ON45" s="17">
        <v>18</v>
      </c>
      <c r="OO45" s="17">
        <v>15.585000000000001</v>
      </c>
      <c r="OP45" s="17">
        <v>15.585000000000001</v>
      </c>
      <c r="OQ45" s="17">
        <v>2.415</v>
      </c>
      <c r="OR45" s="17">
        <v>0</v>
      </c>
      <c r="OS45" s="17"/>
      <c r="OT45" s="17"/>
      <c r="OU45" s="17">
        <v>0</v>
      </c>
      <c r="OV45" s="17">
        <v>7.3</v>
      </c>
      <c r="OW45" s="17">
        <v>7.3</v>
      </c>
      <c r="OX45" s="17">
        <v>7.3</v>
      </c>
      <c r="OY45" s="17">
        <v>0</v>
      </c>
      <c r="OZ45" s="17">
        <v>6.4</v>
      </c>
      <c r="PA45" s="17"/>
      <c r="PB45" s="17"/>
      <c r="PC45" s="17">
        <v>6.4</v>
      </c>
      <c r="PD45" s="17">
        <v>9.9</v>
      </c>
      <c r="PE45" s="17">
        <v>9</v>
      </c>
      <c r="PF45" s="17">
        <v>9</v>
      </c>
      <c r="PG45" s="17">
        <v>0.9</v>
      </c>
      <c r="PH45" s="17">
        <v>3.2</v>
      </c>
      <c r="PI45" s="17">
        <v>2.6610200000000002</v>
      </c>
      <c r="PJ45" s="17">
        <v>2.0148199999999998</v>
      </c>
      <c r="PK45" s="17">
        <v>1.1851799999999999</v>
      </c>
      <c r="PL45" s="17">
        <v>0.3</v>
      </c>
      <c r="PM45" s="17">
        <v>1</v>
      </c>
      <c r="PN45" s="17">
        <v>1</v>
      </c>
      <c r="PO45" s="17">
        <v>-0.7</v>
      </c>
      <c r="PP45" s="17">
        <v>1.5</v>
      </c>
      <c r="PQ45" s="17">
        <v>1.51</v>
      </c>
      <c r="PR45" s="17">
        <v>1.51</v>
      </c>
      <c r="PS45" s="17">
        <v>-0.01</v>
      </c>
      <c r="PT45" s="17">
        <v>1.8</v>
      </c>
      <c r="PU45" s="17">
        <v>1.9</v>
      </c>
      <c r="PV45" s="17">
        <v>1.9</v>
      </c>
      <c r="PW45" s="17">
        <v>-0.1</v>
      </c>
      <c r="PX45" s="17">
        <v>19.8</v>
      </c>
      <c r="PY45" s="17">
        <v>19.417480000000001</v>
      </c>
      <c r="PZ45" s="17">
        <v>19.417480000000001</v>
      </c>
      <c r="QA45" s="17">
        <v>0.38252000000000003</v>
      </c>
      <c r="QB45" s="17">
        <v>6</v>
      </c>
      <c r="QC45" s="17">
        <v>6</v>
      </c>
      <c r="QD45" s="17">
        <v>6</v>
      </c>
      <c r="QE45" s="17">
        <v>0</v>
      </c>
      <c r="QF45" s="17">
        <v>4</v>
      </c>
      <c r="QG45" s="17">
        <v>4</v>
      </c>
      <c r="QH45" s="17">
        <v>4</v>
      </c>
      <c r="QI45" s="17">
        <v>0</v>
      </c>
      <c r="QJ45" s="17">
        <v>2.5</v>
      </c>
      <c r="QK45" s="17">
        <v>3.5</v>
      </c>
      <c r="QL45" s="17">
        <v>3.5</v>
      </c>
      <c r="QM45" s="17">
        <v>-1</v>
      </c>
      <c r="QN45" s="17">
        <v>18.399999999999999</v>
      </c>
      <c r="QO45" s="17">
        <v>17.864080000000001</v>
      </c>
      <c r="QP45" s="17">
        <v>17.864080000000001</v>
      </c>
      <c r="QQ45" s="17">
        <v>0.53591999999999995</v>
      </c>
      <c r="QR45" s="17">
        <v>0</v>
      </c>
      <c r="QS45" s="17"/>
      <c r="QT45" s="17"/>
      <c r="QU45" s="17">
        <v>0</v>
      </c>
      <c r="QV45" s="17">
        <v>0</v>
      </c>
      <c r="QW45" s="17"/>
      <c r="QX45" s="17"/>
      <c r="QY45" s="17">
        <v>0</v>
      </c>
      <c r="QZ45" s="17">
        <v>17.2</v>
      </c>
      <c r="RA45" s="17">
        <v>2</v>
      </c>
      <c r="RB45" s="17">
        <v>19.516999999999999</v>
      </c>
      <c r="RC45" s="17">
        <v>-2.3170000000000002</v>
      </c>
      <c r="RD45" s="17">
        <v>50.5</v>
      </c>
      <c r="RE45" s="17">
        <v>26</v>
      </c>
      <c r="RF45" s="17">
        <v>60.133000000000003</v>
      </c>
      <c r="RG45" s="17">
        <v>-9.6329999999999991</v>
      </c>
      <c r="RH45" s="17">
        <v>4.5</v>
      </c>
      <c r="RI45" s="17">
        <v>4.2</v>
      </c>
      <c r="RJ45" s="17">
        <v>4.2</v>
      </c>
      <c r="RK45" s="17">
        <v>0.3</v>
      </c>
      <c r="RL45" s="17">
        <v>1.1000000000000001</v>
      </c>
      <c r="RM45" s="17">
        <v>1.2</v>
      </c>
      <c r="RN45" s="17">
        <v>1.2</v>
      </c>
      <c r="RO45" s="17">
        <v>-0.1</v>
      </c>
      <c r="RP45" s="17">
        <v>2.2999999999999998</v>
      </c>
      <c r="RQ45" s="17">
        <v>2.4</v>
      </c>
      <c r="RR45" s="17">
        <v>2.4</v>
      </c>
      <c r="RS45" s="17">
        <v>-0.1</v>
      </c>
      <c r="RT45" s="17">
        <v>1.3</v>
      </c>
      <c r="RU45" s="17">
        <v>1.4</v>
      </c>
      <c r="RV45" s="17">
        <v>1.4</v>
      </c>
      <c r="RW45" s="17">
        <v>-0.1</v>
      </c>
      <c r="RX45" s="17">
        <v>0</v>
      </c>
      <c r="RY45" s="17"/>
      <c r="RZ45" s="17"/>
      <c r="SA45" s="17">
        <v>0</v>
      </c>
      <c r="SB45" s="17">
        <v>2.2000000000000002</v>
      </c>
      <c r="SC45" s="17">
        <v>2.25</v>
      </c>
      <c r="SD45" s="17">
        <v>2.25</v>
      </c>
      <c r="SE45" s="17">
        <v>-0.05</v>
      </c>
      <c r="SF45" s="17">
        <v>14</v>
      </c>
      <c r="SG45" s="17">
        <v>15.70341</v>
      </c>
      <c r="SH45" s="17">
        <v>19.772780000000001</v>
      </c>
      <c r="SI45" s="17">
        <v>-5.77278</v>
      </c>
      <c r="SJ45" s="17">
        <v>1.3</v>
      </c>
      <c r="SK45" s="17">
        <v>1.28</v>
      </c>
      <c r="SL45" s="17">
        <v>1.28</v>
      </c>
      <c r="SM45" s="17">
        <v>0.02</v>
      </c>
      <c r="SN45" s="17"/>
      <c r="SO45" s="17">
        <v>0.4</v>
      </c>
      <c r="SP45" s="17">
        <v>0.4</v>
      </c>
      <c r="SQ45" s="17">
        <v>-0.4</v>
      </c>
      <c r="SR45" s="17">
        <v>8.3000000000000007</v>
      </c>
      <c r="SS45" s="17">
        <v>8.4</v>
      </c>
      <c r="ST45" s="17">
        <v>8.4</v>
      </c>
      <c r="SU45" s="17">
        <v>-0.1</v>
      </c>
      <c r="SV45" s="17">
        <v>3</v>
      </c>
      <c r="SW45" s="17">
        <v>3.8</v>
      </c>
      <c r="SX45" s="17">
        <v>3.8</v>
      </c>
      <c r="SY45" s="17">
        <v>-0.8</v>
      </c>
      <c r="SZ45" s="17">
        <v>4.5999999999999996</v>
      </c>
      <c r="TA45" s="17">
        <v>4</v>
      </c>
      <c r="TB45" s="17">
        <v>4</v>
      </c>
      <c r="TC45" s="17">
        <v>0.6</v>
      </c>
      <c r="TD45" s="17">
        <v>7</v>
      </c>
      <c r="TE45" s="17">
        <v>5.5</v>
      </c>
      <c r="TF45" s="17">
        <v>5.5</v>
      </c>
      <c r="TG45" s="17">
        <v>1.5</v>
      </c>
      <c r="TH45" s="17">
        <v>12.8</v>
      </c>
      <c r="TI45" s="17">
        <v>13.78641</v>
      </c>
      <c r="TJ45" s="17">
        <v>13.78641</v>
      </c>
      <c r="TK45" s="17">
        <v>-0.98641000000000001</v>
      </c>
      <c r="TL45" s="17">
        <v>19.899999999999999</v>
      </c>
      <c r="TM45" s="17">
        <v>16.036999999999999</v>
      </c>
      <c r="TN45" s="17">
        <v>16.036999999999999</v>
      </c>
      <c r="TO45" s="17">
        <v>3.863</v>
      </c>
      <c r="TP45" s="17">
        <v>46.7</v>
      </c>
      <c r="TQ45" s="17">
        <v>51.1</v>
      </c>
      <c r="TR45" s="17">
        <v>58.683</v>
      </c>
      <c r="TS45" s="17">
        <v>-11.983000000000001</v>
      </c>
      <c r="TT45" s="17">
        <v>0</v>
      </c>
      <c r="TU45" s="17"/>
      <c r="TV45" s="17"/>
      <c r="TW45" s="17">
        <v>0</v>
      </c>
      <c r="TX45" s="17">
        <v>41.2</v>
      </c>
      <c r="TY45" s="17">
        <v>47.4</v>
      </c>
      <c r="TZ45" s="17">
        <v>84.712000000000003</v>
      </c>
      <c r="UA45" s="17">
        <v>-43.512</v>
      </c>
      <c r="UB45" s="17">
        <v>67.5</v>
      </c>
      <c r="UC45" s="17">
        <v>77.599999999999994</v>
      </c>
      <c r="UD45" s="17">
        <v>91.305999999999997</v>
      </c>
      <c r="UE45" s="17">
        <v>-23.806000000000001</v>
      </c>
      <c r="UF45" s="17">
        <v>4</v>
      </c>
      <c r="UG45" s="17">
        <v>7.1310000000000002</v>
      </c>
      <c r="UH45" s="17">
        <v>7.1310000000000002</v>
      </c>
      <c r="UI45" s="17">
        <v>-3.1309999999999998</v>
      </c>
      <c r="UJ45" s="17">
        <v>1.3</v>
      </c>
      <c r="UK45" s="17">
        <v>5.9690000000000003</v>
      </c>
      <c r="UL45" s="17">
        <v>5.9690000000000003</v>
      </c>
      <c r="UM45" s="17">
        <v>-4.6689999999999996</v>
      </c>
      <c r="UN45" s="17">
        <v>10.5</v>
      </c>
      <c r="UO45" s="17">
        <v>9</v>
      </c>
      <c r="UP45" s="17">
        <v>9</v>
      </c>
      <c r="UQ45" s="17">
        <v>1.5</v>
      </c>
      <c r="UR45" s="17">
        <v>5.3</v>
      </c>
      <c r="US45" s="17">
        <v>3.5</v>
      </c>
      <c r="UT45" s="17">
        <v>3.5</v>
      </c>
      <c r="UU45" s="17">
        <v>1.8</v>
      </c>
      <c r="UV45" s="17">
        <v>8</v>
      </c>
      <c r="UW45" s="17">
        <v>7.7</v>
      </c>
      <c r="UX45" s="17">
        <v>7.7</v>
      </c>
      <c r="UY45" s="17">
        <v>0.3</v>
      </c>
      <c r="UZ45" s="17">
        <v>4</v>
      </c>
      <c r="VA45" s="17">
        <v>4.3</v>
      </c>
      <c r="VB45" s="17">
        <v>4.3</v>
      </c>
      <c r="VC45" s="17">
        <v>-0.3</v>
      </c>
      <c r="VD45" s="17">
        <v>4.5</v>
      </c>
      <c r="VE45" s="17">
        <v>5</v>
      </c>
      <c r="VF45" s="17">
        <v>5</v>
      </c>
      <c r="VG45" s="17">
        <v>-0.5</v>
      </c>
      <c r="VH45" s="17">
        <v>4.7</v>
      </c>
      <c r="VI45" s="17">
        <v>5.2</v>
      </c>
      <c r="VJ45" s="17">
        <v>5.2</v>
      </c>
      <c r="VK45" s="17">
        <v>-0.5</v>
      </c>
      <c r="VL45" s="17">
        <v>15.8</v>
      </c>
      <c r="VM45" s="17">
        <v>13.297000000000001</v>
      </c>
      <c r="VN45" s="17">
        <v>13.297000000000001</v>
      </c>
      <c r="VO45" s="17">
        <v>2.5030000000000001</v>
      </c>
      <c r="VP45" s="17">
        <v>0</v>
      </c>
      <c r="VQ45" s="17"/>
      <c r="VR45" s="17"/>
      <c r="VS45" s="17">
        <v>0</v>
      </c>
      <c r="VT45" s="17">
        <v>0</v>
      </c>
      <c r="VU45" s="17"/>
      <c r="VV45" s="17"/>
      <c r="VW45" s="17">
        <v>0</v>
      </c>
      <c r="VX45" s="17">
        <v>0</v>
      </c>
      <c r="VY45" s="17"/>
      <c r="VZ45" s="17"/>
      <c r="WA45" s="17">
        <v>0</v>
      </c>
      <c r="WB45" s="17">
        <v>0.6</v>
      </c>
      <c r="WC45" s="17">
        <v>0.6</v>
      </c>
      <c r="WD45" s="17">
        <v>0.6</v>
      </c>
      <c r="WE45" s="17">
        <v>0</v>
      </c>
      <c r="WF45" s="17">
        <v>0</v>
      </c>
      <c r="WG45" s="17">
        <v>2</v>
      </c>
      <c r="WH45" s="17">
        <v>107</v>
      </c>
      <c r="WI45" s="17">
        <v>-107</v>
      </c>
      <c r="WJ45" s="17">
        <v>0</v>
      </c>
      <c r="WK45" s="17">
        <v>2</v>
      </c>
      <c r="WL45" s="17">
        <v>111</v>
      </c>
      <c r="WM45" s="17">
        <v>-111</v>
      </c>
      <c r="WN45" s="17">
        <v>0</v>
      </c>
      <c r="WO45" s="17"/>
      <c r="WP45" s="17"/>
      <c r="WQ45" s="17">
        <v>0</v>
      </c>
      <c r="WR45" s="17">
        <v>0</v>
      </c>
      <c r="WS45" s="17"/>
      <c r="WT45" s="17"/>
      <c r="WU45" s="17">
        <v>0</v>
      </c>
      <c r="WV45" s="17">
        <v>6.8</v>
      </c>
      <c r="WW45" s="17">
        <v>6.6</v>
      </c>
      <c r="WX45" s="17">
        <v>6.6</v>
      </c>
      <c r="WY45" s="17">
        <v>0.2</v>
      </c>
      <c r="WZ45" s="17">
        <v>17.600000000000001</v>
      </c>
      <c r="XA45" s="17">
        <v>17.475729999999999</v>
      </c>
      <c r="XB45" s="17">
        <v>17.475729999999999</v>
      </c>
      <c r="XC45" s="17">
        <v>0.12427000000000001</v>
      </c>
      <c r="XD45" s="17">
        <v>9.8000000000000007</v>
      </c>
      <c r="XE45" s="17">
        <v>10.8</v>
      </c>
      <c r="XF45" s="17">
        <v>10.8</v>
      </c>
      <c r="XG45" s="17">
        <v>-1</v>
      </c>
      <c r="XH45" s="17">
        <v>20.9</v>
      </c>
      <c r="XI45" s="17">
        <v>30</v>
      </c>
      <c r="XJ45" s="17">
        <v>30</v>
      </c>
      <c r="XK45" s="17">
        <v>-9.1</v>
      </c>
      <c r="XL45" s="17">
        <v>35.299999999999997</v>
      </c>
      <c r="XM45" s="17">
        <v>30</v>
      </c>
      <c r="XN45" s="17">
        <v>30</v>
      </c>
      <c r="XO45" s="17">
        <v>5.3</v>
      </c>
      <c r="XP45" s="17"/>
      <c r="XQ45" s="17"/>
      <c r="XR45" s="17"/>
      <c r="XS45" s="17">
        <v>0</v>
      </c>
      <c r="XT45" s="17">
        <v>16.399999999999999</v>
      </c>
      <c r="XU45" s="17">
        <v>19</v>
      </c>
      <c r="XV45" s="17">
        <v>19</v>
      </c>
      <c r="XW45" s="17">
        <v>-2.6</v>
      </c>
      <c r="XX45" s="17">
        <v>0</v>
      </c>
      <c r="XY45" s="17"/>
      <c r="XZ45" s="17"/>
      <c r="YA45" s="17">
        <v>0</v>
      </c>
      <c r="YB45" s="17"/>
      <c r="YC45" s="17"/>
      <c r="YD45" s="17"/>
      <c r="YE45" s="17">
        <v>0</v>
      </c>
      <c r="YF45" s="17"/>
      <c r="YG45" s="17"/>
      <c r="YH45" s="17"/>
      <c r="YI45" s="17">
        <v>0</v>
      </c>
    </row>
    <row r="46" spans="1:659" ht="24" customHeight="1" x14ac:dyDescent="0.25">
      <c r="A46" s="1"/>
      <c r="B46" s="16" t="s">
        <v>66</v>
      </c>
      <c r="C46" s="16" t="s">
        <v>718</v>
      </c>
      <c r="D46" s="17">
        <v>99.3</v>
      </c>
      <c r="E46" s="17">
        <v>98.329580000000007</v>
      </c>
      <c r="F46" s="17">
        <v>113.69540000000001</v>
      </c>
      <c r="G46" s="17">
        <v>-14.3954</v>
      </c>
      <c r="H46" s="17">
        <v>640.79999999999995</v>
      </c>
      <c r="I46" s="17">
        <v>644.05345999999997</v>
      </c>
      <c r="J46" s="17">
        <v>644.05345999999997</v>
      </c>
      <c r="K46" s="17">
        <v>-3.25346</v>
      </c>
      <c r="L46" s="17">
        <v>215.9</v>
      </c>
      <c r="M46" s="17">
        <v>209.52204</v>
      </c>
      <c r="N46" s="17">
        <v>209.52204</v>
      </c>
      <c r="O46" s="17">
        <v>6.3779599999999999</v>
      </c>
      <c r="P46" s="17"/>
      <c r="Q46" s="17"/>
      <c r="R46" s="17"/>
      <c r="S46" s="17">
        <v>0</v>
      </c>
      <c r="T46" s="17"/>
      <c r="U46" s="17"/>
      <c r="V46" s="17"/>
      <c r="W46" s="17">
        <v>0</v>
      </c>
      <c r="X46" s="17">
        <v>39.9</v>
      </c>
      <c r="Y46" s="17">
        <v>61.223300000000002</v>
      </c>
      <c r="Z46" s="17">
        <v>30.927849999999999</v>
      </c>
      <c r="AA46" s="17">
        <v>8.9721499999999992</v>
      </c>
      <c r="AB46" s="17">
        <v>78.900000000000006</v>
      </c>
      <c r="AC46" s="17">
        <v>85.741600000000005</v>
      </c>
      <c r="AD46" s="17">
        <v>85.741600000000005</v>
      </c>
      <c r="AE46" s="17">
        <v>-6.8415999999999997</v>
      </c>
      <c r="AF46" s="17"/>
      <c r="AG46" s="17"/>
      <c r="AH46" s="17"/>
      <c r="AI46" s="17">
        <v>0</v>
      </c>
      <c r="AJ46" s="17"/>
      <c r="AK46" s="17"/>
      <c r="AL46" s="17"/>
      <c r="AM46" s="17">
        <v>0</v>
      </c>
      <c r="AN46" s="17">
        <v>187.1</v>
      </c>
      <c r="AO46" s="17">
        <v>196.22801999999999</v>
      </c>
      <c r="AP46" s="17">
        <v>196.22801999999999</v>
      </c>
      <c r="AQ46" s="17">
        <v>-9.1280199999999994</v>
      </c>
      <c r="AR46" s="17">
        <v>206.4</v>
      </c>
      <c r="AS46" s="17">
        <v>196.22801999999999</v>
      </c>
      <c r="AT46" s="17">
        <v>196.22801999999999</v>
      </c>
      <c r="AU46" s="17">
        <v>10.17198</v>
      </c>
      <c r="AV46" s="17">
        <v>209.5</v>
      </c>
      <c r="AW46" s="17">
        <v>196.22801999999999</v>
      </c>
      <c r="AX46" s="17">
        <v>196.22801999999999</v>
      </c>
      <c r="AY46" s="17">
        <v>13.271979999999999</v>
      </c>
      <c r="AZ46" s="17">
        <v>279.10000000000002</v>
      </c>
      <c r="BA46" s="17">
        <v>295.22593999999998</v>
      </c>
      <c r="BB46" s="17">
        <v>295.22593999999998</v>
      </c>
      <c r="BC46" s="17">
        <v>-16.12594</v>
      </c>
      <c r="BD46" s="17">
        <v>215.8</v>
      </c>
      <c r="BE46" s="17">
        <v>208.07390000000001</v>
      </c>
      <c r="BF46" s="17">
        <v>208.07390000000001</v>
      </c>
      <c r="BG46" s="17">
        <v>7.7260999999999997</v>
      </c>
      <c r="BH46" s="17">
        <v>111.2</v>
      </c>
      <c r="BI46" s="17">
        <v>104.34936999999999</v>
      </c>
      <c r="BJ46" s="17">
        <v>104.34936999999999</v>
      </c>
      <c r="BK46" s="17">
        <v>6.8506299999999998</v>
      </c>
      <c r="BL46" s="17">
        <v>500.8</v>
      </c>
      <c r="BM46" s="17">
        <v>497.16993000000002</v>
      </c>
      <c r="BN46" s="17">
        <v>500.13652000000002</v>
      </c>
      <c r="BO46" s="17">
        <v>0.66347999999999996</v>
      </c>
      <c r="BP46" s="17">
        <v>4.2</v>
      </c>
      <c r="BQ46" s="17">
        <v>4.4318400000000002</v>
      </c>
      <c r="BR46" s="17">
        <v>4.4318400000000002</v>
      </c>
      <c r="BS46" s="17">
        <v>-0.23183999999999999</v>
      </c>
      <c r="BT46" s="17"/>
      <c r="BU46" s="17"/>
      <c r="BV46" s="17"/>
      <c r="BW46" s="17">
        <v>0</v>
      </c>
      <c r="BX46" s="17"/>
      <c r="BY46" s="17"/>
      <c r="BZ46" s="17"/>
      <c r="CA46" s="17">
        <v>0</v>
      </c>
      <c r="CB46" s="17"/>
      <c r="CC46" s="17"/>
      <c r="CD46" s="17"/>
      <c r="CE46" s="17">
        <v>0</v>
      </c>
      <c r="CF46" s="17"/>
      <c r="CG46" s="17"/>
      <c r="CH46" s="17"/>
      <c r="CI46" s="17">
        <v>0</v>
      </c>
      <c r="CJ46" s="17">
        <v>104.9</v>
      </c>
      <c r="CK46" s="17">
        <v>99.583550000000002</v>
      </c>
      <c r="CL46" s="17">
        <v>99.583550000000002</v>
      </c>
      <c r="CM46" s="17">
        <v>5.3164499999999997</v>
      </c>
      <c r="CN46" s="17">
        <v>8</v>
      </c>
      <c r="CO46" s="17">
        <v>5.1333399999999996</v>
      </c>
      <c r="CP46" s="17">
        <v>5.1333399999999996</v>
      </c>
      <c r="CQ46" s="17">
        <v>2.86666</v>
      </c>
      <c r="CR46" s="17">
        <v>5.4</v>
      </c>
      <c r="CS46" s="17">
        <v>2.8177599999999998</v>
      </c>
      <c r="CT46" s="17">
        <v>2.8177599999999998</v>
      </c>
      <c r="CU46" s="17">
        <v>2.5822400000000001</v>
      </c>
      <c r="CV46" s="17"/>
      <c r="CW46" s="17"/>
      <c r="CX46" s="17"/>
      <c r="CY46" s="17">
        <v>0</v>
      </c>
      <c r="CZ46" s="17">
        <v>6.9</v>
      </c>
      <c r="DA46" s="17">
        <v>6.8787000000000003</v>
      </c>
      <c r="DB46" s="17">
        <v>6.8787000000000003</v>
      </c>
      <c r="DC46" s="17">
        <v>2.1299999999999999E-2</v>
      </c>
      <c r="DD46" s="17">
        <v>13.3</v>
      </c>
      <c r="DE46" s="17">
        <v>14.919420000000001</v>
      </c>
      <c r="DF46" s="17">
        <v>14.919420000000001</v>
      </c>
      <c r="DG46" s="17">
        <v>-1.6194200000000001</v>
      </c>
      <c r="DH46" s="17">
        <v>125.2</v>
      </c>
      <c r="DI46" s="17">
        <v>125.41128999999999</v>
      </c>
      <c r="DJ46" s="17">
        <v>90.654679999999999</v>
      </c>
      <c r="DK46" s="17">
        <v>34.545319999999997</v>
      </c>
      <c r="DL46" s="17"/>
      <c r="DM46" s="17"/>
      <c r="DN46" s="17"/>
      <c r="DO46" s="17">
        <v>0</v>
      </c>
      <c r="DP46" s="17"/>
      <c r="DQ46" s="17"/>
      <c r="DR46" s="17"/>
      <c r="DS46" s="17">
        <v>0</v>
      </c>
      <c r="DT46" s="17"/>
      <c r="DU46" s="17"/>
      <c r="DV46" s="17"/>
      <c r="DW46" s="17">
        <v>0</v>
      </c>
      <c r="DX46" s="17"/>
      <c r="DY46" s="17"/>
      <c r="DZ46" s="17"/>
      <c r="EA46" s="17">
        <v>0</v>
      </c>
      <c r="EB46" s="17">
        <v>80.400000000000006</v>
      </c>
      <c r="EC46" s="17">
        <v>76.894040000000004</v>
      </c>
      <c r="ED46" s="17">
        <v>77.155619999999999</v>
      </c>
      <c r="EE46" s="17">
        <v>3.24438</v>
      </c>
      <c r="EF46" s="17">
        <v>50.3</v>
      </c>
      <c r="EG46" s="17">
        <v>97.588560000000001</v>
      </c>
      <c r="EH46" s="17">
        <v>98.218279999999993</v>
      </c>
      <c r="EI46" s="17">
        <v>-47.918280000000003</v>
      </c>
      <c r="EJ46" s="17"/>
      <c r="EK46" s="17"/>
      <c r="EL46" s="17"/>
      <c r="EM46" s="17">
        <v>0</v>
      </c>
      <c r="EN46" s="17"/>
      <c r="EO46" s="17"/>
      <c r="EP46" s="17"/>
      <c r="EQ46" s="17">
        <v>0</v>
      </c>
      <c r="ER46" s="17"/>
      <c r="ES46" s="17"/>
      <c r="ET46" s="17"/>
      <c r="EU46" s="17">
        <v>0</v>
      </c>
      <c r="EV46" s="17">
        <v>6.5</v>
      </c>
      <c r="EW46" s="17">
        <v>6.39</v>
      </c>
      <c r="EX46" s="17">
        <v>6.39</v>
      </c>
      <c r="EY46" s="17">
        <v>0.11</v>
      </c>
      <c r="EZ46" s="17">
        <v>228.2</v>
      </c>
      <c r="FA46" s="17">
        <v>151.33065999999999</v>
      </c>
      <c r="FB46" s="17"/>
      <c r="FC46" s="17">
        <v>228.2</v>
      </c>
      <c r="FD46" s="17">
        <v>36</v>
      </c>
      <c r="FE46" s="17">
        <v>46.558900000000001</v>
      </c>
      <c r="FF46" s="17">
        <v>41.086080000000003</v>
      </c>
      <c r="FG46" s="17">
        <v>-5.0860799999999999</v>
      </c>
      <c r="FH46" s="17">
        <v>41.7</v>
      </c>
      <c r="FI46" s="17">
        <v>112.36956000000001</v>
      </c>
      <c r="FJ46" s="17">
        <v>130.89930000000001</v>
      </c>
      <c r="FK46" s="17">
        <v>-89.199299999999994</v>
      </c>
      <c r="FL46" s="17">
        <v>22.7</v>
      </c>
      <c r="FM46" s="17">
        <v>31.33981</v>
      </c>
      <c r="FN46" s="17">
        <v>27.33249</v>
      </c>
      <c r="FO46" s="17">
        <v>-4.6324899999999998</v>
      </c>
      <c r="FP46" s="17">
        <v>18.600000000000001</v>
      </c>
      <c r="FQ46" s="17">
        <v>17.91338</v>
      </c>
      <c r="FR46" s="17">
        <v>17.91338</v>
      </c>
      <c r="FS46" s="17">
        <v>0.68662000000000001</v>
      </c>
      <c r="FT46" s="17">
        <v>13.1</v>
      </c>
      <c r="FU46" s="17">
        <v>11.65049</v>
      </c>
      <c r="FV46" s="17">
        <v>11.65049</v>
      </c>
      <c r="FW46" s="17">
        <v>1.4495100000000001</v>
      </c>
      <c r="FX46" s="17">
        <v>56.9</v>
      </c>
      <c r="FY46" s="17">
        <v>54.41619</v>
      </c>
      <c r="FZ46" s="17">
        <v>54.41619</v>
      </c>
      <c r="GA46" s="17">
        <v>2.4838100000000001</v>
      </c>
      <c r="GB46" s="17">
        <v>181.8</v>
      </c>
      <c r="GC46" s="17">
        <v>184.91498000000001</v>
      </c>
      <c r="GD46" s="17">
        <v>184.91498000000001</v>
      </c>
      <c r="GE46" s="17">
        <v>-3.1149800000000001</v>
      </c>
      <c r="GF46" s="17">
        <v>182.1</v>
      </c>
      <c r="GG46" s="17">
        <v>184.91498000000001</v>
      </c>
      <c r="GH46" s="17">
        <v>184.91498000000001</v>
      </c>
      <c r="GI46" s="17">
        <v>-2.8149799999999998</v>
      </c>
      <c r="GJ46" s="17">
        <v>184.3</v>
      </c>
      <c r="GK46" s="17">
        <v>185.47028</v>
      </c>
      <c r="GL46" s="17">
        <v>185.47028</v>
      </c>
      <c r="GM46" s="17">
        <v>-1.17028</v>
      </c>
      <c r="GN46" s="17">
        <v>86.6</v>
      </c>
      <c r="GO46" s="17">
        <v>88.410179999999997</v>
      </c>
      <c r="GP46" s="17">
        <v>88.410179999999997</v>
      </c>
      <c r="GQ46" s="17">
        <v>-1.8101799999999999</v>
      </c>
      <c r="GR46" s="17">
        <v>8</v>
      </c>
      <c r="GS46" s="17">
        <v>6.5736800000000004</v>
      </c>
      <c r="GT46" s="17">
        <v>6.5736800000000004</v>
      </c>
      <c r="GU46" s="17">
        <v>1.42632</v>
      </c>
      <c r="GV46" s="17">
        <v>4.0999999999999996</v>
      </c>
      <c r="GW46" s="17">
        <v>6.8964100000000004</v>
      </c>
      <c r="GX46" s="17">
        <v>6.8964100000000004</v>
      </c>
      <c r="GY46" s="17">
        <v>-2.7964099999999998</v>
      </c>
      <c r="GZ46" s="17">
        <v>35.799999999999997</v>
      </c>
      <c r="HA46" s="17">
        <v>34.47804</v>
      </c>
      <c r="HB46" s="17">
        <v>34.47804</v>
      </c>
      <c r="HC46" s="17">
        <v>1.32196</v>
      </c>
      <c r="HD46" s="17">
        <v>34</v>
      </c>
      <c r="HE46" s="17">
        <v>32.627180000000003</v>
      </c>
      <c r="HF46" s="17">
        <v>32.627180000000003</v>
      </c>
      <c r="HG46" s="17">
        <v>1.3728199999999999</v>
      </c>
      <c r="HH46" s="17">
        <v>1.9</v>
      </c>
      <c r="HI46" s="17">
        <v>1.97359</v>
      </c>
      <c r="HJ46" s="17">
        <v>1.97359</v>
      </c>
      <c r="HK46" s="17">
        <v>-7.3590000000000003E-2</v>
      </c>
      <c r="HL46" s="17">
        <v>16.5</v>
      </c>
      <c r="HM46" s="17">
        <v>16.664079999999998</v>
      </c>
      <c r="HN46" s="17">
        <v>16.664079999999998</v>
      </c>
      <c r="HO46" s="17">
        <v>-0.16408</v>
      </c>
      <c r="HP46" s="17">
        <v>52.6</v>
      </c>
      <c r="HQ46" s="17">
        <v>52.77516</v>
      </c>
      <c r="HR46" s="17">
        <v>51.226059999999997</v>
      </c>
      <c r="HS46" s="17">
        <v>1.3739399999999999</v>
      </c>
      <c r="HT46" s="17"/>
      <c r="HU46" s="17"/>
      <c r="HV46" s="17"/>
      <c r="HW46" s="17">
        <v>0</v>
      </c>
      <c r="HX46" s="17"/>
      <c r="HY46" s="17"/>
      <c r="HZ46" s="17"/>
      <c r="IA46" s="17">
        <v>0</v>
      </c>
      <c r="IB46" s="17">
        <v>77.400000000000006</v>
      </c>
      <c r="IC46" s="17">
        <v>69.679379999999995</v>
      </c>
      <c r="ID46" s="17">
        <v>57.799340000000001</v>
      </c>
      <c r="IE46" s="17">
        <v>19.600660000000001</v>
      </c>
      <c r="IF46" s="17"/>
      <c r="IG46" s="17"/>
      <c r="IH46" s="17"/>
      <c r="II46" s="17">
        <v>0</v>
      </c>
      <c r="IJ46" s="17"/>
      <c r="IK46" s="17"/>
      <c r="IL46" s="17"/>
      <c r="IM46" s="17">
        <v>0</v>
      </c>
      <c r="IN46" s="17">
        <v>47.3</v>
      </c>
      <c r="IO46" s="17">
        <v>48.181449999999998</v>
      </c>
      <c r="IP46" s="17">
        <v>48.181449999999998</v>
      </c>
      <c r="IQ46" s="17">
        <v>-0.88144999999999996</v>
      </c>
      <c r="IR46" s="17"/>
      <c r="IS46" s="17"/>
      <c r="IT46" s="17"/>
      <c r="IU46" s="17">
        <v>0</v>
      </c>
      <c r="IV46" s="17"/>
      <c r="IW46" s="17"/>
      <c r="IX46" s="17"/>
      <c r="IY46" s="17">
        <v>0</v>
      </c>
      <c r="IZ46" s="17"/>
      <c r="JA46" s="17"/>
      <c r="JB46" s="17"/>
      <c r="JC46" s="17">
        <v>0</v>
      </c>
      <c r="JD46" s="17">
        <v>85.1</v>
      </c>
      <c r="JE46" s="17">
        <v>84</v>
      </c>
      <c r="JF46" s="17">
        <v>75.210710000000006</v>
      </c>
      <c r="JG46" s="17">
        <v>9.8892900000000008</v>
      </c>
      <c r="JH46" s="17">
        <v>177.2</v>
      </c>
      <c r="JI46" s="17">
        <v>178.35103000000001</v>
      </c>
      <c r="JJ46" s="17">
        <v>178.35103000000001</v>
      </c>
      <c r="JK46" s="17">
        <v>-1.15103</v>
      </c>
      <c r="JL46" s="17">
        <v>174.9</v>
      </c>
      <c r="JM46" s="17">
        <v>178.35103000000001</v>
      </c>
      <c r="JN46" s="17">
        <v>178.35103000000001</v>
      </c>
      <c r="JO46" s="17">
        <v>-3.4510299999999998</v>
      </c>
      <c r="JP46" s="17">
        <v>209</v>
      </c>
      <c r="JQ46" s="17">
        <v>178.35103000000001</v>
      </c>
      <c r="JR46" s="17">
        <v>178.35103000000001</v>
      </c>
      <c r="JS46" s="17">
        <v>30.648969999999998</v>
      </c>
      <c r="JT46" s="17">
        <v>272.60000000000002</v>
      </c>
      <c r="JU46" s="17">
        <v>268.32992000000002</v>
      </c>
      <c r="JV46" s="17">
        <v>268.32992000000002</v>
      </c>
      <c r="JW46" s="17">
        <v>4.2700800000000001</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v>50.1</v>
      </c>
      <c r="KS46" s="17">
        <v>50</v>
      </c>
      <c r="KT46" s="17">
        <v>50</v>
      </c>
      <c r="KU46" s="17">
        <v>0.1</v>
      </c>
      <c r="KV46" s="17"/>
      <c r="KW46" s="17"/>
      <c r="KX46" s="17"/>
      <c r="KY46" s="17">
        <v>0</v>
      </c>
      <c r="KZ46" s="17"/>
      <c r="LA46" s="17"/>
      <c r="LB46" s="17"/>
      <c r="LC46" s="17">
        <v>0</v>
      </c>
      <c r="LD46" s="17">
        <v>0.8</v>
      </c>
      <c r="LE46" s="17">
        <v>0.89207999999999998</v>
      </c>
      <c r="LF46" s="17">
        <v>0.89207999999999998</v>
      </c>
      <c r="LG46" s="17">
        <v>-9.2079999999999995E-2</v>
      </c>
      <c r="LH46" s="17">
        <v>120</v>
      </c>
      <c r="LI46" s="17">
        <v>131.64363</v>
      </c>
      <c r="LJ46" s="17">
        <v>131.66055</v>
      </c>
      <c r="LK46" s="17">
        <v>-11.660550000000001</v>
      </c>
      <c r="LL46" s="17">
        <v>91.6</v>
      </c>
      <c r="LM46" s="17">
        <v>84.593450000000004</v>
      </c>
      <c r="LN46" s="17">
        <v>91.676209999999998</v>
      </c>
      <c r="LO46" s="17">
        <v>-7.621E-2</v>
      </c>
      <c r="LP46" s="17">
        <v>64.3</v>
      </c>
      <c r="LQ46" s="17">
        <v>67.133979999999994</v>
      </c>
      <c r="LR46" s="17">
        <v>67.133979999999994</v>
      </c>
      <c r="LS46" s="17">
        <v>-2.8339799999999999</v>
      </c>
      <c r="LT46" s="17">
        <v>71</v>
      </c>
      <c r="LU46" s="17">
        <v>69.273529999999994</v>
      </c>
      <c r="LV46" s="17">
        <v>72.373869999999997</v>
      </c>
      <c r="LW46" s="17">
        <v>-1.3738699999999999</v>
      </c>
      <c r="LX46" s="17">
        <v>29.4</v>
      </c>
      <c r="LY46" s="17">
        <v>28.668399999999998</v>
      </c>
      <c r="LZ46" s="17">
        <v>29.951450000000001</v>
      </c>
      <c r="MA46" s="17">
        <v>-0.55145</v>
      </c>
      <c r="MB46" s="17"/>
      <c r="MC46" s="17"/>
      <c r="MD46" s="17"/>
      <c r="ME46" s="17">
        <v>0</v>
      </c>
      <c r="MF46" s="17"/>
      <c r="MG46" s="17"/>
      <c r="MH46" s="17"/>
      <c r="MI46" s="17">
        <v>0</v>
      </c>
      <c r="MJ46" s="17"/>
      <c r="MK46" s="17"/>
      <c r="ML46" s="17"/>
      <c r="MM46" s="17">
        <v>0</v>
      </c>
      <c r="MN46" s="17">
        <v>145.80000000000001</v>
      </c>
      <c r="MO46" s="17">
        <v>151.08886999999999</v>
      </c>
      <c r="MP46" s="17">
        <v>149.62423000000001</v>
      </c>
      <c r="MQ46" s="17">
        <v>-3.82423</v>
      </c>
      <c r="MR46" s="17">
        <v>148.19999999999999</v>
      </c>
      <c r="MS46" s="17">
        <v>151.08886999999999</v>
      </c>
      <c r="MT46" s="17">
        <v>149.62423000000001</v>
      </c>
      <c r="MU46" s="17">
        <v>-1.4242300000000001</v>
      </c>
      <c r="MV46" s="17">
        <v>149.6</v>
      </c>
      <c r="MW46" s="17">
        <v>151.54258999999999</v>
      </c>
      <c r="MX46" s="17">
        <v>150.07355000000001</v>
      </c>
      <c r="MY46" s="17">
        <v>-0.47355000000000003</v>
      </c>
      <c r="MZ46" s="17">
        <v>190.1</v>
      </c>
      <c r="NA46" s="17">
        <v>185.62738999999999</v>
      </c>
      <c r="NB46" s="17"/>
      <c r="NC46" s="17">
        <v>190.1</v>
      </c>
      <c r="ND46" s="17"/>
      <c r="NE46" s="17"/>
      <c r="NF46" s="17"/>
      <c r="NG46" s="17">
        <v>0</v>
      </c>
      <c r="NH46" s="17"/>
      <c r="NI46" s="17"/>
      <c r="NJ46" s="17"/>
      <c r="NK46" s="17">
        <v>0</v>
      </c>
      <c r="NL46" s="17"/>
      <c r="NM46" s="17"/>
      <c r="NN46" s="17"/>
      <c r="NO46" s="17">
        <v>0</v>
      </c>
      <c r="NP46" s="17"/>
      <c r="NQ46" s="17"/>
      <c r="NR46" s="17"/>
      <c r="NS46" s="17">
        <v>0</v>
      </c>
      <c r="NT46" s="17">
        <v>217.5</v>
      </c>
      <c r="NU46" s="17">
        <v>192.23309</v>
      </c>
      <c r="NV46" s="17">
        <v>192.23309</v>
      </c>
      <c r="NW46" s="17">
        <v>25.266909999999999</v>
      </c>
      <c r="NX46" s="17">
        <v>103.9</v>
      </c>
      <c r="NY46" s="17">
        <v>96.405180000000001</v>
      </c>
      <c r="NZ46" s="17">
        <v>96.405180000000001</v>
      </c>
      <c r="OA46" s="17">
        <v>7.4948199999999998</v>
      </c>
      <c r="OB46" s="17">
        <v>0</v>
      </c>
      <c r="OC46" s="17"/>
      <c r="OD46" s="17"/>
      <c r="OE46" s="17">
        <v>0</v>
      </c>
      <c r="OF46" s="17">
        <v>52.1</v>
      </c>
      <c r="OG46" s="17">
        <v>33</v>
      </c>
      <c r="OH46" s="17">
        <v>79.59</v>
      </c>
      <c r="OI46" s="17">
        <v>-27.49</v>
      </c>
      <c r="OJ46" s="17">
        <v>0</v>
      </c>
      <c r="OK46" s="17"/>
      <c r="OL46" s="17"/>
      <c r="OM46" s="17">
        <v>0</v>
      </c>
      <c r="ON46" s="17">
        <v>18.100000000000001</v>
      </c>
      <c r="OO46" s="17">
        <v>15.577</v>
      </c>
      <c r="OP46" s="17">
        <v>15.577</v>
      </c>
      <c r="OQ46" s="17">
        <v>2.5230000000000001</v>
      </c>
      <c r="OR46" s="17">
        <v>0</v>
      </c>
      <c r="OS46" s="17"/>
      <c r="OT46" s="17"/>
      <c r="OU46" s="17">
        <v>0</v>
      </c>
      <c r="OV46" s="17">
        <v>7.1</v>
      </c>
      <c r="OW46" s="17">
        <v>7.3</v>
      </c>
      <c r="OX46" s="17">
        <v>7.3</v>
      </c>
      <c r="OY46" s="17">
        <v>-0.2</v>
      </c>
      <c r="OZ46" s="17">
        <v>6.4</v>
      </c>
      <c r="PA46" s="17"/>
      <c r="PB46" s="17"/>
      <c r="PC46" s="17">
        <v>6.4</v>
      </c>
      <c r="PD46" s="17">
        <v>9.9</v>
      </c>
      <c r="PE46" s="17">
        <v>9</v>
      </c>
      <c r="PF46" s="17">
        <v>9</v>
      </c>
      <c r="PG46" s="17">
        <v>0.9</v>
      </c>
      <c r="PH46" s="17">
        <v>3.3</v>
      </c>
      <c r="PI46" s="17">
        <v>4.6566599999999996</v>
      </c>
      <c r="PJ46" s="17">
        <v>2.6855699999999998</v>
      </c>
      <c r="PK46" s="17">
        <v>0.61443000000000003</v>
      </c>
      <c r="PL46" s="17">
        <v>0.3</v>
      </c>
      <c r="PM46" s="17">
        <v>1</v>
      </c>
      <c r="PN46" s="17">
        <v>1</v>
      </c>
      <c r="PO46" s="17">
        <v>-0.7</v>
      </c>
      <c r="PP46" s="17">
        <v>1.5</v>
      </c>
      <c r="PQ46" s="17">
        <v>1.51</v>
      </c>
      <c r="PR46" s="17">
        <v>1.51</v>
      </c>
      <c r="PS46" s="17">
        <v>-0.01</v>
      </c>
      <c r="PT46" s="17">
        <v>1.7</v>
      </c>
      <c r="PU46" s="17">
        <v>1.9</v>
      </c>
      <c r="PV46" s="17">
        <v>1.9</v>
      </c>
      <c r="PW46" s="17">
        <v>-0.2</v>
      </c>
      <c r="PX46" s="17">
        <v>20</v>
      </c>
      <c r="PY46" s="17">
        <v>19.417480000000001</v>
      </c>
      <c r="PZ46" s="17">
        <v>19.417480000000001</v>
      </c>
      <c r="QA46" s="17">
        <v>0.58252000000000004</v>
      </c>
      <c r="QB46" s="17">
        <v>6.2</v>
      </c>
      <c r="QC46" s="17">
        <v>6</v>
      </c>
      <c r="QD46" s="17">
        <v>6</v>
      </c>
      <c r="QE46" s="17">
        <v>0.2</v>
      </c>
      <c r="QF46" s="17">
        <v>4</v>
      </c>
      <c r="QG46" s="17">
        <v>4</v>
      </c>
      <c r="QH46" s="17">
        <v>4</v>
      </c>
      <c r="QI46" s="17">
        <v>0</v>
      </c>
      <c r="QJ46" s="17">
        <v>2.5</v>
      </c>
      <c r="QK46" s="17">
        <v>3.5</v>
      </c>
      <c r="QL46" s="17">
        <v>3.5</v>
      </c>
      <c r="QM46" s="17">
        <v>-1</v>
      </c>
      <c r="QN46" s="17">
        <v>18.399999999999999</v>
      </c>
      <c r="QO46" s="17">
        <v>17.864080000000001</v>
      </c>
      <c r="QP46" s="17">
        <v>17.864080000000001</v>
      </c>
      <c r="QQ46" s="17">
        <v>0.53591999999999995</v>
      </c>
      <c r="QR46" s="17">
        <v>0</v>
      </c>
      <c r="QS46" s="17"/>
      <c r="QT46" s="17"/>
      <c r="QU46" s="17">
        <v>0</v>
      </c>
      <c r="QV46" s="17">
        <v>0</v>
      </c>
      <c r="QW46" s="17"/>
      <c r="QX46" s="17"/>
      <c r="QY46" s="17">
        <v>0</v>
      </c>
      <c r="QZ46" s="17">
        <v>18</v>
      </c>
      <c r="RA46" s="17">
        <v>2</v>
      </c>
      <c r="RB46" s="17">
        <v>19.922000000000001</v>
      </c>
      <c r="RC46" s="17">
        <v>-1.9219999999999999</v>
      </c>
      <c r="RD46" s="17">
        <v>52.1</v>
      </c>
      <c r="RE46" s="17">
        <v>26</v>
      </c>
      <c r="RF46" s="17">
        <v>60.232999999999997</v>
      </c>
      <c r="RG46" s="17">
        <v>-8.1329999999999991</v>
      </c>
      <c r="RH46" s="17">
        <v>4.5</v>
      </c>
      <c r="RI46" s="17">
        <v>4.2</v>
      </c>
      <c r="RJ46" s="17">
        <v>4.2</v>
      </c>
      <c r="RK46" s="17">
        <v>0.3</v>
      </c>
      <c r="RL46" s="17">
        <v>1.1000000000000001</v>
      </c>
      <c r="RM46" s="17">
        <v>1.2</v>
      </c>
      <c r="RN46" s="17">
        <v>1.2</v>
      </c>
      <c r="RO46" s="17">
        <v>-0.1</v>
      </c>
      <c r="RP46" s="17">
        <v>2.2999999999999998</v>
      </c>
      <c r="RQ46" s="17">
        <v>2.4</v>
      </c>
      <c r="RR46" s="17">
        <v>2.4</v>
      </c>
      <c r="RS46" s="17">
        <v>-0.1</v>
      </c>
      <c r="RT46" s="17">
        <v>1.3</v>
      </c>
      <c r="RU46" s="17">
        <v>1.4</v>
      </c>
      <c r="RV46" s="17">
        <v>1.4</v>
      </c>
      <c r="RW46" s="17">
        <v>-0.1</v>
      </c>
      <c r="RX46" s="17">
        <v>0</v>
      </c>
      <c r="RY46" s="17"/>
      <c r="RZ46" s="17"/>
      <c r="SA46" s="17">
        <v>0</v>
      </c>
      <c r="SB46" s="17">
        <v>2</v>
      </c>
      <c r="SC46" s="17">
        <v>2.25</v>
      </c>
      <c r="SD46" s="17">
        <v>2.25</v>
      </c>
      <c r="SE46" s="17">
        <v>-0.25</v>
      </c>
      <c r="SF46" s="17">
        <v>19.600000000000001</v>
      </c>
      <c r="SG46" s="17">
        <v>16.117380000000001</v>
      </c>
      <c r="SH46" s="17">
        <v>13.369440000000001</v>
      </c>
      <c r="SI46" s="17">
        <v>6.2305599999999997</v>
      </c>
      <c r="SJ46" s="17">
        <v>1.3</v>
      </c>
      <c r="SK46" s="17">
        <v>1.28</v>
      </c>
      <c r="SL46" s="17">
        <v>1.28</v>
      </c>
      <c r="SM46" s="17">
        <v>0.02</v>
      </c>
      <c r="SN46" s="17"/>
      <c r="SO46" s="17">
        <v>0.4</v>
      </c>
      <c r="SP46" s="17">
        <v>0.4</v>
      </c>
      <c r="SQ46" s="17">
        <v>-0.4</v>
      </c>
      <c r="SR46" s="17">
        <v>8.3000000000000007</v>
      </c>
      <c r="SS46" s="17">
        <v>8.4</v>
      </c>
      <c r="ST46" s="17">
        <v>8.4</v>
      </c>
      <c r="SU46" s="17">
        <v>-0.1</v>
      </c>
      <c r="SV46" s="17">
        <v>3.2</v>
      </c>
      <c r="SW46" s="17">
        <v>3.8</v>
      </c>
      <c r="SX46" s="17">
        <v>3.8</v>
      </c>
      <c r="SY46" s="17">
        <v>-0.6</v>
      </c>
      <c r="SZ46" s="17">
        <v>4.7</v>
      </c>
      <c r="TA46" s="17">
        <v>4</v>
      </c>
      <c r="TB46" s="17">
        <v>4</v>
      </c>
      <c r="TC46" s="17">
        <v>0.7</v>
      </c>
      <c r="TD46" s="17">
        <v>7</v>
      </c>
      <c r="TE46" s="17">
        <v>5.5</v>
      </c>
      <c r="TF46" s="17">
        <v>5.5</v>
      </c>
      <c r="TG46" s="17">
        <v>1.5</v>
      </c>
      <c r="TH46" s="17">
        <v>12.8</v>
      </c>
      <c r="TI46" s="17">
        <v>13.78641</v>
      </c>
      <c r="TJ46" s="17">
        <v>13.78641</v>
      </c>
      <c r="TK46" s="17">
        <v>-0.98641000000000001</v>
      </c>
      <c r="TL46" s="17">
        <v>12.6</v>
      </c>
      <c r="TM46" s="17">
        <v>14.092000000000001</v>
      </c>
      <c r="TN46" s="17">
        <v>14.092000000000001</v>
      </c>
      <c r="TO46" s="17">
        <v>-1.492</v>
      </c>
      <c r="TP46" s="17">
        <v>38</v>
      </c>
      <c r="TQ46" s="17">
        <v>51.6</v>
      </c>
      <c r="TR46" s="17">
        <v>56.338999999999999</v>
      </c>
      <c r="TS46" s="17">
        <v>-18.338999999999999</v>
      </c>
      <c r="TT46" s="17">
        <v>0</v>
      </c>
      <c r="TU46" s="17"/>
      <c r="TV46" s="17"/>
      <c r="TW46" s="17">
        <v>0</v>
      </c>
      <c r="TX46" s="17">
        <v>47.4</v>
      </c>
      <c r="TY46" s="17">
        <v>47.4</v>
      </c>
      <c r="TZ46" s="17">
        <v>80.379000000000005</v>
      </c>
      <c r="UA46" s="17">
        <v>-32.978999999999999</v>
      </c>
      <c r="UB46" s="17">
        <v>69.5</v>
      </c>
      <c r="UC46" s="17">
        <v>77.599999999999994</v>
      </c>
      <c r="UD46" s="17">
        <v>91.832999999999998</v>
      </c>
      <c r="UE46" s="17">
        <v>-22.332999999999998</v>
      </c>
      <c r="UF46" s="17">
        <v>5.7</v>
      </c>
      <c r="UG46" s="17">
        <v>6.6669999999999998</v>
      </c>
      <c r="UH46" s="17">
        <v>6.6669999999999998</v>
      </c>
      <c r="UI46" s="17">
        <v>-0.96699999999999997</v>
      </c>
      <c r="UJ46" s="17">
        <v>5</v>
      </c>
      <c r="UK46" s="17">
        <v>5.68</v>
      </c>
      <c r="UL46" s="17">
        <v>5.68</v>
      </c>
      <c r="UM46" s="17">
        <v>-0.68</v>
      </c>
      <c r="UN46" s="17">
        <v>10.5</v>
      </c>
      <c r="UO46" s="17">
        <v>9</v>
      </c>
      <c r="UP46" s="17">
        <v>9</v>
      </c>
      <c r="UQ46" s="17">
        <v>1.5</v>
      </c>
      <c r="UR46" s="17">
        <v>5.2</v>
      </c>
      <c r="US46" s="17">
        <v>3.5</v>
      </c>
      <c r="UT46" s="17">
        <v>3.5</v>
      </c>
      <c r="UU46" s="17">
        <v>1.7</v>
      </c>
      <c r="UV46" s="17">
        <v>7.6</v>
      </c>
      <c r="UW46" s="17">
        <v>7.7</v>
      </c>
      <c r="UX46" s="17">
        <v>7.7</v>
      </c>
      <c r="UY46" s="17">
        <v>-0.1</v>
      </c>
      <c r="UZ46" s="17">
        <v>4</v>
      </c>
      <c r="VA46" s="17">
        <v>4.3</v>
      </c>
      <c r="VB46" s="17">
        <v>4.3</v>
      </c>
      <c r="VC46" s="17">
        <v>-0.3</v>
      </c>
      <c r="VD46" s="17">
        <v>4.5</v>
      </c>
      <c r="VE46" s="17">
        <v>5</v>
      </c>
      <c r="VF46" s="17">
        <v>5</v>
      </c>
      <c r="VG46" s="17">
        <v>-0.5</v>
      </c>
      <c r="VH46" s="17">
        <v>4.7</v>
      </c>
      <c r="VI46" s="17">
        <v>5.2</v>
      </c>
      <c r="VJ46" s="17">
        <v>5.2</v>
      </c>
      <c r="VK46" s="17">
        <v>-0.5</v>
      </c>
      <c r="VL46" s="17">
        <v>14.7</v>
      </c>
      <c r="VM46" s="17">
        <v>12.906000000000001</v>
      </c>
      <c r="VN46" s="17">
        <v>12.906000000000001</v>
      </c>
      <c r="VO46" s="17">
        <v>1.794</v>
      </c>
      <c r="VP46" s="17">
        <v>0</v>
      </c>
      <c r="VQ46" s="17"/>
      <c r="VR46" s="17"/>
      <c r="VS46" s="17">
        <v>0</v>
      </c>
      <c r="VT46" s="17">
        <v>0</v>
      </c>
      <c r="VU46" s="17"/>
      <c r="VV46" s="17"/>
      <c r="VW46" s="17">
        <v>0</v>
      </c>
      <c r="VX46" s="17">
        <v>0</v>
      </c>
      <c r="VY46" s="17"/>
      <c r="VZ46" s="17"/>
      <c r="WA46" s="17">
        <v>0</v>
      </c>
      <c r="WB46" s="17">
        <v>0.6</v>
      </c>
      <c r="WC46" s="17">
        <v>0.6</v>
      </c>
      <c r="WD46" s="17">
        <v>0.6</v>
      </c>
      <c r="WE46" s="17">
        <v>0</v>
      </c>
      <c r="WF46" s="17">
        <v>0</v>
      </c>
      <c r="WG46" s="17">
        <v>2</v>
      </c>
      <c r="WH46" s="17">
        <v>92</v>
      </c>
      <c r="WI46" s="17">
        <v>-92</v>
      </c>
      <c r="WJ46" s="17">
        <v>0</v>
      </c>
      <c r="WK46" s="17">
        <v>2</v>
      </c>
      <c r="WL46" s="17">
        <v>97</v>
      </c>
      <c r="WM46" s="17">
        <v>-97</v>
      </c>
      <c r="WN46" s="17">
        <v>0</v>
      </c>
      <c r="WO46" s="17"/>
      <c r="WP46" s="17"/>
      <c r="WQ46" s="17">
        <v>0</v>
      </c>
      <c r="WR46" s="17">
        <v>0</v>
      </c>
      <c r="WS46" s="17"/>
      <c r="WT46" s="17"/>
      <c r="WU46" s="17">
        <v>0</v>
      </c>
      <c r="WV46" s="17">
        <v>6.8</v>
      </c>
      <c r="WW46" s="17">
        <v>6.6</v>
      </c>
      <c r="WX46" s="17">
        <v>6.6</v>
      </c>
      <c r="WY46" s="17">
        <v>0.2</v>
      </c>
      <c r="WZ46" s="17">
        <v>17.399999999999999</v>
      </c>
      <c r="XA46" s="17">
        <v>17.475729999999999</v>
      </c>
      <c r="XB46" s="17">
        <v>17.475729999999999</v>
      </c>
      <c r="XC46" s="17">
        <v>-7.5730000000000006E-2</v>
      </c>
      <c r="XD46" s="17">
        <v>9.9</v>
      </c>
      <c r="XE46" s="17">
        <v>10.8</v>
      </c>
      <c r="XF46" s="17">
        <v>10.8</v>
      </c>
      <c r="XG46" s="17">
        <v>-0.9</v>
      </c>
      <c r="XH46" s="17">
        <v>21</v>
      </c>
      <c r="XI46" s="17">
        <v>30</v>
      </c>
      <c r="XJ46" s="17">
        <v>30</v>
      </c>
      <c r="XK46" s="17">
        <v>-9</v>
      </c>
      <c r="XL46" s="17">
        <v>35.4</v>
      </c>
      <c r="XM46" s="17">
        <v>30</v>
      </c>
      <c r="XN46" s="17">
        <v>30</v>
      </c>
      <c r="XO46" s="17">
        <v>5.4</v>
      </c>
      <c r="XP46" s="17"/>
      <c r="XQ46" s="17"/>
      <c r="XR46" s="17"/>
      <c r="XS46" s="17">
        <v>0</v>
      </c>
      <c r="XT46" s="17">
        <v>16.7</v>
      </c>
      <c r="XU46" s="17">
        <v>19</v>
      </c>
      <c r="XV46" s="17">
        <v>19</v>
      </c>
      <c r="XW46" s="17">
        <v>-2.2999999999999998</v>
      </c>
      <c r="XX46" s="17">
        <v>0</v>
      </c>
      <c r="XY46" s="17"/>
      <c r="XZ46" s="17"/>
      <c r="YA46" s="17">
        <v>0</v>
      </c>
      <c r="YB46" s="17"/>
      <c r="YC46" s="17"/>
      <c r="YD46" s="17"/>
      <c r="YE46" s="17">
        <v>0</v>
      </c>
      <c r="YF46" s="17"/>
      <c r="YG46" s="17"/>
      <c r="YH46" s="17"/>
      <c r="YI46" s="17">
        <v>0</v>
      </c>
    </row>
    <row r="47" spans="1:659" ht="24" customHeight="1" x14ac:dyDescent="0.25">
      <c r="A47" s="1"/>
      <c r="B47" s="16" t="s">
        <v>66</v>
      </c>
      <c r="C47" s="16" t="s">
        <v>719</v>
      </c>
      <c r="D47" s="17">
        <v>100.2</v>
      </c>
      <c r="E47" s="17">
        <v>102.58217</v>
      </c>
      <c r="F47" s="17">
        <v>114.33914</v>
      </c>
      <c r="G47" s="17">
        <v>-14.139139999999999</v>
      </c>
      <c r="H47" s="17">
        <v>640.9</v>
      </c>
      <c r="I47" s="17">
        <v>644.05345999999997</v>
      </c>
      <c r="J47" s="17">
        <v>644.05345999999997</v>
      </c>
      <c r="K47" s="17">
        <v>-3.1534599999999999</v>
      </c>
      <c r="L47" s="17">
        <v>215.8</v>
      </c>
      <c r="M47" s="17">
        <v>209.52204</v>
      </c>
      <c r="N47" s="17">
        <v>209.52204</v>
      </c>
      <c r="O47" s="17">
        <v>6.2779600000000002</v>
      </c>
      <c r="P47" s="17"/>
      <c r="Q47" s="17"/>
      <c r="R47" s="17"/>
      <c r="S47" s="17">
        <v>0</v>
      </c>
      <c r="T47" s="17"/>
      <c r="U47" s="17"/>
      <c r="V47" s="17"/>
      <c r="W47" s="17">
        <v>0</v>
      </c>
      <c r="X47" s="17">
        <v>40</v>
      </c>
      <c r="Y47" s="17">
        <v>64.974509999999995</v>
      </c>
      <c r="Z47" s="17">
        <v>26.064599999999999</v>
      </c>
      <c r="AA47" s="17">
        <v>13.9354</v>
      </c>
      <c r="AB47" s="17">
        <v>77.900000000000006</v>
      </c>
      <c r="AC47" s="17">
        <v>85.741600000000005</v>
      </c>
      <c r="AD47" s="17">
        <v>85.741600000000005</v>
      </c>
      <c r="AE47" s="17">
        <v>-7.8415999999999997</v>
      </c>
      <c r="AF47" s="17"/>
      <c r="AG47" s="17"/>
      <c r="AH47" s="17"/>
      <c r="AI47" s="17">
        <v>0</v>
      </c>
      <c r="AJ47" s="17"/>
      <c r="AK47" s="17"/>
      <c r="AL47" s="17"/>
      <c r="AM47" s="17">
        <v>0</v>
      </c>
      <c r="AN47" s="17">
        <v>187.6</v>
      </c>
      <c r="AO47" s="17">
        <v>196.22801999999999</v>
      </c>
      <c r="AP47" s="17">
        <v>196.22801999999999</v>
      </c>
      <c r="AQ47" s="17">
        <v>-8.6280199999999994</v>
      </c>
      <c r="AR47" s="17">
        <v>206.7</v>
      </c>
      <c r="AS47" s="17">
        <v>196.22801999999999</v>
      </c>
      <c r="AT47" s="17">
        <v>196.22801999999999</v>
      </c>
      <c r="AU47" s="17">
        <v>10.47198</v>
      </c>
      <c r="AV47" s="17">
        <v>209.7</v>
      </c>
      <c r="AW47" s="17">
        <v>196.22801999999999</v>
      </c>
      <c r="AX47" s="17">
        <v>196.22801999999999</v>
      </c>
      <c r="AY47" s="17">
        <v>13.47198</v>
      </c>
      <c r="AZ47" s="17">
        <v>278</v>
      </c>
      <c r="BA47" s="17">
        <v>295.22593999999998</v>
      </c>
      <c r="BB47" s="17">
        <v>295.22593999999998</v>
      </c>
      <c r="BC47" s="17">
        <v>-17.225940000000001</v>
      </c>
      <c r="BD47" s="17">
        <v>215.8</v>
      </c>
      <c r="BE47" s="17">
        <v>208.07390000000001</v>
      </c>
      <c r="BF47" s="17">
        <v>208.07390000000001</v>
      </c>
      <c r="BG47" s="17">
        <v>7.7260999999999997</v>
      </c>
      <c r="BH47" s="17">
        <v>111.5</v>
      </c>
      <c r="BI47" s="17">
        <v>104.34936999999999</v>
      </c>
      <c r="BJ47" s="17">
        <v>104.34936999999999</v>
      </c>
      <c r="BK47" s="17">
        <v>7.1506299999999996</v>
      </c>
      <c r="BL47" s="17">
        <v>560.79999999999995</v>
      </c>
      <c r="BM47" s="17">
        <v>381.30583000000001</v>
      </c>
      <c r="BN47" s="17">
        <v>511.06952000000001</v>
      </c>
      <c r="BO47" s="17">
        <v>49.73048</v>
      </c>
      <c r="BP47" s="17">
        <v>4.2</v>
      </c>
      <c r="BQ47" s="17">
        <v>4.4318400000000002</v>
      </c>
      <c r="BR47" s="17">
        <v>4.4318400000000002</v>
      </c>
      <c r="BS47" s="17">
        <v>-0.23183999999999999</v>
      </c>
      <c r="BT47" s="17"/>
      <c r="BU47" s="17"/>
      <c r="BV47" s="17"/>
      <c r="BW47" s="17">
        <v>0</v>
      </c>
      <c r="BX47" s="17"/>
      <c r="BY47" s="17"/>
      <c r="BZ47" s="17"/>
      <c r="CA47" s="17">
        <v>0</v>
      </c>
      <c r="CB47" s="17"/>
      <c r="CC47" s="17"/>
      <c r="CD47" s="17"/>
      <c r="CE47" s="17">
        <v>0</v>
      </c>
      <c r="CF47" s="17"/>
      <c r="CG47" s="17"/>
      <c r="CH47" s="17"/>
      <c r="CI47" s="17">
        <v>0</v>
      </c>
      <c r="CJ47" s="17">
        <v>106</v>
      </c>
      <c r="CK47" s="17">
        <v>99.583550000000002</v>
      </c>
      <c r="CL47" s="17">
        <v>99.583550000000002</v>
      </c>
      <c r="CM47" s="17">
        <v>6.4164500000000002</v>
      </c>
      <c r="CN47" s="17">
        <v>7.8</v>
      </c>
      <c r="CO47" s="17">
        <v>5.1333399999999996</v>
      </c>
      <c r="CP47" s="17">
        <v>5.1333399999999996</v>
      </c>
      <c r="CQ47" s="17">
        <v>2.6666599999999998</v>
      </c>
      <c r="CR47" s="17">
        <v>5.5</v>
      </c>
      <c r="CS47" s="17">
        <v>2.8177599999999998</v>
      </c>
      <c r="CT47" s="17">
        <v>2.8177599999999998</v>
      </c>
      <c r="CU47" s="17">
        <v>2.6822400000000002</v>
      </c>
      <c r="CV47" s="17"/>
      <c r="CW47" s="17"/>
      <c r="CX47" s="17"/>
      <c r="CY47" s="17">
        <v>0</v>
      </c>
      <c r="CZ47" s="17">
        <v>7.1</v>
      </c>
      <c r="DA47" s="17">
        <v>6.8787000000000003</v>
      </c>
      <c r="DB47" s="17">
        <v>6.8787000000000003</v>
      </c>
      <c r="DC47" s="17">
        <v>0.2213</v>
      </c>
      <c r="DD47" s="17">
        <v>14.4</v>
      </c>
      <c r="DE47" s="17">
        <v>14.919420000000001</v>
      </c>
      <c r="DF47" s="17">
        <v>14.919420000000001</v>
      </c>
      <c r="DG47" s="17">
        <v>-0.51941999999999999</v>
      </c>
      <c r="DH47" s="17">
        <v>125.3</v>
      </c>
      <c r="DI47" s="17">
        <v>136.59775999999999</v>
      </c>
      <c r="DJ47" s="17">
        <v>92.808909999999997</v>
      </c>
      <c r="DK47" s="17">
        <v>32.49109</v>
      </c>
      <c r="DL47" s="17"/>
      <c r="DM47" s="17"/>
      <c r="DN47" s="17"/>
      <c r="DO47" s="17">
        <v>0</v>
      </c>
      <c r="DP47" s="17"/>
      <c r="DQ47" s="17"/>
      <c r="DR47" s="17"/>
      <c r="DS47" s="17">
        <v>0</v>
      </c>
      <c r="DT47" s="17"/>
      <c r="DU47" s="17"/>
      <c r="DV47" s="17"/>
      <c r="DW47" s="17">
        <v>0</v>
      </c>
      <c r="DX47" s="17"/>
      <c r="DY47" s="17"/>
      <c r="DZ47" s="17"/>
      <c r="EA47" s="17">
        <v>0</v>
      </c>
      <c r="EB47" s="17">
        <v>80.3</v>
      </c>
      <c r="EC47" s="17">
        <v>74.396090000000001</v>
      </c>
      <c r="ED47" s="17">
        <v>73.812169999999995</v>
      </c>
      <c r="EE47" s="17">
        <v>6.4878299999999998</v>
      </c>
      <c r="EF47" s="17">
        <v>79.099999999999994</v>
      </c>
      <c r="EG47" s="17">
        <v>136.87917999999999</v>
      </c>
      <c r="EH47" s="17">
        <v>99.014889999999994</v>
      </c>
      <c r="EI47" s="17">
        <v>-19.91489</v>
      </c>
      <c r="EJ47" s="17"/>
      <c r="EK47" s="17"/>
      <c r="EL47" s="17"/>
      <c r="EM47" s="17">
        <v>0</v>
      </c>
      <c r="EN47" s="17"/>
      <c r="EO47" s="17"/>
      <c r="EP47" s="17"/>
      <c r="EQ47" s="17">
        <v>0</v>
      </c>
      <c r="ER47" s="17"/>
      <c r="ES47" s="17"/>
      <c r="ET47" s="17"/>
      <c r="EU47" s="17">
        <v>0</v>
      </c>
      <c r="EV47" s="17">
        <v>6.5</v>
      </c>
      <c r="EW47" s="17">
        <v>6.39</v>
      </c>
      <c r="EX47" s="17">
        <v>6.39</v>
      </c>
      <c r="EY47" s="17">
        <v>0.11</v>
      </c>
      <c r="EZ47" s="17">
        <v>146.80000000000001</v>
      </c>
      <c r="FA47" s="17">
        <v>161.31498999999999</v>
      </c>
      <c r="FB47" s="17"/>
      <c r="FC47" s="17">
        <v>146.80000000000001</v>
      </c>
      <c r="FD47" s="17">
        <v>36</v>
      </c>
      <c r="FE47" s="17">
        <v>46.558900000000001</v>
      </c>
      <c r="FF47" s="17">
        <v>41.086080000000003</v>
      </c>
      <c r="FG47" s="17">
        <v>-5.0860799999999999</v>
      </c>
      <c r="FH47" s="17">
        <v>48.7</v>
      </c>
      <c r="FI47" s="17">
        <v>120.62823</v>
      </c>
      <c r="FJ47" s="17">
        <v>132.13621000000001</v>
      </c>
      <c r="FK47" s="17">
        <v>-83.436210000000003</v>
      </c>
      <c r="FL47" s="17">
        <v>22.3</v>
      </c>
      <c r="FM47" s="17">
        <v>31.33981</v>
      </c>
      <c r="FN47" s="17">
        <v>27.33249</v>
      </c>
      <c r="FO47" s="17">
        <v>-5.0324900000000001</v>
      </c>
      <c r="FP47" s="17">
        <v>18.600000000000001</v>
      </c>
      <c r="FQ47" s="17">
        <v>17.91338</v>
      </c>
      <c r="FR47" s="17">
        <v>17.91338</v>
      </c>
      <c r="FS47" s="17">
        <v>0.68662000000000001</v>
      </c>
      <c r="FT47" s="17">
        <v>13.1</v>
      </c>
      <c r="FU47" s="17">
        <v>11.65049</v>
      </c>
      <c r="FV47" s="17">
        <v>11.65049</v>
      </c>
      <c r="FW47" s="17">
        <v>1.4495100000000001</v>
      </c>
      <c r="FX47" s="17">
        <v>57.4</v>
      </c>
      <c r="FY47" s="17">
        <v>54.41619</v>
      </c>
      <c r="FZ47" s="17">
        <v>54.41619</v>
      </c>
      <c r="GA47" s="17">
        <v>2.9838100000000001</v>
      </c>
      <c r="GB47" s="17">
        <v>183.6</v>
      </c>
      <c r="GC47" s="17">
        <v>184.91498000000001</v>
      </c>
      <c r="GD47" s="17">
        <v>184.91498000000001</v>
      </c>
      <c r="GE47" s="17">
        <v>-1.31498</v>
      </c>
      <c r="GF47" s="17">
        <v>184</v>
      </c>
      <c r="GG47" s="17">
        <v>184.91498000000001</v>
      </c>
      <c r="GH47" s="17">
        <v>184.91498000000001</v>
      </c>
      <c r="GI47" s="17">
        <v>-0.91498000000000002</v>
      </c>
      <c r="GJ47" s="17">
        <v>184.5</v>
      </c>
      <c r="GK47" s="17">
        <v>185.47028</v>
      </c>
      <c r="GL47" s="17">
        <v>185.47028</v>
      </c>
      <c r="GM47" s="17">
        <v>-0.97028000000000003</v>
      </c>
      <c r="GN47" s="17">
        <v>86.8</v>
      </c>
      <c r="GO47" s="17">
        <v>88.410179999999997</v>
      </c>
      <c r="GP47" s="17">
        <v>88.410179999999997</v>
      </c>
      <c r="GQ47" s="17">
        <v>-1.6101799999999999</v>
      </c>
      <c r="GR47" s="17">
        <v>8</v>
      </c>
      <c r="GS47" s="17">
        <v>6.5736800000000004</v>
      </c>
      <c r="GT47" s="17">
        <v>6.5736800000000004</v>
      </c>
      <c r="GU47" s="17">
        <v>1.42632</v>
      </c>
      <c r="GV47" s="17">
        <v>3.9</v>
      </c>
      <c r="GW47" s="17">
        <v>6.8964100000000004</v>
      </c>
      <c r="GX47" s="17">
        <v>6.8964100000000004</v>
      </c>
      <c r="GY47" s="17">
        <v>-2.99641</v>
      </c>
      <c r="GZ47" s="17">
        <v>36</v>
      </c>
      <c r="HA47" s="17">
        <v>34.47804</v>
      </c>
      <c r="HB47" s="17">
        <v>34.47804</v>
      </c>
      <c r="HC47" s="17">
        <v>1.52196</v>
      </c>
      <c r="HD47" s="17">
        <v>36.200000000000003</v>
      </c>
      <c r="HE47" s="17">
        <v>32.627180000000003</v>
      </c>
      <c r="HF47" s="17">
        <v>32.627180000000003</v>
      </c>
      <c r="HG47" s="17">
        <v>3.5728200000000001</v>
      </c>
      <c r="HH47" s="17">
        <v>1.9</v>
      </c>
      <c r="HI47" s="17">
        <v>1.97359</v>
      </c>
      <c r="HJ47" s="17">
        <v>1.97359</v>
      </c>
      <c r="HK47" s="17">
        <v>-7.3590000000000003E-2</v>
      </c>
      <c r="HL47" s="17">
        <v>17.100000000000001</v>
      </c>
      <c r="HM47" s="17">
        <v>16.664079999999998</v>
      </c>
      <c r="HN47" s="17">
        <v>16.664079999999998</v>
      </c>
      <c r="HO47" s="17">
        <v>0.43591999999999997</v>
      </c>
      <c r="HP47" s="17">
        <v>60.2</v>
      </c>
      <c r="HQ47" s="17">
        <v>57.35604</v>
      </c>
      <c r="HR47" s="17">
        <v>63.15645</v>
      </c>
      <c r="HS47" s="17">
        <v>-2.9564499999999998</v>
      </c>
      <c r="HT47" s="17"/>
      <c r="HU47" s="17"/>
      <c r="HV47" s="17"/>
      <c r="HW47" s="17">
        <v>0</v>
      </c>
      <c r="HX47" s="17"/>
      <c r="HY47" s="17"/>
      <c r="HZ47" s="17"/>
      <c r="IA47" s="17">
        <v>0</v>
      </c>
      <c r="IB47" s="17">
        <v>77.8</v>
      </c>
      <c r="IC47" s="17">
        <v>82.957949999999997</v>
      </c>
      <c r="ID47" s="17">
        <v>58.78098</v>
      </c>
      <c r="IE47" s="17">
        <v>19.019020000000001</v>
      </c>
      <c r="IF47" s="17"/>
      <c r="IG47" s="17"/>
      <c r="IH47" s="17"/>
      <c r="II47" s="17">
        <v>0</v>
      </c>
      <c r="IJ47" s="17"/>
      <c r="IK47" s="17"/>
      <c r="IL47" s="17"/>
      <c r="IM47" s="17">
        <v>0</v>
      </c>
      <c r="IN47" s="17">
        <v>47.6</v>
      </c>
      <c r="IO47" s="17">
        <v>48.181449999999998</v>
      </c>
      <c r="IP47" s="17">
        <v>48.181449999999998</v>
      </c>
      <c r="IQ47" s="17">
        <v>-0.58145000000000002</v>
      </c>
      <c r="IR47" s="17"/>
      <c r="IS47" s="17"/>
      <c r="IT47" s="17"/>
      <c r="IU47" s="17">
        <v>0</v>
      </c>
      <c r="IV47" s="17"/>
      <c r="IW47" s="17"/>
      <c r="IX47" s="17"/>
      <c r="IY47" s="17">
        <v>0</v>
      </c>
      <c r="IZ47" s="17"/>
      <c r="JA47" s="17"/>
      <c r="JB47" s="17"/>
      <c r="JC47" s="17">
        <v>0</v>
      </c>
      <c r="JD47" s="17">
        <v>85.1</v>
      </c>
      <c r="JE47" s="17">
        <v>84</v>
      </c>
      <c r="JF47" s="17">
        <v>75.210710000000006</v>
      </c>
      <c r="JG47" s="17">
        <v>9.8892900000000008</v>
      </c>
      <c r="JH47" s="17">
        <v>177.2</v>
      </c>
      <c r="JI47" s="17">
        <v>178.35103000000001</v>
      </c>
      <c r="JJ47" s="17">
        <v>178.35103000000001</v>
      </c>
      <c r="JK47" s="17">
        <v>-1.15103</v>
      </c>
      <c r="JL47" s="17">
        <v>175.1</v>
      </c>
      <c r="JM47" s="17">
        <v>178.35103000000001</v>
      </c>
      <c r="JN47" s="17">
        <v>178.35103000000001</v>
      </c>
      <c r="JO47" s="17">
        <v>-3.2510300000000001</v>
      </c>
      <c r="JP47" s="17">
        <v>209.2</v>
      </c>
      <c r="JQ47" s="17">
        <v>178.35103000000001</v>
      </c>
      <c r="JR47" s="17">
        <v>178.35103000000001</v>
      </c>
      <c r="JS47" s="17">
        <v>30.848970000000001</v>
      </c>
      <c r="JT47" s="17">
        <v>273.3</v>
      </c>
      <c r="JU47" s="17">
        <v>268.32992000000002</v>
      </c>
      <c r="JV47" s="17">
        <v>268.32992000000002</v>
      </c>
      <c r="JW47" s="17">
        <v>4.9700800000000003</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v>50.3</v>
      </c>
      <c r="KS47" s="17">
        <v>50</v>
      </c>
      <c r="KT47" s="17">
        <v>50</v>
      </c>
      <c r="KU47" s="17">
        <v>0.3</v>
      </c>
      <c r="KV47" s="17"/>
      <c r="KW47" s="17"/>
      <c r="KX47" s="17"/>
      <c r="KY47" s="17">
        <v>0</v>
      </c>
      <c r="KZ47" s="17"/>
      <c r="LA47" s="17"/>
      <c r="LB47" s="17"/>
      <c r="LC47" s="17">
        <v>0</v>
      </c>
      <c r="LD47" s="17">
        <v>0.8</v>
      </c>
      <c r="LE47" s="17">
        <v>0.89207999999999998</v>
      </c>
      <c r="LF47" s="17">
        <v>0.89207999999999998</v>
      </c>
      <c r="LG47" s="17">
        <v>-9.2079999999999995E-2</v>
      </c>
      <c r="LH47" s="17">
        <v>130.6</v>
      </c>
      <c r="LI47" s="17">
        <v>127.42718000000001</v>
      </c>
      <c r="LJ47" s="17">
        <v>131.85507000000001</v>
      </c>
      <c r="LK47" s="17">
        <v>-1.2550699999999999</v>
      </c>
      <c r="LL47" s="17">
        <v>98.8</v>
      </c>
      <c r="LM47" s="17">
        <v>92.602860000000007</v>
      </c>
      <c r="LN47" s="17">
        <v>93.212789999999998</v>
      </c>
      <c r="LO47" s="17">
        <v>5.5872099999999998</v>
      </c>
      <c r="LP47" s="17">
        <v>64.400000000000006</v>
      </c>
      <c r="LQ47" s="17">
        <v>67.133979999999994</v>
      </c>
      <c r="LR47" s="17">
        <v>67.133979999999994</v>
      </c>
      <c r="LS47" s="17">
        <v>-2.7339799999999999</v>
      </c>
      <c r="LT47" s="17">
        <v>71</v>
      </c>
      <c r="LU47" s="17">
        <v>70.538629999999998</v>
      </c>
      <c r="LV47" s="17">
        <v>72.373869999999997</v>
      </c>
      <c r="LW47" s="17">
        <v>-1.3738699999999999</v>
      </c>
      <c r="LX47" s="17">
        <v>29.3</v>
      </c>
      <c r="LY47" s="17">
        <v>29.191949999999999</v>
      </c>
      <c r="LZ47" s="17">
        <v>29.951450000000001</v>
      </c>
      <c r="MA47" s="17">
        <v>-0.65144999999999997</v>
      </c>
      <c r="MB47" s="17"/>
      <c r="MC47" s="17"/>
      <c r="MD47" s="17"/>
      <c r="ME47" s="17">
        <v>0</v>
      </c>
      <c r="MF47" s="17"/>
      <c r="MG47" s="17"/>
      <c r="MH47" s="17"/>
      <c r="MI47" s="17">
        <v>0</v>
      </c>
      <c r="MJ47" s="17"/>
      <c r="MK47" s="17"/>
      <c r="ML47" s="17"/>
      <c r="MM47" s="17">
        <v>0</v>
      </c>
      <c r="MN47" s="17">
        <v>146.30000000000001</v>
      </c>
      <c r="MO47" s="17">
        <v>151.08886999999999</v>
      </c>
      <c r="MP47" s="17">
        <v>149.62423000000001</v>
      </c>
      <c r="MQ47" s="17">
        <v>-3.32423</v>
      </c>
      <c r="MR47" s="17">
        <v>148.30000000000001</v>
      </c>
      <c r="MS47" s="17">
        <v>151.08886999999999</v>
      </c>
      <c r="MT47" s="17">
        <v>149.62423000000001</v>
      </c>
      <c r="MU47" s="17">
        <v>-1.32423</v>
      </c>
      <c r="MV47" s="17">
        <v>149.80000000000001</v>
      </c>
      <c r="MW47" s="17">
        <v>151.54258999999999</v>
      </c>
      <c r="MX47" s="17">
        <v>150.07355000000001</v>
      </c>
      <c r="MY47" s="17">
        <v>-0.27355000000000002</v>
      </c>
      <c r="MZ47" s="17">
        <v>190.6</v>
      </c>
      <c r="NA47" s="17">
        <v>185.62738999999999</v>
      </c>
      <c r="NB47" s="17"/>
      <c r="NC47" s="17">
        <v>190.6</v>
      </c>
      <c r="ND47" s="17"/>
      <c r="NE47" s="17"/>
      <c r="NF47" s="17"/>
      <c r="NG47" s="17">
        <v>0</v>
      </c>
      <c r="NH47" s="17"/>
      <c r="NI47" s="17"/>
      <c r="NJ47" s="17"/>
      <c r="NK47" s="17">
        <v>0</v>
      </c>
      <c r="NL47" s="17"/>
      <c r="NM47" s="17"/>
      <c r="NN47" s="17"/>
      <c r="NO47" s="17">
        <v>0</v>
      </c>
      <c r="NP47" s="17"/>
      <c r="NQ47" s="17"/>
      <c r="NR47" s="17"/>
      <c r="NS47" s="17">
        <v>0</v>
      </c>
      <c r="NT47" s="17">
        <v>217.3</v>
      </c>
      <c r="NU47" s="17">
        <v>192.23309</v>
      </c>
      <c r="NV47" s="17">
        <v>192.23309</v>
      </c>
      <c r="NW47" s="17">
        <v>25.06691</v>
      </c>
      <c r="NX47" s="17">
        <v>104</v>
      </c>
      <c r="NY47" s="17">
        <v>96.405180000000001</v>
      </c>
      <c r="NZ47" s="17">
        <v>96.405180000000001</v>
      </c>
      <c r="OA47" s="17">
        <v>7.5948200000000003</v>
      </c>
      <c r="OB47" s="17">
        <v>0</v>
      </c>
      <c r="OC47" s="17"/>
      <c r="OD47" s="17"/>
      <c r="OE47" s="17">
        <v>0</v>
      </c>
      <c r="OF47" s="17">
        <v>47.4</v>
      </c>
      <c r="OG47" s="17">
        <v>33</v>
      </c>
      <c r="OH47" s="17">
        <v>81.150000000000006</v>
      </c>
      <c r="OI47" s="17">
        <v>-33.75</v>
      </c>
      <c r="OJ47" s="17">
        <v>0</v>
      </c>
      <c r="OK47" s="17"/>
      <c r="OL47" s="17"/>
      <c r="OM47" s="17">
        <v>0</v>
      </c>
      <c r="ON47" s="17">
        <v>17</v>
      </c>
      <c r="OO47" s="17">
        <v>15.454000000000001</v>
      </c>
      <c r="OP47" s="17">
        <v>15.454000000000001</v>
      </c>
      <c r="OQ47" s="17">
        <v>1.546</v>
      </c>
      <c r="OR47" s="17">
        <v>0</v>
      </c>
      <c r="OS47" s="17"/>
      <c r="OT47" s="17"/>
      <c r="OU47" s="17">
        <v>0</v>
      </c>
      <c r="OV47" s="17">
        <v>7.2</v>
      </c>
      <c r="OW47" s="17">
        <v>7.3</v>
      </c>
      <c r="OX47" s="17">
        <v>7.3</v>
      </c>
      <c r="OY47" s="17">
        <v>-0.1</v>
      </c>
      <c r="OZ47" s="17">
        <v>5.9</v>
      </c>
      <c r="PA47" s="17"/>
      <c r="PB47" s="17"/>
      <c r="PC47" s="17">
        <v>5.9</v>
      </c>
      <c r="PD47" s="17">
        <v>9.9</v>
      </c>
      <c r="PE47" s="17">
        <v>9</v>
      </c>
      <c r="PF47" s="17">
        <v>9</v>
      </c>
      <c r="PG47" s="17">
        <v>0.9</v>
      </c>
      <c r="PH47" s="17">
        <v>3.2</v>
      </c>
      <c r="PI47" s="17">
        <v>4.9007199999999997</v>
      </c>
      <c r="PJ47" s="17">
        <v>2.3691499999999999</v>
      </c>
      <c r="PK47" s="17">
        <v>0.83084999999999998</v>
      </c>
      <c r="PL47" s="17">
        <v>0.3</v>
      </c>
      <c r="PM47" s="17">
        <v>1</v>
      </c>
      <c r="PN47" s="17">
        <v>1</v>
      </c>
      <c r="PO47" s="17">
        <v>-0.7</v>
      </c>
      <c r="PP47" s="17">
        <v>1.5</v>
      </c>
      <c r="PQ47" s="17">
        <v>1.51</v>
      </c>
      <c r="PR47" s="17">
        <v>1.51</v>
      </c>
      <c r="PS47" s="17">
        <v>-0.01</v>
      </c>
      <c r="PT47" s="17">
        <v>1.9</v>
      </c>
      <c r="PU47" s="17">
        <v>1.9</v>
      </c>
      <c r="PV47" s="17">
        <v>1.9</v>
      </c>
      <c r="PW47" s="17">
        <v>0</v>
      </c>
      <c r="PX47" s="17">
        <v>20.3</v>
      </c>
      <c r="PY47" s="17">
        <v>19.417480000000001</v>
      </c>
      <c r="PZ47" s="17">
        <v>19.417480000000001</v>
      </c>
      <c r="QA47" s="17">
        <v>0.88251999999999997</v>
      </c>
      <c r="QB47" s="17">
        <v>6.7</v>
      </c>
      <c r="QC47" s="17">
        <v>6</v>
      </c>
      <c r="QD47" s="17">
        <v>6</v>
      </c>
      <c r="QE47" s="17">
        <v>0.7</v>
      </c>
      <c r="QF47" s="17">
        <v>4</v>
      </c>
      <c r="QG47" s="17">
        <v>4</v>
      </c>
      <c r="QH47" s="17">
        <v>4</v>
      </c>
      <c r="QI47" s="17">
        <v>0</v>
      </c>
      <c r="QJ47" s="17">
        <v>2.6</v>
      </c>
      <c r="QK47" s="17">
        <v>3.5</v>
      </c>
      <c r="QL47" s="17">
        <v>3.5</v>
      </c>
      <c r="QM47" s="17">
        <v>-0.9</v>
      </c>
      <c r="QN47" s="17">
        <v>18.399999999999999</v>
      </c>
      <c r="QO47" s="17">
        <v>17.864080000000001</v>
      </c>
      <c r="QP47" s="17">
        <v>17.864080000000001</v>
      </c>
      <c r="QQ47" s="17">
        <v>0.53591999999999995</v>
      </c>
      <c r="QR47" s="17">
        <v>0</v>
      </c>
      <c r="QS47" s="17"/>
      <c r="QT47" s="17"/>
      <c r="QU47" s="17">
        <v>0</v>
      </c>
      <c r="QV47" s="17">
        <v>0</v>
      </c>
      <c r="QW47" s="17"/>
      <c r="QX47" s="17"/>
      <c r="QY47" s="17">
        <v>0</v>
      </c>
      <c r="QZ47" s="17">
        <v>18.5</v>
      </c>
      <c r="RA47" s="17">
        <v>2</v>
      </c>
      <c r="RB47" s="17">
        <v>19.885000000000002</v>
      </c>
      <c r="RC47" s="17">
        <v>-1.385</v>
      </c>
      <c r="RD47" s="17">
        <v>52.1</v>
      </c>
      <c r="RE47" s="17">
        <v>26</v>
      </c>
      <c r="RF47" s="17">
        <v>57.531999999999996</v>
      </c>
      <c r="RG47" s="17">
        <v>-5.4320000000000004</v>
      </c>
      <c r="RH47" s="17">
        <v>4.5</v>
      </c>
      <c r="RI47" s="17">
        <v>4.2</v>
      </c>
      <c r="RJ47" s="17">
        <v>4.2</v>
      </c>
      <c r="RK47" s="17">
        <v>0.3</v>
      </c>
      <c r="RL47" s="17">
        <v>1.1000000000000001</v>
      </c>
      <c r="RM47" s="17">
        <v>1.2</v>
      </c>
      <c r="RN47" s="17">
        <v>1.2</v>
      </c>
      <c r="RO47" s="17">
        <v>-0.1</v>
      </c>
      <c r="RP47" s="17">
        <v>2.2999999999999998</v>
      </c>
      <c r="RQ47" s="17">
        <v>2.4</v>
      </c>
      <c r="RR47" s="17">
        <v>2.4</v>
      </c>
      <c r="RS47" s="17">
        <v>-0.1</v>
      </c>
      <c r="RT47" s="17">
        <v>1.3</v>
      </c>
      <c r="RU47" s="17">
        <v>1.4</v>
      </c>
      <c r="RV47" s="17">
        <v>1.4</v>
      </c>
      <c r="RW47" s="17">
        <v>-0.1</v>
      </c>
      <c r="RX47" s="17">
        <v>0</v>
      </c>
      <c r="RY47" s="17"/>
      <c r="RZ47" s="17"/>
      <c r="SA47" s="17">
        <v>0</v>
      </c>
      <c r="SB47" s="17">
        <v>2.2000000000000002</v>
      </c>
      <c r="SC47" s="17">
        <v>2.25</v>
      </c>
      <c r="SD47" s="17">
        <v>2.25</v>
      </c>
      <c r="SE47" s="17">
        <v>-0.05</v>
      </c>
      <c r="SF47" s="17">
        <v>20.100000000000001</v>
      </c>
      <c r="SG47" s="17">
        <v>19.18882</v>
      </c>
      <c r="SH47" s="17">
        <v>13.596500000000001</v>
      </c>
      <c r="SI47" s="17">
        <v>6.5034999999999998</v>
      </c>
      <c r="SJ47" s="17">
        <v>1.4</v>
      </c>
      <c r="SK47" s="17">
        <v>1.28</v>
      </c>
      <c r="SL47" s="17">
        <v>1.28</v>
      </c>
      <c r="SM47" s="17">
        <v>0.12</v>
      </c>
      <c r="SN47" s="17"/>
      <c r="SO47" s="17">
        <v>0.4</v>
      </c>
      <c r="SP47" s="17">
        <v>0.4</v>
      </c>
      <c r="SQ47" s="17">
        <v>-0.4</v>
      </c>
      <c r="SR47" s="17">
        <v>8.3000000000000007</v>
      </c>
      <c r="SS47" s="17">
        <v>8.4</v>
      </c>
      <c r="ST47" s="17">
        <v>8.4</v>
      </c>
      <c r="SU47" s="17">
        <v>-0.1</v>
      </c>
      <c r="SV47" s="17">
        <v>3.2</v>
      </c>
      <c r="SW47" s="17">
        <v>3.8</v>
      </c>
      <c r="SX47" s="17">
        <v>3.8</v>
      </c>
      <c r="SY47" s="17">
        <v>-0.6</v>
      </c>
      <c r="SZ47" s="17">
        <v>4.0999999999999996</v>
      </c>
      <c r="TA47" s="17">
        <v>4</v>
      </c>
      <c r="TB47" s="17">
        <v>4</v>
      </c>
      <c r="TC47" s="17">
        <v>0.1</v>
      </c>
      <c r="TD47" s="17">
        <v>7</v>
      </c>
      <c r="TE47" s="17">
        <v>5.5</v>
      </c>
      <c r="TF47" s="17">
        <v>5.5</v>
      </c>
      <c r="TG47" s="17">
        <v>1.5</v>
      </c>
      <c r="TH47" s="17">
        <v>12.9</v>
      </c>
      <c r="TI47" s="17">
        <v>13.78641</v>
      </c>
      <c r="TJ47" s="17">
        <v>13.78641</v>
      </c>
      <c r="TK47" s="17">
        <v>-0.88641000000000003</v>
      </c>
      <c r="TL47" s="17">
        <v>12</v>
      </c>
      <c r="TM47" s="17">
        <v>12.432</v>
      </c>
      <c r="TN47" s="17">
        <v>12.432</v>
      </c>
      <c r="TO47" s="17">
        <v>-0.432</v>
      </c>
      <c r="TP47" s="17">
        <v>33.6</v>
      </c>
      <c r="TQ47" s="17">
        <v>56.3</v>
      </c>
      <c r="TR47" s="17">
        <v>53.204999999999998</v>
      </c>
      <c r="TS47" s="17">
        <v>-19.605</v>
      </c>
      <c r="TT47" s="17">
        <v>0</v>
      </c>
      <c r="TU47" s="17"/>
      <c r="TV47" s="17"/>
      <c r="TW47" s="17">
        <v>0</v>
      </c>
      <c r="TX47" s="17">
        <v>35.9</v>
      </c>
      <c r="TY47" s="17">
        <v>47.4</v>
      </c>
      <c r="TZ47" s="17">
        <v>77.31</v>
      </c>
      <c r="UA47" s="17">
        <v>-41.41</v>
      </c>
      <c r="UB47" s="17">
        <v>66.8</v>
      </c>
      <c r="UC47" s="17">
        <v>77.599999999999994</v>
      </c>
      <c r="UD47" s="17">
        <v>92.576999999999998</v>
      </c>
      <c r="UE47" s="17">
        <v>-25.777000000000001</v>
      </c>
      <c r="UF47" s="17">
        <v>6.1</v>
      </c>
      <c r="UG47" s="17">
        <v>6.423</v>
      </c>
      <c r="UH47" s="17">
        <v>6.423</v>
      </c>
      <c r="UI47" s="17">
        <v>-0.32300000000000001</v>
      </c>
      <c r="UJ47" s="17">
        <v>3.2</v>
      </c>
      <c r="UK47" s="17">
        <v>5.5060000000000002</v>
      </c>
      <c r="UL47" s="17">
        <v>5.5060000000000002</v>
      </c>
      <c r="UM47" s="17">
        <v>-2.306</v>
      </c>
      <c r="UN47" s="17">
        <v>10.5</v>
      </c>
      <c r="UO47" s="17">
        <v>9</v>
      </c>
      <c r="UP47" s="17">
        <v>9</v>
      </c>
      <c r="UQ47" s="17">
        <v>1.5</v>
      </c>
      <c r="UR47" s="17">
        <v>5.0999999999999996</v>
      </c>
      <c r="US47" s="17">
        <v>3.5</v>
      </c>
      <c r="UT47" s="17">
        <v>3.5</v>
      </c>
      <c r="UU47" s="17">
        <v>1.6</v>
      </c>
      <c r="UV47" s="17">
        <v>7.6</v>
      </c>
      <c r="UW47" s="17">
        <v>7.7</v>
      </c>
      <c r="UX47" s="17">
        <v>7.7</v>
      </c>
      <c r="UY47" s="17">
        <v>-0.1</v>
      </c>
      <c r="UZ47" s="17">
        <v>4</v>
      </c>
      <c r="VA47" s="17">
        <v>4.3</v>
      </c>
      <c r="VB47" s="17">
        <v>4.3</v>
      </c>
      <c r="VC47" s="17">
        <v>-0.3</v>
      </c>
      <c r="VD47" s="17">
        <v>4.5</v>
      </c>
      <c r="VE47" s="17">
        <v>5</v>
      </c>
      <c r="VF47" s="17">
        <v>5</v>
      </c>
      <c r="VG47" s="17">
        <v>-0.5</v>
      </c>
      <c r="VH47" s="17">
        <v>4.7</v>
      </c>
      <c r="VI47" s="17">
        <v>5.2</v>
      </c>
      <c r="VJ47" s="17">
        <v>5.2</v>
      </c>
      <c r="VK47" s="17">
        <v>-0.5</v>
      </c>
      <c r="VL47" s="17">
        <v>10.9</v>
      </c>
      <c r="VM47" s="17">
        <v>12.419</v>
      </c>
      <c r="VN47" s="17">
        <v>12.419</v>
      </c>
      <c r="VO47" s="17">
        <v>-1.5189999999999999</v>
      </c>
      <c r="VP47" s="17">
        <v>0</v>
      </c>
      <c r="VQ47" s="17"/>
      <c r="VR47" s="17"/>
      <c r="VS47" s="17">
        <v>0</v>
      </c>
      <c r="VT47" s="17">
        <v>0</v>
      </c>
      <c r="VU47" s="17"/>
      <c r="VV47" s="17"/>
      <c r="VW47" s="17">
        <v>0</v>
      </c>
      <c r="VX47" s="17">
        <v>0</v>
      </c>
      <c r="VY47" s="17"/>
      <c r="VZ47" s="17"/>
      <c r="WA47" s="17">
        <v>0</v>
      </c>
      <c r="WB47" s="17">
        <v>0.6</v>
      </c>
      <c r="WC47" s="17">
        <v>0.6</v>
      </c>
      <c r="WD47" s="17">
        <v>0.6</v>
      </c>
      <c r="WE47" s="17">
        <v>0</v>
      </c>
      <c r="WF47" s="17">
        <v>0</v>
      </c>
      <c r="WG47" s="17">
        <v>2</v>
      </c>
      <c r="WH47" s="17">
        <v>82</v>
      </c>
      <c r="WI47" s="17">
        <v>-82</v>
      </c>
      <c r="WJ47" s="17">
        <v>0</v>
      </c>
      <c r="WK47" s="17">
        <v>2</v>
      </c>
      <c r="WL47" s="17">
        <v>86</v>
      </c>
      <c r="WM47" s="17">
        <v>-86</v>
      </c>
      <c r="WN47" s="17">
        <v>0</v>
      </c>
      <c r="WO47" s="17"/>
      <c r="WP47" s="17"/>
      <c r="WQ47" s="17">
        <v>0</v>
      </c>
      <c r="WR47" s="17">
        <v>0</v>
      </c>
      <c r="WS47" s="17"/>
      <c r="WT47" s="17"/>
      <c r="WU47" s="17">
        <v>0</v>
      </c>
      <c r="WV47" s="17">
        <v>6.7</v>
      </c>
      <c r="WW47" s="17">
        <v>6.6</v>
      </c>
      <c r="WX47" s="17">
        <v>6.6</v>
      </c>
      <c r="WY47" s="17">
        <v>0.1</v>
      </c>
      <c r="WZ47" s="17">
        <v>17.600000000000001</v>
      </c>
      <c r="XA47" s="17">
        <v>17.475729999999999</v>
      </c>
      <c r="XB47" s="17">
        <v>17.475729999999999</v>
      </c>
      <c r="XC47" s="17">
        <v>0.12427000000000001</v>
      </c>
      <c r="XD47" s="17">
        <v>9.5</v>
      </c>
      <c r="XE47" s="17">
        <v>10.8</v>
      </c>
      <c r="XF47" s="17">
        <v>10.8</v>
      </c>
      <c r="XG47" s="17">
        <v>-1.3</v>
      </c>
      <c r="XH47" s="17">
        <v>20.6</v>
      </c>
      <c r="XI47" s="17">
        <v>30</v>
      </c>
      <c r="XJ47" s="17">
        <v>30</v>
      </c>
      <c r="XK47" s="17">
        <v>-9.4</v>
      </c>
      <c r="XL47" s="17">
        <v>35.5</v>
      </c>
      <c r="XM47" s="17">
        <v>30</v>
      </c>
      <c r="XN47" s="17">
        <v>30</v>
      </c>
      <c r="XO47" s="17">
        <v>5.5</v>
      </c>
      <c r="XP47" s="17"/>
      <c r="XQ47" s="17"/>
      <c r="XR47" s="17"/>
      <c r="XS47" s="17">
        <v>0</v>
      </c>
      <c r="XT47" s="17">
        <v>16.7</v>
      </c>
      <c r="XU47" s="17">
        <v>19</v>
      </c>
      <c r="XV47" s="17">
        <v>19</v>
      </c>
      <c r="XW47" s="17">
        <v>-2.2999999999999998</v>
      </c>
      <c r="XX47" s="17">
        <v>0</v>
      </c>
      <c r="XY47" s="17"/>
      <c r="XZ47" s="17"/>
      <c r="YA47" s="17">
        <v>0</v>
      </c>
      <c r="YB47" s="17"/>
      <c r="YC47" s="17"/>
      <c r="YD47" s="17"/>
      <c r="YE47" s="17">
        <v>0</v>
      </c>
      <c r="YF47" s="17"/>
      <c r="YG47" s="17"/>
      <c r="YH47" s="17"/>
      <c r="YI47" s="17">
        <v>0</v>
      </c>
    </row>
    <row r="48" spans="1:659" ht="24" customHeight="1" x14ac:dyDescent="0.25">
      <c r="A48" s="1"/>
      <c r="B48" s="18" t="s">
        <v>66</v>
      </c>
      <c r="C48" s="18" t="s">
        <v>720</v>
      </c>
      <c r="D48" s="19">
        <v>99.6</v>
      </c>
      <c r="E48" s="19">
        <v>98.306190000000001</v>
      </c>
      <c r="F48" s="19">
        <v>115.47311999999999</v>
      </c>
      <c r="G48" s="19">
        <v>-15.87312</v>
      </c>
      <c r="H48" s="19">
        <v>639.6</v>
      </c>
      <c r="I48" s="19">
        <v>644.05345999999997</v>
      </c>
      <c r="J48" s="19">
        <v>644.05345999999997</v>
      </c>
      <c r="K48" s="19">
        <v>-4.4534599999999998</v>
      </c>
      <c r="L48" s="19">
        <v>215.5</v>
      </c>
      <c r="M48" s="19">
        <v>209.52204</v>
      </c>
      <c r="N48" s="19">
        <v>209.52204</v>
      </c>
      <c r="O48" s="19">
        <v>5.9779600000000004</v>
      </c>
      <c r="P48" s="19"/>
      <c r="Q48" s="19"/>
      <c r="R48" s="19"/>
      <c r="S48" s="19">
        <v>0</v>
      </c>
      <c r="T48" s="19"/>
      <c r="U48" s="19"/>
      <c r="V48" s="19"/>
      <c r="W48" s="19">
        <v>0</v>
      </c>
      <c r="X48" s="19">
        <v>40.1</v>
      </c>
      <c r="Y48" s="19">
        <v>60.317779999999999</v>
      </c>
      <c r="Z48" s="19">
        <v>26.115320000000001</v>
      </c>
      <c r="AA48" s="19">
        <v>13.984680000000001</v>
      </c>
      <c r="AB48" s="19">
        <v>77.8</v>
      </c>
      <c r="AC48" s="19">
        <v>85.741600000000005</v>
      </c>
      <c r="AD48" s="19">
        <v>85.741600000000005</v>
      </c>
      <c r="AE48" s="19">
        <v>-7.9416000000000002</v>
      </c>
      <c r="AF48" s="19"/>
      <c r="AG48" s="19"/>
      <c r="AH48" s="19"/>
      <c r="AI48" s="19">
        <v>0</v>
      </c>
      <c r="AJ48" s="19"/>
      <c r="AK48" s="19"/>
      <c r="AL48" s="19"/>
      <c r="AM48" s="19">
        <v>0</v>
      </c>
      <c r="AN48" s="19">
        <v>187.8</v>
      </c>
      <c r="AO48" s="19">
        <v>196.22801999999999</v>
      </c>
      <c r="AP48" s="19">
        <v>196.22801999999999</v>
      </c>
      <c r="AQ48" s="19">
        <v>-8.4280200000000001</v>
      </c>
      <c r="AR48" s="19">
        <v>207</v>
      </c>
      <c r="AS48" s="19">
        <v>196.22801999999999</v>
      </c>
      <c r="AT48" s="19">
        <v>196.22801999999999</v>
      </c>
      <c r="AU48" s="19">
        <v>10.771979999999999</v>
      </c>
      <c r="AV48" s="19">
        <v>210.1</v>
      </c>
      <c r="AW48" s="19">
        <v>196.22801999999999</v>
      </c>
      <c r="AX48" s="19">
        <v>196.22801999999999</v>
      </c>
      <c r="AY48" s="19">
        <v>13.871980000000001</v>
      </c>
      <c r="AZ48" s="19">
        <v>278.8</v>
      </c>
      <c r="BA48" s="19">
        <v>295.22593999999998</v>
      </c>
      <c r="BB48" s="19">
        <v>295.22593999999998</v>
      </c>
      <c r="BC48" s="19">
        <v>-16.425940000000001</v>
      </c>
      <c r="BD48" s="19">
        <v>217.1</v>
      </c>
      <c r="BE48" s="19">
        <v>208.07390000000001</v>
      </c>
      <c r="BF48" s="19">
        <v>208.07390000000001</v>
      </c>
      <c r="BG48" s="19">
        <v>9.0260999999999996</v>
      </c>
      <c r="BH48" s="19">
        <v>111.9</v>
      </c>
      <c r="BI48" s="19">
        <v>104.34936999999999</v>
      </c>
      <c r="BJ48" s="19">
        <v>104.34936999999999</v>
      </c>
      <c r="BK48" s="19">
        <v>7.55063</v>
      </c>
      <c r="BL48" s="19">
        <v>523.20000000000005</v>
      </c>
      <c r="BM48" s="19">
        <v>508.10649000000001</v>
      </c>
      <c r="BN48" s="19">
        <v>526.52679000000001</v>
      </c>
      <c r="BO48" s="19">
        <v>-3.3267899999999999</v>
      </c>
      <c r="BP48" s="19">
        <v>4.2</v>
      </c>
      <c r="BQ48" s="19">
        <v>4.4318400000000002</v>
      </c>
      <c r="BR48" s="19">
        <v>4.4318400000000002</v>
      </c>
      <c r="BS48" s="19">
        <v>-0.23183999999999999</v>
      </c>
      <c r="BT48" s="19"/>
      <c r="BU48" s="19"/>
      <c r="BV48" s="19"/>
      <c r="BW48" s="19">
        <v>0</v>
      </c>
      <c r="BX48" s="19"/>
      <c r="BY48" s="19"/>
      <c r="BZ48" s="19"/>
      <c r="CA48" s="19">
        <v>0</v>
      </c>
      <c r="CB48" s="19"/>
      <c r="CC48" s="19"/>
      <c r="CD48" s="19"/>
      <c r="CE48" s="19">
        <v>0</v>
      </c>
      <c r="CF48" s="19"/>
      <c r="CG48" s="19"/>
      <c r="CH48" s="19"/>
      <c r="CI48" s="19">
        <v>0</v>
      </c>
      <c r="CJ48" s="19">
        <v>106.8</v>
      </c>
      <c r="CK48" s="19">
        <v>99.583550000000002</v>
      </c>
      <c r="CL48" s="19">
        <v>99.583550000000002</v>
      </c>
      <c r="CM48" s="19">
        <v>7.21645</v>
      </c>
      <c r="CN48" s="19">
        <v>7.6</v>
      </c>
      <c r="CO48" s="19">
        <v>5.1333399999999996</v>
      </c>
      <c r="CP48" s="19">
        <v>5.1333399999999996</v>
      </c>
      <c r="CQ48" s="19">
        <v>2.4666600000000001</v>
      </c>
      <c r="CR48" s="19">
        <v>5.4</v>
      </c>
      <c r="CS48" s="19">
        <v>2.8177599999999998</v>
      </c>
      <c r="CT48" s="19">
        <v>2.8177599999999998</v>
      </c>
      <c r="CU48" s="19">
        <v>2.5822400000000001</v>
      </c>
      <c r="CV48" s="19"/>
      <c r="CW48" s="19"/>
      <c r="CX48" s="19"/>
      <c r="CY48" s="19">
        <v>0</v>
      </c>
      <c r="CZ48" s="19">
        <v>7.1</v>
      </c>
      <c r="DA48" s="19">
        <v>6.8787000000000003</v>
      </c>
      <c r="DB48" s="19">
        <v>6.8787000000000003</v>
      </c>
      <c r="DC48" s="19">
        <v>0.2213</v>
      </c>
      <c r="DD48" s="19">
        <v>14.6</v>
      </c>
      <c r="DE48" s="19">
        <v>14.919420000000001</v>
      </c>
      <c r="DF48" s="19">
        <v>14.919420000000001</v>
      </c>
      <c r="DG48" s="19">
        <v>-0.31941999999999998</v>
      </c>
      <c r="DH48" s="19">
        <v>125.2</v>
      </c>
      <c r="DI48" s="19">
        <v>126.51664</v>
      </c>
      <c r="DJ48" s="19">
        <v>96.340760000000003</v>
      </c>
      <c r="DK48" s="19">
        <v>28.85924</v>
      </c>
      <c r="DL48" s="19"/>
      <c r="DM48" s="19"/>
      <c r="DN48" s="19"/>
      <c r="DO48" s="19">
        <v>0</v>
      </c>
      <c r="DP48" s="19"/>
      <c r="DQ48" s="19"/>
      <c r="DR48" s="19"/>
      <c r="DS48" s="19">
        <v>0</v>
      </c>
      <c r="DT48" s="19"/>
      <c r="DU48" s="19"/>
      <c r="DV48" s="19"/>
      <c r="DW48" s="19">
        <v>0</v>
      </c>
      <c r="DX48" s="19"/>
      <c r="DY48" s="19"/>
      <c r="DZ48" s="19"/>
      <c r="EA48" s="19">
        <v>0</v>
      </c>
      <c r="EB48" s="19">
        <v>80</v>
      </c>
      <c r="EC48" s="19">
        <v>72.795779999999993</v>
      </c>
      <c r="ED48" s="19">
        <v>73.489930000000001</v>
      </c>
      <c r="EE48" s="19">
        <v>6.5100699999999998</v>
      </c>
      <c r="EF48" s="19">
        <v>60.2</v>
      </c>
      <c r="EG48" s="19">
        <v>96.627200000000002</v>
      </c>
      <c r="EH48" s="19">
        <v>98.326639999999998</v>
      </c>
      <c r="EI48" s="19">
        <v>-38.126640000000002</v>
      </c>
      <c r="EJ48" s="19"/>
      <c r="EK48" s="19"/>
      <c r="EL48" s="19"/>
      <c r="EM48" s="19">
        <v>0</v>
      </c>
      <c r="EN48" s="19"/>
      <c r="EO48" s="19"/>
      <c r="EP48" s="19"/>
      <c r="EQ48" s="19">
        <v>0</v>
      </c>
      <c r="ER48" s="19"/>
      <c r="ES48" s="19"/>
      <c r="ET48" s="19"/>
      <c r="EU48" s="19">
        <v>0</v>
      </c>
      <c r="EV48" s="19">
        <v>6.5</v>
      </c>
      <c r="EW48" s="19">
        <v>6.39</v>
      </c>
      <c r="EX48" s="19">
        <v>6.39</v>
      </c>
      <c r="EY48" s="19">
        <v>0.11</v>
      </c>
      <c r="EZ48" s="19">
        <v>146.6</v>
      </c>
      <c r="FA48" s="19">
        <v>158.14501000000001</v>
      </c>
      <c r="FB48" s="19"/>
      <c r="FC48" s="19">
        <v>146.6</v>
      </c>
      <c r="FD48" s="19">
        <v>36</v>
      </c>
      <c r="FE48" s="19">
        <v>46.558900000000001</v>
      </c>
      <c r="FF48" s="19">
        <v>41.086080000000003</v>
      </c>
      <c r="FG48" s="19">
        <v>-5.0860799999999999</v>
      </c>
      <c r="FH48" s="19">
        <v>76.099999999999994</v>
      </c>
      <c r="FI48" s="19">
        <v>76.301159999999996</v>
      </c>
      <c r="FJ48" s="19">
        <v>133.07923</v>
      </c>
      <c r="FK48" s="19">
        <v>-56.979230000000001</v>
      </c>
      <c r="FL48" s="19">
        <v>21.5</v>
      </c>
      <c r="FM48" s="19">
        <v>31.33981</v>
      </c>
      <c r="FN48" s="19">
        <v>27.33249</v>
      </c>
      <c r="FO48" s="19">
        <v>-5.83249</v>
      </c>
      <c r="FP48" s="19">
        <v>18.600000000000001</v>
      </c>
      <c r="FQ48" s="19">
        <v>17.91338</v>
      </c>
      <c r="FR48" s="19">
        <v>17.91338</v>
      </c>
      <c r="FS48" s="19">
        <v>0.68662000000000001</v>
      </c>
      <c r="FT48" s="19">
        <v>13.2</v>
      </c>
      <c r="FU48" s="19">
        <v>11.65049</v>
      </c>
      <c r="FV48" s="19">
        <v>11.65049</v>
      </c>
      <c r="FW48" s="19">
        <v>1.5495099999999999</v>
      </c>
      <c r="FX48" s="19">
        <v>55.3</v>
      </c>
      <c r="FY48" s="19">
        <v>54.41619</v>
      </c>
      <c r="FZ48" s="19">
        <v>54.41619</v>
      </c>
      <c r="GA48" s="19">
        <v>0.88380999999999998</v>
      </c>
      <c r="GB48" s="19">
        <v>182</v>
      </c>
      <c r="GC48" s="19">
        <v>184.91498000000001</v>
      </c>
      <c r="GD48" s="19">
        <v>184.91498000000001</v>
      </c>
      <c r="GE48" s="19">
        <v>-2.9149799999999999</v>
      </c>
      <c r="GF48" s="19">
        <v>182.7</v>
      </c>
      <c r="GG48" s="19">
        <v>184.91498000000001</v>
      </c>
      <c r="GH48" s="19">
        <v>184.91498000000001</v>
      </c>
      <c r="GI48" s="19">
        <v>-2.2149800000000002</v>
      </c>
      <c r="GJ48" s="19">
        <v>184.3</v>
      </c>
      <c r="GK48" s="19">
        <v>185.47028</v>
      </c>
      <c r="GL48" s="19">
        <v>185.47028</v>
      </c>
      <c r="GM48" s="19">
        <v>-1.17028</v>
      </c>
      <c r="GN48" s="19">
        <v>86.7</v>
      </c>
      <c r="GO48" s="19">
        <v>88.410179999999997</v>
      </c>
      <c r="GP48" s="19">
        <v>88.410179999999997</v>
      </c>
      <c r="GQ48" s="19">
        <v>-1.71018</v>
      </c>
      <c r="GR48" s="19">
        <v>8</v>
      </c>
      <c r="GS48" s="19">
        <v>6.5736800000000004</v>
      </c>
      <c r="GT48" s="19">
        <v>6.5736800000000004</v>
      </c>
      <c r="GU48" s="19">
        <v>1.42632</v>
      </c>
      <c r="GV48" s="19">
        <v>3.9</v>
      </c>
      <c r="GW48" s="19">
        <v>6.8964100000000004</v>
      </c>
      <c r="GX48" s="19">
        <v>6.8964100000000004</v>
      </c>
      <c r="GY48" s="19">
        <v>-2.99641</v>
      </c>
      <c r="GZ48" s="19">
        <v>35.9</v>
      </c>
      <c r="HA48" s="19">
        <v>34.47804</v>
      </c>
      <c r="HB48" s="19">
        <v>34.47804</v>
      </c>
      <c r="HC48" s="19">
        <v>1.4219599999999999</v>
      </c>
      <c r="HD48" s="19">
        <v>36.1</v>
      </c>
      <c r="HE48" s="19">
        <v>32.627180000000003</v>
      </c>
      <c r="HF48" s="19">
        <v>32.627180000000003</v>
      </c>
      <c r="HG48" s="19">
        <v>3.47282</v>
      </c>
      <c r="HH48" s="19">
        <v>1.9</v>
      </c>
      <c r="HI48" s="19">
        <v>1.97359</v>
      </c>
      <c r="HJ48" s="19">
        <v>1.97359</v>
      </c>
      <c r="HK48" s="19">
        <v>-7.3590000000000003E-2</v>
      </c>
      <c r="HL48" s="19">
        <v>16.2</v>
      </c>
      <c r="HM48" s="19">
        <v>16.664079999999998</v>
      </c>
      <c r="HN48" s="19">
        <v>16.664079999999998</v>
      </c>
      <c r="HO48" s="19">
        <v>-0.46407999999999999</v>
      </c>
      <c r="HP48" s="19">
        <v>78.599999999999994</v>
      </c>
      <c r="HQ48" s="19">
        <v>52.611669999999997</v>
      </c>
      <c r="HR48" s="19">
        <v>64.739819999999995</v>
      </c>
      <c r="HS48" s="19">
        <v>13.86018</v>
      </c>
      <c r="HT48" s="19"/>
      <c r="HU48" s="19"/>
      <c r="HV48" s="19"/>
      <c r="HW48" s="19">
        <v>0</v>
      </c>
      <c r="HX48" s="19"/>
      <c r="HY48" s="19"/>
      <c r="HZ48" s="19"/>
      <c r="IA48" s="19">
        <v>0</v>
      </c>
      <c r="IB48" s="19">
        <v>77.599999999999994</v>
      </c>
      <c r="IC48" s="19">
        <v>70.486630000000005</v>
      </c>
      <c r="ID48" s="19">
        <v>59.039110000000001</v>
      </c>
      <c r="IE48" s="19">
        <v>18.560890000000001</v>
      </c>
      <c r="IF48" s="19"/>
      <c r="IG48" s="19"/>
      <c r="IH48" s="19"/>
      <c r="II48" s="19">
        <v>0</v>
      </c>
      <c r="IJ48" s="19"/>
      <c r="IK48" s="19"/>
      <c r="IL48" s="19"/>
      <c r="IM48" s="19">
        <v>0</v>
      </c>
      <c r="IN48" s="19">
        <v>47.5</v>
      </c>
      <c r="IO48" s="19">
        <v>48.181449999999998</v>
      </c>
      <c r="IP48" s="19">
        <v>48.181449999999998</v>
      </c>
      <c r="IQ48" s="19">
        <v>-0.68145</v>
      </c>
      <c r="IR48" s="19"/>
      <c r="IS48" s="19"/>
      <c r="IT48" s="19"/>
      <c r="IU48" s="19">
        <v>0</v>
      </c>
      <c r="IV48" s="19"/>
      <c r="IW48" s="19"/>
      <c r="IX48" s="19"/>
      <c r="IY48" s="19">
        <v>0</v>
      </c>
      <c r="IZ48" s="19"/>
      <c r="JA48" s="19"/>
      <c r="JB48" s="19"/>
      <c r="JC48" s="19">
        <v>0</v>
      </c>
      <c r="JD48" s="19">
        <v>85.1</v>
      </c>
      <c r="JE48" s="19">
        <v>84</v>
      </c>
      <c r="JF48" s="19">
        <v>75.210710000000006</v>
      </c>
      <c r="JG48" s="19">
        <v>9.8892900000000008</v>
      </c>
      <c r="JH48" s="19">
        <v>176.7</v>
      </c>
      <c r="JI48" s="19">
        <v>178.35103000000001</v>
      </c>
      <c r="JJ48" s="19">
        <v>178.35103000000001</v>
      </c>
      <c r="JK48" s="19">
        <v>-1.65103</v>
      </c>
      <c r="JL48" s="19">
        <v>174.9</v>
      </c>
      <c r="JM48" s="19">
        <v>178.35103000000001</v>
      </c>
      <c r="JN48" s="19">
        <v>178.35103000000001</v>
      </c>
      <c r="JO48" s="19">
        <v>-3.4510299999999998</v>
      </c>
      <c r="JP48" s="19">
        <v>209</v>
      </c>
      <c r="JQ48" s="19">
        <v>178.35103000000001</v>
      </c>
      <c r="JR48" s="19">
        <v>178.35103000000001</v>
      </c>
      <c r="JS48" s="19">
        <v>30.648969999999998</v>
      </c>
      <c r="JT48" s="19">
        <v>273.3</v>
      </c>
      <c r="JU48" s="19">
        <v>268.32992000000002</v>
      </c>
      <c r="JV48" s="19">
        <v>268.32992000000002</v>
      </c>
      <c r="JW48" s="19">
        <v>4.9700800000000003</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v>50</v>
      </c>
      <c r="KS48" s="19">
        <v>50</v>
      </c>
      <c r="KT48" s="19">
        <v>50</v>
      </c>
      <c r="KU48" s="19">
        <v>0</v>
      </c>
      <c r="KV48" s="19"/>
      <c r="KW48" s="19"/>
      <c r="KX48" s="19"/>
      <c r="KY48" s="19">
        <v>0</v>
      </c>
      <c r="KZ48" s="19"/>
      <c r="LA48" s="19"/>
      <c r="LB48" s="19"/>
      <c r="LC48" s="19">
        <v>0</v>
      </c>
      <c r="LD48" s="19">
        <v>0.8</v>
      </c>
      <c r="LE48" s="19">
        <v>0.89207999999999998</v>
      </c>
      <c r="LF48" s="19">
        <v>0.89207999999999998</v>
      </c>
      <c r="LG48" s="19">
        <v>-9.2079999999999995E-2</v>
      </c>
      <c r="LH48" s="19">
        <v>131.69999999999999</v>
      </c>
      <c r="LI48" s="19">
        <v>133.58226999999999</v>
      </c>
      <c r="LJ48" s="19">
        <v>133.02446</v>
      </c>
      <c r="LK48" s="19">
        <v>-1.32446</v>
      </c>
      <c r="LL48" s="19">
        <v>93.4</v>
      </c>
      <c r="LM48" s="19">
        <v>88.664739999999995</v>
      </c>
      <c r="LN48" s="19">
        <v>92.444379999999995</v>
      </c>
      <c r="LO48" s="19">
        <v>0.95562000000000002</v>
      </c>
      <c r="LP48" s="19">
        <v>66.2</v>
      </c>
      <c r="LQ48" s="19">
        <v>67.133979999999994</v>
      </c>
      <c r="LR48" s="19">
        <v>67.133979999999994</v>
      </c>
      <c r="LS48" s="19">
        <v>-0.93398000000000003</v>
      </c>
      <c r="LT48" s="19">
        <v>75</v>
      </c>
      <c r="LU48" s="19">
        <v>70.881270000000001</v>
      </c>
      <c r="LV48" s="19">
        <v>72.373869999999997</v>
      </c>
      <c r="LW48" s="19">
        <v>2.6261299999999999</v>
      </c>
      <c r="LX48" s="19">
        <v>29.4</v>
      </c>
      <c r="LY48" s="19">
        <v>29.333749999999998</v>
      </c>
      <c r="LZ48" s="19">
        <v>29.951460000000001</v>
      </c>
      <c r="MA48" s="19">
        <v>-0.55145999999999995</v>
      </c>
      <c r="MB48" s="19"/>
      <c r="MC48" s="19"/>
      <c r="MD48" s="19"/>
      <c r="ME48" s="19">
        <v>0</v>
      </c>
      <c r="MF48" s="19"/>
      <c r="MG48" s="19"/>
      <c r="MH48" s="19"/>
      <c r="MI48" s="19">
        <v>0</v>
      </c>
      <c r="MJ48" s="19"/>
      <c r="MK48" s="19"/>
      <c r="ML48" s="19"/>
      <c r="MM48" s="19">
        <v>0</v>
      </c>
      <c r="MN48" s="19">
        <v>146.19999999999999</v>
      </c>
      <c r="MO48" s="19">
        <v>151.08886999999999</v>
      </c>
      <c r="MP48" s="19">
        <v>149.62423000000001</v>
      </c>
      <c r="MQ48" s="19">
        <v>-3.4242300000000001</v>
      </c>
      <c r="MR48" s="19">
        <v>148.4</v>
      </c>
      <c r="MS48" s="19">
        <v>151.08886999999999</v>
      </c>
      <c r="MT48" s="19">
        <v>149.62423000000001</v>
      </c>
      <c r="MU48" s="19">
        <v>-1.2242299999999999</v>
      </c>
      <c r="MV48" s="19">
        <v>149.80000000000001</v>
      </c>
      <c r="MW48" s="19">
        <v>151.54258999999999</v>
      </c>
      <c r="MX48" s="19">
        <v>150.07355000000001</v>
      </c>
      <c r="MY48" s="19">
        <v>-0.27355000000000002</v>
      </c>
      <c r="MZ48" s="19">
        <v>190.5</v>
      </c>
      <c r="NA48" s="19">
        <v>185.62738999999999</v>
      </c>
      <c r="NB48" s="19"/>
      <c r="NC48" s="19">
        <v>190.5</v>
      </c>
      <c r="ND48" s="19"/>
      <c r="NE48" s="19"/>
      <c r="NF48" s="19"/>
      <c r="NG48" s="19">
        <v>0</v>
      </c>
      <c r="NH48" s="19"/>
      <c r="NI48" s="19"/>
      <c r="NJ48" s="19"/>
      <c r="NK48" s="19">
        <v>0</v>
      </c>
      <c r="NL48" s="19"/>
      <c r="NM48" s="19"/>
      <c r="NN48" s="19"/>
      <c r="NO48" s="19">
        <v>0</v>
      </c>
      <c r="NP48" s="19"/>
      <c r="NQ48" s="19"/>
      <c r="NR48" s="19"/>
      <c r="NS48" s="19">
        <v>0</v>
      </c>
      <c r="NT48" s="19">
        <v>217.2</v>
      </c>
      <c r="NU48" s="19">
        <v>192.23309</v>
      </c>
      <c r="NV48" s="19">
        <v>192.23309</v>
      </c>
      <c r="NW48" s="19">
        <v>24.966909999999999</v>
      </c>
      <c r="NX48" s="19">
        <v>103.9</v>
      </c>
      <c r="NY48" s="19">
        <v>96.405180000000001</v>
      </c>
      <c r="NZ48" s="19">
        <v>96.405180000000001</v>
      </c>
      <c r="OA48" s="19">
        <v>7.4948199999999998</v>
      </c>
      <c r="OB48" s="19">
        <v>0</v>
      </c>
      <c r="OC48" s="19"/>
      <c r="OD48" s="19"/>
      <c r="OE48" s="19">
        <v>0</v>
      </c>
      <c r="OF48" s="19">
        <v>47.4</v>
      </c>
      <c r="OG48" s="19">
        <v>33</v>
      </c>
      <c r="OH48" s="19">
        <v>81.569999999999993</v>
      </c>
      <c r="OI48" s="19">
        <v>-34.17</v>
      </c>
      <c r="OJ48" s="19">
        <v>0</v>
      </c>
      <c r="OK48" s="19"/>
      <c r="OL48" s="19"/>
      <c r="OM48" s="19">
        <v>0</v>
      </c>
      <c r="ON48" s="19">
        <v>12.9</v>
      </c>
      <c r="OO48" s="19">
        <v>14.984999999999999</v>
      </c>
      <c r="OP48" s="19">
        <v>14.984999999999999</v>
      </c>
      <c r="OQ48" s="19">
        <v>-2.085</v>
      </c>
      <c r="OR48" s="19">
        <v>0</v>
      </c>
      <c r="OS48" s="19"/>
      <c r="OT48" s="19"/>
      <c r="OU48" s="19">
        <v>0</v>
      </c>
      <c r="OV48" s="19">
        <v>7.2</v>
      </c>
      <c r="OW48" s="19">
        <v>7.3</v>
      </c>
      <c r="OX48" s="19">
        <v>7.3</v>
      </c>
      <c r="OY48" s="19">
        <v>-0.1</v>
      </c>
      <c r="OZ48" s="19">
        <v>5.9</v>
      </c>
      <c r="PA48" s="19"/>
      <c r="PB48" s="19"/>
      <c r="PC48" s="19">
        <v>5.9</v>
      </c>
      <c r="PD48" s="19">
        <v>9.9</v>
      </c>
      <c r="PE48" s="19">
        <v>9</v>
      </c>
      <c r="PF48" s="19">
        <v>9</v>
      </c>
      <c r="PG48" s="19">
        <v>0.9</v>
      </c>
      <c r="PH48" s="19">
        <v>3.2</v>
      </c>
      <c r="PI48" s="19">
        <v>4.5977499999999996</v>
      </c>
      <c r="PJ48" s="19">
        <v>2.3724500000000002</v>
      </c>
      <c r="PK48" s="19">
        <v>0.82755000000000001</v>
      </c>
      <c r="PL48" s="19">
        <v>0.3</v>
      </c>
      <c r="PM48" s="19">
        <v>1</v>
      </c>
      <c r="PN48" s="19">
        <v>1</v>
      </c>
      <c r="PO48" s="19">
        <v>-0.7</v>
      </c>
      <c r="PP48" s="19">
        <v>1.5</v>
      </c>
      <c r="PQ48" s="19">
        <v>1.51</v>
      </c>
      <c r="PR48" s="19">
        <v>1.51</v>
      </c>
      <c r="PS48" s="19">
        <v>-0.01</v>
      </c>
      <c r="PT48" s="19">
        <v>1.9</v>
      </c>
      <c r="PU48" s="19">
        <v>1.9</v>
      </c>
      <c r="PV48" s="19">
        <v>1.9</v>
      </c>
      <c r="PW48" s="19">
        <v>0</v>
      </c>
      <c r="PX48" s="19">
        <v>20</v>
      </c>
      <c r="PY48" s="19">
        <v>19.417480000000001</v>
      </c>
      <c r="PZ48" s="19">
        <v>19.417480000000001</v>
      </c>
      <c r="QA48" s="19">
        <v>0.58252000000000004</v>
      </c>
      <c r="QB48" s="19">
        <v>6.8</v>
      </c>
      <c r="QC48" s="19">
        <v>6</v>
      </c>
      <c r="QD48" s="19">
        <v>6</v>
      </c>
      <c r="QE48" s="19">
        <v>0.8</v>
      </c>
      <c r="QF48" s="19">
        <v>4</v>
      </c>
      <c r="QG48" s="19">
        <v>4</v>
      </c>
      <c r="QH48" s="19">
        <v>4</v>
      </c>
      <c r="QI48" s="19">
        <v>0</v>
      </c>
      <c r="QJ48" s="19">
        <v>2.6</v>
      </c>
      <c r="QK48" s="19">
        <v>3.5</v>
      </c>
      <c r="QL48" s="19">
        <v>3.5</v>
      </c>
      <c r="QM48" s="19">
        <v>-0.9</v>
      </c>
      <c r="QN48" s="19">
        <v>18.399999999999999</v>
      </c>
      <c r="QO48" s="19">
        <v>17.864080000000001</v>
      </c>
      <c r="QP48" s="19">
        <v>17.864080000000001</v>
      </c>
      <c r="QQ48" s="19">
        <v>0.53591999999999995</v>
      </c>
      <c r="QR48" s="19">
        <v>0</v>
      </c>
      <c r="QS48" s="19"/>
      <c r="QT48" s="19"/>
      <c r="QU48" s="19">
        <v>0</v>
      </c>
      <c r="QV48" s="19">
        <v>0</v>
      </c>
      <c r="QW48" s="19"/>
      <c r="QX48" s="19"/>
      <c r="QY48" s="19">
        <v>0</v>
      </c>
      <c r="QZ48" s="19">
        <v>18.5</v>
      </c>
      <c r="RA48" s="19">
        <v>2</v>
      </c>
      <c r="RB48" s="19">
        <v>19.670999999999999</v>
      </c>
      <c r="RC48" s="19">
        <v>-1.171</v>
      </c>
      <c r="RD48" s="19">
        <v>50.7</v>
      </c>
      <c r="RE48" s="19">
        <v>26</v>
      </c>
      <c r="RF48" s="19">
        <v>53.670999999999999</v>
      </c>
      <c r="RG48" s="19">
        <v>-2.9710000000000001</v>
      </c>
      <c r="RH48" s="19">
        <v>4.5</v>
      </c>
      <c r="RI48" s="19">
        <v>4.2</v>
      </c>
      <c r="RJ48" s="19">
        <v>4.2</v>
      </c>
      <c r="RK48" s="19">
        <v>0.3</v>
      </c>
      <c r="RL48" s="19">
        <v>1.1000000000000001</v>
      </c>
      <c r="RM48" s="19">
        <v>1.2</v>
      </c>
      <c r="RN48" s="19">
        <v>1.2</v>
      </c>
      <c r="RO48" s="19">
        <v>-0.1</v>
      </c>
      <c r="RP48" s="19">
        <v>2.2999999999999998</v>
      </c>
      <c r="RQ48" s="19">
        <v>2.4</v>
      </c>
      <c r="RR48" s="19">
        <v>2.4</v>
      </c>
      <c r="RS48" s="19">
        <v>-0.1</v>
      </c>
      <c r="RT48" s="19">
        <v>1.3</v>
      </c>
      <c r="RU48" s="19">
        <v>1.4</v>
      </c>
      <c r="RV48" s="19">
        <v>1.4</v>
      </c>
      <c r="RW48" s="19">
        <v>-0.1</v>
      </c>
      <c r="RX48" s="19">
        <v>0</v>
      </c>
      <c r="RY48" s="19"/>
      <c r="RZ48" s="19"/>
      <c r="SA48" s="19">
        <v>0</v>
      </c>
      <c r="SB48" s="19">
        <v>2.4</v>
      </c>
      <c r="SC48" s="19">
        <v>2.25</v>
      </c>
      <c r="SD48" s="19">
        <v>2.25</v>
      </c>
      <c r="SE48" s="19">
        <v>0.15</v>
      </c>
      <c r="SF48" s="19">
        <v>20</v>
      </c>
      <c r="SG48" s="19">
        <v>16.304099999999998</v>
      </c>
      <c r="SH48" s="19">
        <v>13.6562</v>
      </c>
      <c r="SI48" s="19">
        <v>6.3437999999999999</v>
      </c>
      <c r="SJ48" s="19">
        <v>1.4</v>
      </c>
      <c r="SK48" s="19">
        <v>1.4</v>
      </c>
      <c r="SL48" s="19">
        <v>1.4</v>
      </c>
      <c r="SM48" s="19">
        <v>0</v>
      </c>
      <c r="SN48" s="19"/>
      <c r="SO48" s="19">
        <v>0.4</v>
      </c>
      <c r="SP48" s="19">
        <v>0.4</v>
      </c>
      <c r="SQ48" s="19">
        <v>-0.4</v>
      </c>
      <c r="SR48" s="19">
        <v>8.3000000000000007</v>
      </c>
      <c r="SS48" s="19">
        <v>8.4</v>
      </c>
      <c r="ST48" s="19">
        <v>8.4</v>
      </c>
      <c r="SU48" s="19">
        <v>-0.1</v>
      </c>
      <c r="SV48" s="19">
        <v>3.3</v>
      </c>
      <c r="SW48" s="19">
        <v>3.8</v>
      </c>
      <c r="SX48" s="19">
        <v>3.8</v>
      </c>
      <c r="SY48" s="19">
        <v>-0.5</v>
      </c>
      <c r="SZ48" s="19">
        <v>4.2</v>
      </c>
      <c r="TA48" s="19">
        <v>4</v>
      </c>
      <c r="TB48" s="19">
        <v>4</v>
      </c>
      <c r="TC48" s="19">
        <v>0.2</v>
      </c>
      <c r="TD48" s="19">
        <v>7</v>
      </c>
      <c r="TE48" s="19">
        <v>5.5</v>
      </c>
      <c r="TF48" s="19">
        <v>5.5</v>
      </c>
      <c r="TG48" s="19">
        <v>1.5</v>
      </c>
      <c r="TH48" s="19">
        <v>12.8</v>
      </c>
      <c r="TI48" s="19">
        <v>13.78641</v>
      </c>
      <c r="TJ48" s="19">
        <v>13.78641</v>
      </c>
      <c r="TK48" s="19">
        <v>-0.98641000000000001</v>
      </c>
      <c r="TL48" s="19">
        <v>10.5</v>
      </c>
      <c r="TM48" s="19">
        <v>11.622</v>
      </c>
      <c r="TN48" s="19">
        <v>11.622</v>
      </c>
      <c r="TO48" s="19">
        <v>-1.1220000000000001</v>
      </c>
      <c r="TP48" s="19">
        <v>36.299999999999997</v>
      </c>
      <c r="TQ48" s="19">
        <v>59.6</v>
      </c>
      <c r="TR48" s="19">
        <v>47.698999999999998</v>
      </c>
      <c r="TS48" s="19">
        <v>-11.398999999999999</v>
      </c>
      <c r="TT48" s="19">
        <v>0</v>
      </c>
      <c r="TU48" s="19"/>
      <c r="TV48" s="19"/>
      <c r="TW48" s="19">
        <v>0</v>
      </c>
      <c r="TX48" s="19">
        <v>47.8</v>
      </c>
      <c r="TY48" s="19">
        <v>47.4</v>
      </c>
      <c r="TZ48" s="19">
        <v>78.03</v>
      </c>
      <c r="UA48" s="19">
        <v>-30.23</v>
      </c>
      <c r="UB48" s="19">
        <v>78.7</v>
      </c>
      <c r="UC48" s="19">
        <v>77.599999999999994</v>
      </c>
      <c r="UD48" s="19">
        <v>93.974000000000004</v>
      </c>
      <c r="UE48" s="19">
        <v>-15.273999999999999</v>
      </c>
      <c r="UF48" s="19">
        <v>7</v>
      </c>
      <c r="UG48" s="19">
        <v>6.8369999999999997</v>
      </c>
      <c r="UH48" s="19">
        <v>6.8369999999999997</v>
      </c>
      <c r="UI48" s="19">
        <v>0.16300000000000001</v>
      </c>
      <c r="UJ48" s="19">
        <v>4.4000000000000004</v>
      </c>
      <c r="UK48" s="19">
        <v>5.6779999999999999</v>
      </c>
      <c r="UL48" s="19">
        <v>5.6779999999999999</v>
      </c>
      <c r="UM48" s="19">
        <v>-1.278</v>
      </c>
      <c r="UN48" s="19">
        <v>10.5</v>
      </c>
      <c r="UO48" s="19">
        <v>9</v>
      </c>
      <c r="UP48" s="19">
        <v>9</v>
      </c>
      <c r="UQ48" s="19">
        <v>1.5</v>
      </c>
      <c r="UR48" s="19">
        <v>5</v>
      </c>
      <c r="US48" s="19">
        <v>3.5</v>
      </c>
      <c r="UT48" s="19">
        <v>3.5</v>
      </c>
      <c r="UU48" s="19">
        <v>1.5</v>
      </c>
      <c r="UV48" s="19">
        <v>7.6</v>
      </c>
      <c r="UW48" s="19">
        <v>7.7</v>
      </c>
      <c r="UX48" s="19">
        <v>7.7</v>
      </c>
      <c r="UY48" s="19">
        <v>-0.1</v>
      </c>
      <c r="UZ48" s="19">
        <v>4</v>
      </c>
      <c r="VA48" s="19">
        <v>4.3</v>
      </c>
      <c r="VB48" s="19">
        <v>4.3</v>
      </c>
      <c r="VC48" s="19">
        <v>-0.3</v>
      </c>
      <c r="VD48" s="19">
        <v>4.5</v>
      </c>
      <c r="VE48" s="19">
        <v>5</v>
      </c>
      <c r="VF48" s="19">
        <v>5</v>
      </c>
      <c r="VG48" s="19">
        <v>-0.5</v>
      </c>
      <c r="VH48" s="19">
        <v>4.7</v>
      </c>
      <c r="VI48" s="19">
        <v>5.2</v>
      </c>
      <c r="VJ48" s="19">
        <v>5.2</v>
      </c>
      <c r="VK48" s="19">
        <v>-0.5</v>
      </c>
      <c r="VL48" s="19">
        <v>7.6</v>
      </c>
      <c r="VM48" s="19">
        <v>11.645</v>
      </c>
      <c r="VN48" s="19">
        <v>11.645</v>
      </c>
      <c r="VO48" s="19">
        <v>-4.0449999999999999</v>
      </c>
      <c r="VP48" s="19">
        <v>0</v>
      </c>
      <c r="VQ48" s="19"/>
      <c r="VR48" s="19"/>
      <c r="VS48" s="19">
        <v>0</v>
      </c>
      <c r="VT48" s="19">
        <v>0</v>
      </c>
      <c r="VU48" s="19"/>
      <c r="VV48" s="19"/>
      <c r="VW48" s="19">
        <v>0</v>
      </c>
      <c r="VX48" s="19">
        <v>0</v>
      </c>
      <c r="VY48" s="19"/>
      <c r="VZ48" s="19"/>
      <c r="WA48" s="19">
        <v>0</v>
      </c>
      <c r="WB48" s="19">
        <v>0.6</v>
      </c>
      <c r="WC48" s="19">
        <v>0.6</v>
      </c>
      <c r="WD48" s="19">
        <v>0.6</v>
      </c>
      <c r="WE48" s="19">
        <v>0</v>
      </c>
      <c r="WF48" s="19">
        <v>6.4</v>
      </c>
      <c r="WG48" s="19">
        <v>2</v>
      </c>
      <c r="WH48" s="19">
        <v>77</v>
      </c>
      <c r="WI48" s="19">
        <v>-70.599999999999994</v>
      </c>
      <c r="WJ48" s="19">
        <v>6.6</v>
      </c>
      <c r="WK48" s="19">
        <v>2</v>
      </c>
      <c r="WL48" s="19">
        <v>78</v>
      </c>
      <c r="WM48" s="19">
        <v>-71.400000000000006</v>
      </c>
      <c r="WN48" s="19">
        <v>0</v>
      </c>
      <c r="WO48" s="19"/>
      <c r="WP48" s="19"/>
      <c r="WQ48" s="19">
        <v>0</v>
      </c>
      <c r="WR48" s="19">
        <v>0</v>
      </c>
      <c r="WS48" s="19"/>
      <c r="WT48" s="19"/>
      <c r="WU48" s="19">
        <v>0</v>
      </c>
      <c r="WV48" s="19">
        <v>6.7</v>
      </c>
      <c r="WW48" s="19">
        <v>6.6</v>
      </c>
      <c r="WX48" s="19">
        <v>6.6</v>
      </c>
      <c r="WY48" s="19">
        <v>0.1</v>
      </c>
      <c r="WZ48" s="19">
        <v>17.5</v>
      </c>
      <c r="XA48" s="19">
        <v>17.475729999999999</v>
      </c>
      <c r="XB48" s="19">
        <v>17.475729999999999</v>
      </c>
      <c r="XC48" s="19">
        <v>2.427E-2</v>
      </c>
      <c r="XD48" s="19">
        <v>9.9</v>
      </c>
      <c r="XE48" s="19">
        <v>10.8</v>
      </c>
      <c r="XF48" s="19">
        <v>10.8</v>
      </c>
      <c r="XG48" s="19">
        <v>-0.9</v>
      </c>
      <c r="XH48" s="19">
        <v>20.7</v>
      </c>
      <c r="XI48" s="19">
        <v>30</v>
      </c>
      <c r="XJ48" s="19">
        <v>30</v>
      </c>
      <c r="XK48" s="19">
        <v>-9.3000000000000007</v>
      </c>
      <c r="XL48" s="19">
        <v>35.6</v>
      </c>
      <c r="XM48" s="19">
        <v>30</v>
      </c>
      <c r="XN48" s="19">
        <v>30</v>
      </c>
      <c r="XO48" s="19">
        <v>5.6</v>
      </c>
      <c r="XP48" s="19"/>
      <c r="XQ48" s="19"/>
      <c r="XR48" s="19"/>
      <c r="XS48" s="19">
        <v>0</v>
      </c>
      <c r="XT48" s="19">
        <v>16.7</v>
      </c>
      <c r="XU48" s="19">
        <v>19</v>
      </c>
      <c r="XV48" s="19">
        <v>19</v>
      </c>
      <c r="XW48" s="19">
        <v>-2.2999999999999998</v>
      </c>
      <c r="XX48" s="19">
        <v>0</v>
      </c>
      <c r="XY48" s="19"/>
      <c r="XZ48" s="19"/>
      <c r="YA48" s="19">
        <v>0</v>
      </c>
      <c r="YB48" s="19"/>
      <c r="YC48" s="19"/>
      <c r="YD48" s="19"/>
      <c r="YE48" s="19">
        <v>0</v>
      </c>
      <c r="YF48" s="19"/>
      <c r="YG48" s="19"/>
      <c r="YH48" s="19"/>
      <c r="YI48" s="19">
        <v>0</v>
      </c>
    </row>
    <row r="49" spans="1:659" ht="24" customHeight="1" x14ac:dyDescent="0.25">
      <c r="A49" s="1"/>
      <c r="B49" s="13" t="s">
        <v>66</v>
      </c>
      <c r="C49" s="13" t="s">
        <v>721</v>
      </c>
      <c r="D49" s="14">
        <v>97.8</v>
      </c>
      <c r="E49" s="14">
        <v>97.694980000000001</v>
      </c>
      <c r="F49" s="14">
        <v>116.05509000000001</v>
      </c>
      <c r="G49" s="14">
        <v>-18.255089999999999</v>
      </c>
      <c r="H49" s="14">
        <v>639.29999999999995</v>
      </c>
      <c r="I49" s="14">
        <v>644.05345999999997</v>
      </c>
      <c r="J49" s="14">
        <v>644.05345999999997</v>
      </c>
      <c r="K49" s="14">
        <v>-4.7534599999999996</v>
      </c>
      <c r="L49" s="14">
        <v>215.5</v>
      </c>
      <c r="M49" s="14">
        <v>209.52204</v>
      </c>
      <c r="N49" s="14">
        <v>209.52204</v>
      </c>
      <c r="O49" s="14">
        <v>5.9779600000000004</v>
      </c>
      <c r="P49" s="14"/>
      <c r="Q49" s="14"/>
      <c r="R49" s="14"/>
      <c r="S49" s="14">
        <v>0</v>
      </c>
      <c r="T49" s="14"/>
      <c r="U49" s="14"/>
      <c r="V49" s="14"/>
      <c r="W49" s="14">
        <v>0</v>
      </c>
      <c r="X49" s="14">
        <v>39.799999999999997</v>
      </c>
      <c r="Y49" s="14">
        <v>55.440130000000003</v>
      </c>
      <c r="Z49" s="14">
        <v>23.346679999999999</v>
      </c>
      <c r="AA49" s="14">
        <v>16.453320000000001</v>
      </c>
      <c r="AB49" s="14">
        <v>78</v>
      </c>
      <c r="AC49" s="14">
        <v>85.741600000000005</v>
      </c>
      <c r="AD49" s="14">
        <v>85.741600000000005</v>
      </c>
      <c r="AE49" s="14">
        <v>-7.7416</v>
      </c>
      <c r="AF49" s="14"/>
      <c r="AG49" s="14"/>
      <c r="AH49" s="14"/>
      <c r="AI49" s="14">
        <v>0</v>
      </c>
      <c r="AJ49" s="14"/>
      <c r="AK49" s="14"/>
      <c r="AL49" s="14"/>
      <c r="AM49" s="14">
        <v>0</v>
      </c>
      <c r="AN49" s="14">
        <v>187.4</v>
      </c>
      <c r="AO49" s="14">
        <v>196.22801999999999</v>
      </c>
      <c r="AP49" s="14">
        <v>196.22801999999999</v>
      </c>
      <c r="AQ49" s="14">
        <v>-8.8280200000000004</v>
      </c>
      <c r="AR49" s="14">
        <v>206</v>
      </c>
      <c r="AS49" s="14">
        <v>196.22801999999999</v>
      </c>
      <c r="AT49" s="14">
        <v>196.22801999999999</v>
      </c>
      <c r="AU49" s="14">
        <v>9.7719799999999992</v>
      </c>
      <c r="AV49" s="14">
        <v>209.9</v>
      </c>
      <c r="AW49" s="14">
        <v>196.22801999999999</v>
      </c>
      <c r="AX49" s="14">
        <v>196.22801999999999</v>
      </c>
      <c r="AY49" s="14">
        <v>13.67198</v>
      </c>
      <c r="AZ49" s="14">
        <v>282.8</v>
      </c>
      <c r="BA49" s="14">
        <v>295.22593999999998</v>
      </c>
      <c r="BB49" s="14">
        <v>295.22593999999998</v>
      </c>
      <c r="BC49" s="14">
        <v>-12.425940000000001</v>
      </c>
      <c r="BD49" s="14">
        <v>216.3</v>
      </c>
      <c r="BE49" s="14">
        <v>208.07390000000001</v>
      </c>
      <c r="BF49" s="14">
        <v>208.07390000000001</v>
      </c>
      <c r="BG49" s="14">
        <v>8.2261000000000006</v>
      </c>
      <c r="BH49" s="14">
        <v>111.4</v>
      </c>
      <c r="BI49" s="14">
        <v>104.34936999999999</v>
      </c>
      <c r="BJ49" s="14">
        <v>104.34936999999999</v>
      </c>
      <c r="BK49" s="14">
        <v>7.05063</v>
      </c>
      <c r="BL49" s="14">
        <v>326.5</v>
      </c>
      <c r="BM49" s="14">
        <v>507.62250999999998</v>
      </c>
      <c r="BN49" s="14">
        <v>522.41835000000003</v>
      </c>
      <c r="BO49" s="14">
        <v>-195.91835</v>
      </c>
      <c r="BP49" s="14">
        <v>4.2</v>
      </c>
      <c r="BQ49" s="14">
        <v>4.4318400000000002</v>
      </c>
      <c r="BR49" s="14">
        <v>4.4318400000000002</v>
      </c>
      <c r="BS49" s="14">
        <v>-0.23183999999999999</v>
      </c>
      <c r="BT49" s="14"/>
      <c r="BU49" s="14"/>
      <c r="BV49" s="14"/>
      <c r="BW49" s="14">
        <v>0</v>
      </c>
      <c r="BX49" s="14"/>
      <c r="BY49" s="14"/>
      <c r="BZ49" s="14"/>
      <c r="CA49" s="14">
        <v>0</v>
      </c>
      <c r="CB49" s="14"/>
      <c r="CC49" s="14"/>
      <c r="CD49" s="14"/>
      <c r="CE49" s="14">
        <v>0</v>
      </c>
      <c r="CF49" s="14"/>
      <c r="CG49" s="14"/>
      <c r="CH49" s="14"/>
      <c r="CI49" s="14">
        <v>0</v>
      </c>
      <c r="CJ49" s="14">
        <v>105.8</v>
      </c>
      <c r="CK49" s="14">
        <v>99.583550000000002</v>
      </c>
      <c r="CL49" s="14">
        <v>99.583550000000002</v>
      </c>
      <c r="CM49" s="14">
        <v>6.21645</v>
      </c>
      <c r="CN49" s="14">
        <v>7.6</v>
      </c>
      <c r="CO49" s="14">
        <v>5.1333399999999996</v>
      </c>
      <c r="CP49" s="14">
        <v>5.1333399999999996</v>
      </c>
      <c r="CQ49" s="14">
        <v>2.4666600000000001</v>
      </c>
      <c r="CR49" s="14">
        <v>5.4</v>
      </c>
      <c r="CS49" s="14">
        <v>2.8177599999999998</v>
      </c>
      <c r="CT49" s="14">
        <v>2.8177599999999998</v>
      </c>
      <c r="CU49" s="14">
        <v>2.5822400000000001</v>
      </c>
      <c r="CV49" s="14"/>
      <c r="CW49" s="14"/>
      <c r="CX49" s="14"/>
      <c r="CY49" s="14">
        <v>0</v>
      </c>
      <c r="CZ49" s="14">
        <v>7.1</v>
      </c>
      <c r="DA49" s="14">
        <v>6.8787000000000003</v>
      </c>
      <c r="DB49" s="14">
        <v>6.8787000000000003</v>
      </c>
      <c r="DC49" s="14">
        <v>0.2213</v>
      </c>
      <c r="DD49" s="14">
        <v>14.7</v>
      </c>
      <c r="DE49" s="14">
        <v>14.919420000000001</v>
      </c>
      <c r="DF49" s="14">
        <v>14.919420000000001</v>
      </c>
      <c r="DG49" s="14">
        <v>-0.21942</v>
      </c>
      <c r="DH49" s="14">
        <v>124.8</v>
      </c>
      <c r="DI49" s="14">
        <v>126.51581</v>
      </c>
      <c r="DJ49" s="14">
        <v>99.35633</v>
      </c>
      <c r="DK49" s="14">
        <v>25.443670000000001</v>
      </c>
      <c r="DL49" s="14"/>
      <c r="DM49" s="14"/>
      <c r="DN49" s="14"/>
      <c r="DO49" s="14">
        <v>0</v>
      </c>
      <c r="DP49" s="14"/>
      <c r="DQ49" s="14"/>
      <c r="DR49" s="14"/>
      <c r="DS49" s="14">
        <v>0</v>
      </c>
      <c r="DT49" s="14"/>
      <c r="DU49" s="14"/>
      <c r="DV49" s="14"/>
      <c r="DW49" s="14">
        <v>0</v>
      </c>
      <c r="DX49" s="14"/>
      <c r="DY49" s="14"/>
      <c r="DZ49" s="14"/>
      <c r="EA49" s="14">
        <v>0</v>
      </c>
      <c r="EB49" s="14">
        <v>80.099999999999994</v>
      </c>
      <c r="EC49" s="14">
        <v>72.125690000000006</v>
      </c>
      <c r="ED49" s="14">
        <v>73.104460000000003</v>
      </c>
      <c r="EE49" s="14">
        <v>6.9955400000000001</v>
      </c>
      <c r="EF49" s="14">
        <v>38.700000000000003</v>
      </c>
      <c r="EG49" s="14">
        <v>84.756649999999993</v>
      </c>
      <c r="EH49" s="14">
        <v>108.20386999999999</v>
      </c>
      <c r="EI49" s="14">
        <v>-69.503870000000006</v>
      </c>
      <c r="EJ49" s="14"/>
      <c r="EK49" s="14"/>
      <c r="EL49" s="14"/>
      <c r="EM49" s="14">
        <v>0</v>
      </c>
      <c r="EN49" s="14"/>
      <c r="EO49" s="14"/>
      <c r="EP49" s="14"/>
      <c r="EQ49" s="14">
        <v>0</v>
      </c>
      <c r="ER49" s="14"/>
      <c r="ES49" s="14"/>
      <c r="ET49" s="14"/>
      <c r="EU49" s="14">
        <v>0</v>
      </c>
      <c r="EV49" s="14">
        <v>6.5</v>
      </c>
      <c r="EW49" s="14">
        <v>6.39</v>
      </c>
      <c r="EX49" s="14">
        <v>6.39</v>
      </c>
      <c r="EY49" s="14">
        <v>0.11</v>
      </c>
      <c r="EZ49" s="14">
        <v>146.6</v>
      </c>
      <c r="FA49" s="14">
        <v>158.93493000000001</v>
      </c>
      <c r="FB49" s="14"/>
      <c r="FC49" s="14">
        <v>146.6</v>
      </c>
      <c r="FD49" s="14">
        <v>35.799999999999997</v>
      </c>
      <c r="FE49" s="14">
        <v>46.558900000000001</v>
      </c>
      <c r="FF49" s="14">
        <v>41.086080000000003</v>
      </c>
      <c r="FG49" s="14">
        <v>-5.2860800000000001</v>
      </c>
      <c r="FH49" s="14">
        <v>76.099999999999994</v>
      </c>
      <c r="FI49" s="14">
        <v>76.301159999999996</v>
      </c>
      <c r="FJ49" s="14">
        <v>131.21170000000001</v>
      </c>
      <c r="FK49" s="14">
        <v>-55.111699999999999</v>
      </c>
      <c r="FL49" s="14">
        <v>21.6</v>
      </c>
      <c r="FM49" s="14">
        <v>31.33981</v>
      </c>
      <c r="FN49" s="14">
        <v>27.33249</v>
      </c>
      <c r="FO49" s="14">
        <v>-5.7324900000000003</v>
      </c>
      <c r="FP49" s="14">
        <v>18.5</v>
      </c>
      <c r="FQ49" s="14">
        <v>17.91338</v>
      </c>
      <c r="FR49" s="14">
        <v>17.91338</v>
      </c>
      <c r="FS49" s="14">
        <v>0.58662000000000003</v>
      </c>
      <c r="FT49" s="14">
        <v>13.2</v>
      </c>
      <c r="FU49" s="14">
        <v>11.65049</v>
      </c>
      <c r="FV49" s="14">
        <v>11.65049</v>
      </c>
      <c r="FW49" s="14">
        <v>1.5495099999999999</v>
      </c>
      <c r="FX49" s="14">
        <v>56.3</v>
      </c>
      <c r="FY49" s="14">
        <v>54.41619</v>
      </c>
      <c r="FZ49" s="14">
        <v>54.41619</v>
      </c>
      <c r="GA49" s="14">
        <v>1.88381</v>
      </c>
      <c r="GB49" s="14">
        <v>181.5</v>
      </c>
      <c r="GC49" s="14">
        <v>184.91498000000001</v>
      </c>
      <c r="GD49" s="14">
        <v>184.91498000000001</v>
      </c>
      <c r="GE49" s="14">
        <v>-3.4149799999999999</v>
      </c>
      <c r="GF49" s="14">
        <v>181.8</v>
      </c>
      <c r="GG49" s="14">
        <v>184.91498000000001</v>
      </c>
      <c r="GH49" s="14">
        <v>184.91498000000001</v>
      </c>
      <c r="GI49" s="14">
        <v>-3.1149800000000001</v>
      </c>
      <c r="GJ49" s="14">
        <v>184.4</v>
      </c>
      <c r="GK49" s="14">
        <v>185.47028</v>
      </c>
      <c r="GL49" s="14">
        <v>185.47028</v>
      </c>
      <c r="GM49" s="14">
        <v>-1.0702799999999999</v>
      </c>
      <c r="GN49" s="14">
        <v>86.7</v>
      </c>
      <c r="GO49" s="14">
        <v>88.410179999999997</v>
      </c>
      <c r="GP49" s="14">
        <v>88.410179999999997</v>
      </c>
      <c r="GQ49" s="14">
        <v>-1.71018</v>
      </c>
      <c r="GR49" s="14">
        <v>8</v>
      </c>
      <c r="GS49" s="14">
        <v>6.5736800000000004</v>
      </c>
      <c r="GT49" s="14">
        <v>6.5736800000000004</v>
      </c>
      <c r="GU49" s="14">
        <v>1.42632</v>
      </c>
      <c r="GV49" s="14">
        <v>3.8</v>
      </c>
      <c r="GW49" s="14">
        <v>6.8964100000000004</v>
      </c>
      <c r="GX49" s="14">
        <v>6.8964100000000004</v>
      </c>
      <c r="GY49" s="14">
        <v>-3.0964100000000001</v>
      </c>
      <c r="GZ49" s="14">
        <v>35.700000000000003</v>
      </c>
      <c r="HA49" s="14">
        <v>34.47804</v>
      </c>
      <c r="HB49" s="14">
        <v>34.47804</v>
      </c>
      <c r="HC49" s="14">
        <v>1.2219599999999999</v>
      </c>
      <c r="HD49" s="14">
        <v>30.7</v>
      </c>
      <c r="HE49" s="14">
        <v>32.627180000000003</v>
      </c>
      <c r="HF49" s="14">
        <v>32.627180000000003</v>
      </c>
      <c r="HG49" s="14">
        <v>-1.9271799999999999</v>
      </c>
      <c r="HH49" s="14">
        <v>1.9</v>
      </c>
      <c r="HI49" s="14">
        <v>1.97359</v>
      </c>
      <c r="HJ49" s="14">
        <v>1.97359</v>
      </c>
      <c r="HK49" s="14">
        <v>-7.3590000000000003E-2</v>
      </c>
      <c r="HL49" s="14">
        <v>15.8</v>
      </c>
      <c r="HM49" s="14">
        <v>16.664079999999998</v>
      </c>
      <c r="HN49" s="14">
        <v>16.664079999999998</v>
      </c>
      <c r="HO49" s="14">
        <v>-0.86407999999999996</v>
      </c>
      <c r="HP49" s="14">
        <v>49.3</v>
      </c>
      <c r="HQ49" s="14">
        <v>50.386850000000003</v>
      </c>
      <c r="HR49" s="14">
        <v>57.633020000000002</v>
      </c>
      <c r="HS49" s="14">
        <v>-8.3330199999999994</v>
      </c>
      <c r="HT49" s="14"/>
      <c r="HU49" s="14"/>
      <c r="HV49" s="14"/>
      <c r="HW49" s="14">
        <v>0</v>
      </c>
      <c r="HX49" s="14"/>
      <c r="HY49" s="14"/>
      <c r="HZ49" s="14"/>
      <c r="IA49" s="14">
        <v>0</v>
      </c>
      <c r="IB49" s="14">
        <v>77.599999999999994</v>
      </c>
      <c r="IC49" s="14">
        <v>69.001710000000003</v>
      </c>
      <c r="ID49" s="14">
        <v>58.253219999999999</v>
      </c>
      <c r="IE49" s="14">
        <v>19.346779999999999</v>
      </c>
      <c r="IF49" s="14"/>
      <c r="IG49" s="14"/>
      <c r="IH49" s="14"/>
      <c r="II49" s="14">
        <v>0</v>
      </c>
      <c r="IJ49" s="14"/>
      <c r="IK49" s="14"/>
      <c r="IL49" s="14"/>
      <c r="IM49" s="14">
        <v>0</v>
      </c>
      <c r="IN49" s="14">
        <v>47.6</v>
      </c>
      <c r="IO49" s="14">
        <v>48.181449999999998</v>
      </c>
      <c r="IP49" s="14">
        <v>48.181449999999998</v>
      </c>
      <c r="IQ49" s="14">
        <v>-0.58145000000000002</v>
      </c>
      <c r="IR49" s="14"/>
      <c r="IS49" s="14"/>
      <c r="IT49" s="14"/>
      <c r="IU49" s="14">
        <v>0</v>
      </c>
      <c r="IV49" s="14"/>
      <c r="IW49" s="14"/>
      <c r="IX49" s="14"/>
      <c r="IY49" s="14">
        <v>0</v>
      </c>
      <c r="IZ49" s="14"/>
      <c r="JA49" s="14"/>
      <c r="JB49" s="14"/>
      <c r="JC49" s="14">
        <v>0</v>
      </c>
      <c r="JD49" s="14">
        <v>84.9</v>
      </c>
      <c r="JE49" s="14">
        <v>84</v>
      </c>
      <c r="JF49" s="14">
        <v>75.210710000000006</v>
      </c>
      <c r="JG49" s="14">
        <v>9.6892899999999997</v>
      </c>
      <c r="JH49" s="14">
        <v>177</v>
      </c>
      <c r="JI49" s="14">
        <v>178.35103000000001</v>
      </c>
      <c r="JJ49" s="14">
        <v>178.35103000000001</v>
      </c>
      <c r="JK49" s="14">
        <v>-1.35103</v>
      </c>
      <c r="JL49" s="14">
        <v>174.7</v>
      </c>
      <c r="JM49" s="14">
        <v>178.35103000000001</v>
      </c>
      <c r="JN49" s="14">
        <v>178.35103000000001</v>
      </c>
      <c r="JO49" s="14">
        <v>-3.65103</v>
      </c>
      <c r="JP49" s="14">
        <v>208.5</v>
      </c>
      <c r="JQ49" s="14">
        <v>178.35103000000001</v>
      </c>
      <c r="JR49" s="14">
        <v>178.35103000000001</v>
      </c>
      <c r="JS49" s="14">
        <v>30.148969999999998</v>
      </c>
      <c r="JT49" s="14">
        <v>272.39999999999998</v>
      </c>
      <c r="JU49" s="14">
        <v>268.32992000000002</v>
      </c>
      <c r="JV49" s="14">
        <v>268.32992000000002</v>
      </c>
      <c r="JW49" s="14">
        <v>4.0700799999999999</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v>50</v>
      </c>
      <c r="KS49" s="14">
        <v>50</v>
      </c>
      <c r="KT49" s="14">
        <v>50</v>
      </c>
      <c r="KU49" s="14">
        <v>0</v>
      </c>
      <c r="KV49" s="14"/>
      <c r="KW49" s="14"/>
      <c r="KX49" s="14"/>
      <c r="KY49" s="14">
        <v>0</v>
      </c>
      <c r="KZ49" s="14"/>
      <c r="LA49" s="14"/>
      <c r="LB49" s="14"/>
      <c r="LC49" s="14">
        <v>0</v>
      </c>
      <c r="LD49" s="14">
        <v>0.8</v>
      </c>
      <c r="LE49" s="14">
        <v>0.89207999999999998</v>
      </c>
      <c r="LF49" s="14">
        <v>0.89207999999999998</v>
      </c>
      <c r="LG49" s="14">
        <v>-9.2079999999999995E-2</v>
      </c>
      <c r="LH49" s="14">
        <v>109.6</v>
      </c>
      <c r="LI49" s="14">
        <v>130.99032</v>
      </c>
      <c r="LJ49" s="14">
        <v>136.64165</v>
      </c>
      <c r="LK49" s="14">
        <v>-27.041650000000001</v>
      </c>
      <c r="LL49" s="14">
        <v>91.7</v>
      </c>
      <c r="LM49" s="14">
        <v>88.174000000000007</v>
      </c>
      <c r="LN49" s="14">
        <v>91.750209999999996</v>
      </c>
      <c r="LO49" s="14">
        <v>-5.0209999999999998E-2</v>
      </c>
      <c r="LP49" s="14">
        <v>66.2</v>
      </c>
      <c r="LQ49" s="14">
        <v>67.133979999999994</v>
      </c>
      <c r="LR49" s="14">
        <v>67.133979999999994</v>
      </c>
      <c r="LS49" s="14">
        <v>-0.93398000000000003</v>
      </c>
      <c r="LT49" s="14">
        <v>74.900000000000006</v>
      </c>
      <c r="LU49" s="14">
        <v>70.687489999999997</v>
      </c>
      <c r="LV49" s="14">
        <v>72.373869999999997</v>
      </c>
      <c r="LW49" s="14">
        <v>2.5261300000000002</v>
      </c>
      <c r="LX49" s="14">
        <v>29.5</v>
      </c>
      <c r="LY49" s="14">
        <v>29.25356</v>
      </c>
      <c r="LZ49" s="14">
        <v>29.951460000000001</v>
      </c>
      <c r="MA49" s="14">
        <v>-0.45145999999999997</v>
      </c>
      <c r="MB49" s="14"/>
      <c r="MC49" s="14"/>
      <c r="MD49" s="14"/>
      <c r="ME49" s="14">
        <v>0</v>
      </c>
      <c r="MF49" s="14"/>
      <c r="MG49" s="14"/>
      <c r="MH49" s="14"/>
      <c r="MI49" s="14">
        <v>0</v>
      </c>
      <c r="MJ49" s="14"/>
      <c r="MK49" s="14"/>
      <c r="ML49" s="14"/>
      <c r="MM49" s="14">
        <v>0</v>
      </c>
      <c r="MN49" s="14">
        <v>146.4</v>
      </c>
      <c r="MO49" s="14">
        <v>151.08886999999999</v>
      </c>
      <c r="MP49" s="14">
        <v>149.62423000000001</v>
      </c>
      <c r="MQ49" s="14">
        <v>-3.2242299999999999</v>
      </c>
      <c r="MR49" s="14">
        <v>148.9</v>
      </c>
      <c r="MS49" s="14">
        <v>151.08886999999999</v>
      </c>
      <c r="MT49" s="14">
        <v>149.62423000000001</v>
      </c>
      <c r="MU49" s="14">
        <v>-0.72423000000000004</v>
      </c>
      <c r="MV49" s="14">
        <v>150</v>
      </c>
      <c r="MW49" s="14">
        <v>151.54258999999999</v>
      </c>
      <c r="MX49" s="14">
        <v>150.07355000000001</v>
      </c>
      <c r="MY49" s="14">
        <v>-7.3550000000000004E-2</v>
      </c>
      <c r="MZ49" s="14">
        <v>188.9</v>
      </c>
      <c r="NA49" s="14">
        <v>185.62738999999999</v>
      </c>
      <c r="NB49" s="14"/>
      <c r="NC49" s="14">
        <v>188.9</v>
      </c>
      <c r="ND49" s="14"/>
      <c r="NE49" s="14"/>
      <c r="NF49" s="14"/>
      <c r="NG49" s="14">
        <v>0</v>
      </c>
      <c r="NH49" s="14"/>
      <c r="NI49" s="14"/>
      <c r="NJ49" s="14"/>
      <c r="NK49" s="14">
        <v>0</v>
      </c>
      <c r="NL49" s="14"/>
      <c r="NM49" s="14"/>
      <c r="NN49" s="14"/>
      <c r="NO49" s="14">
        <v>0</v>
      </c>
      <c r="NP49" s="14"/>
      <c r="NQ49" s="14"/>
      <c r="NR49" s="14"/>
      <c r="NS49" s="14">
        <v>0</v>
      </c>
      <c r="NT49" s="14">
        <v>217.1</v>
      </c>
      <c r="NU49" s="14">
        <v>192.23309</v>
      </c>
      <c r="NV49" s="14">
        <v>192.23309</v>
      </c>
      <c r="NW49" s="14">
        <v>24.866910000000001</v>
      </c>
      <c r="NX49" s="14">
        <v>104.1</v>
      </c>
      <c r="NY49" s="14">
        <v>96.405180000000001</v>
      </c>
      <c r="NZ49" s="14">
        <v>96.405180000000001</v>
      </c>
      <c r="OA49" s="14">
        <v>7.69482</v>
      </c>
      <c r="OB49" s="14">
        <v>0</v>
      </c>
      <c r="OC49" s="14"/>
      <c r="OD49" s="14"/>
      <c r="OE49" s="14">
        <v>0</v>
      </c>
      <c r="OF49" s="14">
        <v>63.5</v>
      </c>
      <c r="OG49" s="14">
        <v>33</v>
      </c>
      <c r="OH49" s="14">
        <v>82</v>
      </c>
      <c r="OI49" s="14">
        <v>-18.5</v>
      </c>
      <c r="OJ49" s="14">
        <v>0</v>
      </c>
      <c r="OK49" s="14"/>
      <c r="OL49" s="14"/>
      <c r="OM49" s="14">
        <v>0</v>
      </c>
      <c r="ON49" s="14">
        <v>13.4</v>
      </c>
      <c r="OO49" s="14">
        <v>14.481999999999999</v>
      </c>
      <c r="OP49" s="14">
        <v>14.481999999999999</v>
      </c>
      <c r="OQ49" s="14">
        <v>-1.0820000000000001</v>
      </c>
      <c r="OR49" s="14">
        <v>0</v>
      </c>
      <c r="OS49" s="14"/>
      <c r="OT49" s="14"/>
      <c r="OU49" s="14">
        <v>0</v>
      </c>
      <c r="OV49" s="14">
        <v>7.2</v>
      </c>
      <c r="OW49" s="14">
        <v>7.3</v>
      </c>
      <c r="OX49" s="14">
        <v>7.3</v>
      </c>
      <c r="OY49" s="14">
        <v>-0.1</v>
      </c>
      <c r="OZ49" s="14">
        <v>5.9</v>
      </c>
      <c r="PA49" s="14"/>
      <c r="PB49" s="14"/>
      <c r="PC49" s="14">
        <v>5.9</v>
      </c>
      <c r="PD49" s="14">
        <v>9.9</v>
      </c>
      <c r="PE49" s="14">
        <v>9</v>
      </c>
      <c r="PF49" s="14">
        <v>9</v>
      </c>
      <c r="PG49" s="14">
        <v>0.9</v>
      </c>
      <c r="PH49" s="14">
        <v>3.2</v>
      </c>
      <c r="PI49" s="14">
        <v>4.2804000000000002</v>
      </c>
      <c r="PJ49" s="14">
        <v>2.19232</v>
      </c>
      <c r="PK49" s="14">
        <v>1.0076799999999999</v>
      </c>
      <c r="PL49" s="14">
        <v>0.3</v>
      </c>
      <c r="PM49" s="14">
        <v>1</v>
      </c>
      <c r="PN49" s="14">
        <v>1</v>
      </c>
      <c r="PO49" s="14">
        <v>-0.7</v>
      </c>
      <c r="PP49" s="14">
        <v>1.5</v>
      </c>
      <c r="PQ49" s="14">
        <v>1.51</v>
      </c>
      <c r="PR49" s="14">
        <v>1.51</v>
      </c>
      <c r="PS49" s="14">
        <v>-0.01</v>
      </c>
      <c r="PT49" s="14">
        <v>1.9</v>
      </c>
      <c r="PU49" s="14">
        <v>1.9</v>
      </c>
      <c r="PV49" s="14">
        <v>1.9</v>
      </c>
      <c r="PW49" s="14">
        <v>0</v>
      </c>
      <c r="PX49" s="14">
        <v>20.100000000000001</v>
      </c>
      <c r="PY49" s="14">
        <v>19.417480000000001</v>
      </c>
      <c r="PZ49" s="14">
        <v>19.417480000000001</v>
      </c>
      <c r="QA49" s="14">
        <v>0.68252000000000002</v>
      </c>
      <c r="QB49" s="14">
        <v>6.8</v>
      </c>
      <c r="QC49" s="14">
        <v>6</v>
      </c>
      <c r="QD49" s="14">
        <v>6</v>
      </c>
      <c r="QE49" s="14">
        <v>0.8</v>
      </c>
      <c r="QF49" s="14">
        <v>4</v>
      </c>
      <c r="QG49" s="14">
        <v>4</v>
      </c>
      <c r="QH49" s="14">
        <v>4</v>
      </c>
      <c r="QI49" s="14">
        <v>0</v>
      </c>
      <c r="QJ49" s="14">
        <v>2.7</v>
      </c>
      <c r="QK49" s="14">
        <v>3.5</v>
      </c>
      <c r="QL49" s="14">
        <v>3.5</v>
      </c>
      <c r="QM49" s="14">
        <v>-0.8</v>
      </c>
      <c r="QN49" s="14">
        <v>18.399999999999999</v>
      </c>
      <c r="QO49" s="14">
        <v>17.864080000000001</v>
      </c>
      <c r="QP49" s="14">
        <v>17.864080000000001</v>
      </c>
      <c r="QQ49" s="14">
        <v>0.53591999999999995</v>
      </c>
      <c r="QR49" s="14">
        <v>0</v>
      </c>
      <c r="QS49" s="14"/>
      <c r="QT49" s="14"/>
      <c r="QU49" s="14">
        <v>0</v>
      </c>
      <c r="QV49" s="14">
        <v>0</v>
      </c>
      <c r="QW49" s="14"/>
      <c r="QX49" s="14"/>
      <c r="QY49" s="14">
        <v>0</v>
      </c>
      <c r="QZ49" s="14">
        <v>18.399999999999999</v>
      </c>
      <c r="RA49" s="14">
        <v>2</v>
      </c>
      <c r="RB49" s="14">
        <v>19.277999999999999</v>
      </c>
      <c r="RC49" s="14">
        <v>-0.878</v>
      </c>
      <c r="RD49" s="14">
        <v>49.8</v>
      </c>
      <c r="RE49" s="14">
        <v>26</v>
      </c>
      <c r="RF49" s="14">
        <v>48.651000000000003</v>
      </c>
      <c r="RG49" s="14">
        <v>1.149</v>
      </c>
      <c r="RH49" s="14">
        <v>4.5</v>
      </c>
      <c r="RI49" s="14">
        <v>4.2</v>
      </c>
      <c r="RJ49" s="14">
        <v>4.2</v>
      </c>
      <c r="RK49" s="14">
        <v>0.3</v>
      </c>
      <c r="RL49" s="14">
        <v>1.1000000000000001</v>
      </c>
      <c r="RM49" s="14">
        <v>1.2</v>
      </c>
      <c r="RN49" s="14">
        <v>1.2</v>
      </c>
      <c r="RO49" s="14">
        <v>-0.1</v>
      </c>
      <c r="RP49" s="14">
        <v>2.2999999999999998</v>
      </c>
      <c r="RQ49" s="14">
        <v>2.4</v>
      </c>
      <c r="RR49" s="14">
        <v>2.4</v>
      </c>
      <c r="RS49" s="14">
        <v>-0.1</v>
      </c>
      <c r="RT49" s="14">
        <v>1.3</v>
      </c>
      <c r="RU49" s="14">
        <v>1.4</v>
      </c>
      <c r="RV49" s="14">
        <v>1.4</v>
      </c>
      <c r="RW49" s="14">
        <v>-0.1</v>
      </c>
      <c r="RX49" s="14">
        <v>0</v>
      </c>
      <c r="RY49" s="14"/>
      <c r="RZ49" s="14"/>
      <c r="SA49" s="14">
        <v>0</v>
      </c>
      <c r="SB49" s="14">
        <v>2.2999999999999998</v>
      </c>
      <c r="SC49" s="14">
        <v>2.25</v>
      </c>
      <c r="SD49" s="14">
        <v>2.25</v>
      </c>
      <c r="SE49" s="14">
        <v>0.05</v>
      </c>
      <c r="SF49" s="14">
        <v>20.100000000000001</v>
      </c>
      <c r="SG49" s="14">
        <v>15.96063</v>
      </c>
      <c r="SH49" s="14">
        <v>13.47442</v>
      </c>
      <c r="SI49" s="14">
        <v>6.6255800000000002</v>
      </c>
      <c r="SJ49" s="14">
        <v>1.4</v>
      </c>
      <c r="SK49" s="14">
        <v>1.4</v>
      </c>
      <c r="SL49" s="14">
        <v>1.4</v>
      </c>
      <c r="SM49" s="14">
        <v>0</v>
      </c>
      <c r="SN49" s="14"/>
      <c r="SO49" s="14">
        <v>0.4</v>
      </c>
      <c r="SP49" s="14">
        <v>0.4</v>
      </c>
      <c r="SQ49" s="14">
        <v>-0.4</v>
      </c>
      <c r="SR49" s="14">
        <v>8.4</v>
      </c>
      <c r="SS49" s="14">
        <v>8.4</v>
      </c>
      <c r="ST49" s="14">
        <v>8.4</v>
      </c>
      <c r="SU49" s="14">
        <v>0</v>
      </c>
      <c r="SV49" s="14">
        <v>3.3</v>
      </c>
      <c r="SW49" s="14">
        <v>3.8</v>
      </c>
      <c r="SX49" s="14">
        <v>3.8</v>
      </c>
      <c r="SY49" s="14">
        <v>-0.5</v>
      </c>
      <c r="SZ49" s="14">
        <v>4.2</v>
      </c>
      <c r="TA49" s="14">
        <v>4</v>
      </c>
      <c r="TB49" s="14">
        <v>4</v>
      </c>
      <c r="TC49" s="14">
        <v>0.2</v>
      </c>
      <c r="TD49" s="14">
        <v>6.2</v>
      </c>
      <c r="TE49" s="14">
        <v>5.5</v>
      </c>
      <c r="TF49" s="14">
        <v>5.5</v>
      </c>
      <c r="TG49" s="14">
        <v>0.7</v>
      </c>
      <c r="TH49" s="14">
        <v>12.8</v>
      </c>
      <c r="TI49" s="14">
        <v>13.78641</v>
      </c>
      <c r="TJ49" s="14">
        <v>13.78641</v>
      </c>
      <c r="TK49" s="14">
        <v>-0.98641000000000001</v>
      </c>
      <c r="TL49" s="14">
        <v>5.4</v>
      </c>
      <c r="TM49" s="14">
        <v>10.878</v>
      </c>
      <c r="TN49" s="14">
        <v>10.878</v>
      </c>
      <c r="TO49" s="14">
        <v>-5.4779999999999998</v>
      </c>
      <c r="TP49" s="14">
        <v>34.200000000000003</v>
      </c>
      <c r="TQ49" s="14">
        <v>59.1</v>
      </c>
      <c r="TR49" s="14">
        <v>43.070999999999998</v>
      </c>
      <c r="TS49" s="14">
        <v>-8.8710000000000004</v>
      </c>
      <c r="TT49" s="14">
        <v>0</v>
      </c>
      <c r="TU49" s="14"/>
      <c r="TV49" s="14"/>
      <c r="TW49" s="14">
        <v>0</v>
      </c>
      <c r="TX49" s="14">
        <v>36.299999999999997</v>
      </c>
      <c r="TY49" s="14">
        <v>47.4</v>
      </c>
      <c r="TZ49" s="14">
        <v>77.525999999999996</v>
      </c>
      <c r="UA49" s="14">
        <v>-41.225999999999999</v>
      </c>
      <c r="UB49" s="14">
        <v>67.900000000000006</v>
      </c>
      <c r="UC49" s="14">
        <v>77.599999999999994</v>
      </c>
      <c r="UD49" s="14">
        <v>94.036000000000001</v>
      </c>
      <c r="UE49" s="14">
        <v>-26.135999999999999</v>
      </c>
      <c r="UF49" s="14">
        <v>4.3</v>
      </c>
      <c r="UG49" s="14">
        <v>7.1390000000000002</v>
      </c>
      <c r="UH49" s="14">
        <v>7.1390000000000002</v>
      </c>
      <c r="UI49" s="14">
        <v>-2.839</v>
      </c>
      <c r="UJ49" s="14">
        <v>2.9</v>
      </c>
      <c r="UK49" s="14">
        <v>5.8150000000000004</v>
      </c>
      <c r="UL49" s="14">
        <v>5.8150000000000004</v>
      </c>
      <c r="UM49" s="14">
        <v>-2.915</v>
      </c>
      <c r="UN49" s="14">
        <v>10.5</v>
      </c>
      <c r="UO49" s="14">
        <v>9</v>
      </c>
      <c r="UP49" s="14">
        <v>9</v>
      </c>
      <c r="UQ49" s="14">
        <v>1.5</v>
      </c>
      <c r="UR49" s="14">
        <v>4.8</v>
      </c>
      <c r="US49" s="14">
        <v>3.5</v>
      </c>
      <c r="UT49" s="14">
        <v>3.5</v>
      </c>
      <c r="UU49" s="14">
        <v>1.3</v>
      </c>
      <c r="UV49" s="14">
        <v>7.6</v>
      </c>
      <c r="UW49" s="14">
        <v>7.7</v>
      </c>
      <c r="UX49" s="14">
        <v>7.7</v>
      </c>
      <c r="UY49" s="14">
        <v>-0.1</v>
      </c>
      <c r="UZ49" s="14">
        <v>4</v>
      </c>
      <c r="VA49" s="14">
        <v>4.3</v>
      </c>
      <c r="VB49" s="14">
        <v>4.3</v>
      </c>
      <c r="VC49" s="14">
        <v>-0.3</v>
      </c>
      <c r="VD49" s="14">
        <v>4.5</v>
      </c>
      <c r="VE49" s="14">
        <v>5</v>
      </c>
      <c r="VF49" s="14">
        <v>5</v>
      </c>
      <c r="VG49" s="14">
        <v>-0.5</v>
      </c>
      <c r="VH49" s="14">
        <v>4.7</v>
      </c>
      <c r="VI49" s="14">
        <v>5.2</v>
      </c>
      <c r="VJ49" s="14">
        <v>5.2</v>
      </c>
      <c r="VK49" s="14">
        <v>-0.5</v>
      </c>
      <c r="VL49" s="14">
        <v>7.4</v>
      </c>
      <c r="VM49" s="14">
        <v>10.911</v>
      </c>
      <c r="VN49" s="14">
        <v>10.911</v>
      </c>
      <c r="VO49" s="14">
        <v>-3.5110000000000001</v>
      </c>
      <c r="VP49" s="14">
        <v>0</v>
      </c>
      <c r="VQ49" s="14"/>
      <c r="VR49" s="14"/>
      <c r="VS49" s="14">
        <v>0</v>
      </c>
      <c r="VT49" s="14">
        <v>0</v>
      </c>
      <c r="VU49" s="14"/>
      <c r="VV49" s="14"/>
      <c r="VW49" s="14">
        <v>0</v>
      </c>
      <c r="VX49" s="14">
        <v>0</v>
      </c>
      <c r="VY49" s="14"/>
      <c r="VZ49" s="14"/>
      <c r="WA49" s="14">
        <v>0</v>
      </c>
      <c r="WB49" s="14">
        <v>0.6</v>
      </c>
      <c r="WC49" s="14">
        <v>0.6</v>
      </c>
      <c r="WD49" s="14">
        <v>0.6</v>
      </c>
      <c r="WE49" s="14">
        <v>0</v>
      </c>
      <c r="WF49" s="14">
        <v>108.3</v>
      </c>
      <c r="WG49" s="14">
        <v>2</v>
      </c>
      <c r="WH49" s="14">
        <v>71</v>
      </c>
      <c r="WI49" s="14">
        <v>37.299999999999997</v>
      </c>
      <c r="WJ49" s="14">
        <v>116.7</v>
      </c>
      <c r="WK49" s="14">
        <v>2</v>
      </c>
      <c r="WL49" s="14">
        <v>70</v>
      </c>
      <c r="WM49" s="14">
        <v>46.7</v>
      </c>
      <c r="WN49" s="14">
        <v>0</v>
      </c>
      <c r="WO49" s="14"/>
      <c r="WP49" s="14"/>
      <c r="WQ49" s="14">
        <v>0</v>
      </c>
      <c r="WR49" s="14">
        <v>0</v>
      </c>
      <c r="WS49" s="14"/>
      <c r="WT49" s="14"/>
      <c r="WU49" s="14">
        <v>0</v>
      </c>
      <c r="WV49" s="14">
        <v>6.7</v>
      </c>
      <c r="WW49" s="14">
        <v>6.6</v>
      </c>
      <c r="WX49" s="14">
        <v>6.6</v>
      </c>
      <c r="WY49" s="14">
        <v>0.1</v>
      </c>
      <c r="WZ49" s="14">
        <v>17.5</v>
      </c>
      <c r="XA49" s="14">
        <v>17.475729999999999</v>
      </c>
      <c r="XB49" s="14">
        <v>17.475729999999999</v>
      </c>
      <c r="XC49" s="14">
        <v>2.427E-2</v>
      </c>
      <c r="XD49" s="14">
        <v>9.8000000000000007</v>
      </c>
      <c r="XE49" s="14">
        <v>10.8</v>
      </c>
      <c r="XF49" s="14">
        <v>10.8</v>
      </c>
      <c r="XG49" s="14">
        <v>-1</v>
      </c>
      <c r="XH49" s="14">
        <v>21.1</v>
      </c>
      <c r="XI49" s="14">
        <v>30</v>
      </c>
      <c r="XJ49" s="14">
        <v>30</v>
      </c>
      <c r="XK49" s="14">
        <v>-8.9</v>
      </c>
      <c r="XL49" s="14">
        <v>35.5</v>
      </c>
      <c r="XM49" s="14">
        <v>30</v>
      </c>
      <c r="XN49" s="14">
        <v>30</v>
      </c>
      <c r="XO49" s="14">
        <v>5.5</v>
      </c>
      <c r="XP49" s="14"/>
      <c r="XQ49" s="14"/>
      <c r="XR49" s="14"/>
      <c r="XS49" s="14">
        <v>0</v>
      </c>
      <c r="XT49" s="14">
        <v>16.7</v>
      </c>
      <c r="XU49" s="14">
        <v>19</v>
      </c>
      <c r="XV49" s="14">
        <v>19</v>
      </c>
      <c r="XW49" s="14">
        <v>-2.2999999999999998</v>
      </c>
      <c r="XX49" s="14">
        <v>0</v>
      </c>
      <c r="XY49" s="14"/>
      <c r="XZ49" s="14"/>
      <c r="YA49" s="14">
        <v>0</v>
      </c>
      <c r="YB49" s="14"/>
      <c r="YC49" s="14"/>
      <c r="YD49" s="14"/>
      <c r="YE49" s="14">
        <v>0</v>
      </c>
      <c r="YF49" s="14"/>
      <c r="YG49" s="14"/>
      <c r="YH49" s="14"/>
      <c r="YI49" s="14">
        <v>0</v>
      </c>
    </row>
    <row r="50" spans="1:659" ht="24" customHeight="1" x14ac:dyDescent="0.25">
      <c r="A50" s="1"/>
      <c r="B50" s="16" t="s">
        <v>66</v>
      </c>
      <c r="C50" s="16" t="s">
        <v>722</v>
      </c>
      <c r="D50" s="17">
        <v>99.3</v>
      </c>
      <c r="E50" s="17">
        <v>95.733099999999993</v>
      </c>
      <c r="F50" s="17">
        <v>114.32642</v>
      </c>
      <c r="G50" s="17">
        <v>-15.02642</v>
      </c>
      <c r="H50" s="17">
        <v>640.4</v>
      </c>
      <c r="I50" s="17">
        <v>644.05345999999997</v>
      </c>
      <c r="J50" s="17">
        <v>644.05345999999997</v>
      </c>
      <c r="K50" s="17">
        <v>-3.6534599999999999</v>
      </c>
      <c r="L50" s="17">
        <v>215.6</v>
      </c>
      <c r="M50" s="17">
        <v>209.52204</v>
      </c>
      <c r="N50" s="17">
        <v>209.52204</v>
      </c>
      <c r="O50" s="17">
        <v>6.07796</v>
      </c>
      <c r="P50" s="17"/>
      <c r="Q50" s="17"/>
      <c r="R50" s="17"/>
      <c r="S50" s="17">
        <v>0</v>
      </c>
      <c r="T50" s="17"/>
      <c r="U50" s="17"/>
      <c r="V50" s="17"/>
      <c r="W50" s="17">
        <v>0</v>
      </c>
      <c r="X50" s="17">
        <v>40.1</v>
      </c>
      <c r="Y50" s="17">
        <v>30.672820000000002</v>
      </c>
      <c r="Z50" s="17">
        <v>20.618569999999998</v>
      </c>
      <c r="AA50" s="17">
        <v>19.48143</v>
      </c>
      <c r="AB50" s="17">
        <v>77.8</v>
      </c>
      <c r="AC50" s="17">
        <v>85.741600000000005</v>
      </c>
      <c r="AD50" s="17">
        <v>85.741600000000005</v>
      </c>
      <c r="AE50" s="17">
        <v>-7.9416000000000002</v>
      </c>
      <c r="AF50" s="17"/>
      <c r="AG50" s="17"/>
      <c r="AH50" s="17"/>
      <c r="AI50" s="17">
        <v>0</v>
      </c>
      <c r="AJ50" s="17"/>
      <c r="AK50" s="17"/>
      <c r="AL50" s="17"/>
      <c r="AM50" s="17">
        <v>0</v>
      </c>
      <c r="AN50" s="17">
        <v>187.6</v>
      </c>
      <c r="AO50" s="17">
        <v>196.22801999999999</v>
      </c>
      <c r="AP50" s="17">
        <v>196.22801999999999</v>
      </c>
      <c r="AQ50" s="17">
        <v>-8.6280199999999994</v>
      </c>
      <c r="AR50" s="17">
        <v>206.7</v>
      </c>
      <c r="AS50" s="17">
        <v>196.22801999999999</v>
      </c>
      <c r="AT50" s="17">
        <v>196.22801999999999</v>
      </c>
      <c r="AU50" s="17">
        <v>10.47198</v>
      </c>
      <c r="AV50" s="17">
        <v>211</v>
      </c>
      <c r="AW50" s="17">
        <v>196.22801999999999</v>
      </c>
      <c r="AX50" s="17">
        <v>196.22801999999999</v>
      </c>
      <c r="AY50" s="17">
        <v>14.771979999999999</v>
      </c>
      <c r="AZ50" s="17">
        <v>284.5</v>
      </c>
      <c r="BA50" s="17">
        <v>295.22593999999998</v>
      </c>
      <c r="BB50" s="17">
        <v>295.22593999999998</v>
      </c>
      <c r="BC50" s="17">
        <v>-10.72594</v>
      </c>
      <c r="BD50" s="17">
        <v>215.6</v>
      </c>
      <c r="BE50" s="17">
        <v>208.07390000000001</v>
      </c>
      <c r="BF50" s="17">
        <v>208.07390000000001</v>
      </c>
      <c r="BG50" s="17">
        <v>7.5260999999999996</v>
      </c>
      <c r="BH50" s="17">
        <v>111.6</v>
      </c>
      <c r="BI50" s="17">
        <v>104.34936999999999</v>
      </c>
      <c r="BJ50" s="17">
        <v>104.34936999999999</v>
      </c>
      <c r="BK50" s="17">
        <v>7.2506300000000001</v>
      </c>
      <c r="BL50" s="17">
        <v>333.6</v>
      </c>
      <c r="BM50" s="17">
        <v>506.98601000000002</v>
      </c>
      <c r="BN50" s="17">
        <v>537.14923999999996</v>
      </c>
      <c r="BO50" s="17">
        <v>-203.54924</v>
      </c>
      <c r="BP50" s="17">
        <v>4.2</v>
      </c>
      <c r="BQ50" s="17">
        <v>4.4318400000000002</v>
      </c>
      <c r="BR50" s="17">
        <v>4.4318400000000002</v>
      </c>
      <c r="BS50" s="17">
        <v>-0.23183999999999999</v>
      </c>
      <c r="BT50" s="17"/>
      <c r="BU50" s="17"/>
      <c r="BV50" s="17"/>
      <c r="BW50" s="17">
        <v>0</v>
      </c>
      <c r="BX50" s="17"/>
      <c r="BY50" s="17"/>
      <c r="BZ50" s="17"/>
      <c r="CA50" s="17">
        <v>0</v>
      </c>
      <c r="CB50" s="17"/>
      <c r="CC50" s="17"/>
      <c r="CD50" s="17"/>
      <c r="CE50" s="17">
        <v>0</v>
      </c>
      <c r="CF50" s="17"/>
      <c r="CG50" s="17"/>
      <c r="CH50" s="17"/>
      <c r="CI50" s="17">
        <v>0</v>
      </c>
      <c r="CJ50" s="17">
        <v>108.2</v>
      </c>
      <c r="CK50" s="17">
        <v>99.583550000000002</v>
      </c>
      <c r="CL50" s="17">
        <v>99.583550000000002</v>
      </c>
      <c r="CM50" s="17">
        <v>8.6164500000000004</v>
      </c>
      <c r="CN50" s="17">
        <v>7.7</v>
      </c>
      <c r="CO50" s="17">
        <v>5.1333399999999996</v>
      </c>
      <c r="CP50" s="17">
        <v>5.1333399999999996</v>
      </c>
      <c r="CQ50" s="17">
        <v>2.5666600000000002</v>
      </c>
      <c r="CR50" s="17">
        <v>5.4</v>
      </c>
      <c r="CS50" s="17">
        <v>2.8177599999999998</v>
      </c>
      <c r="CT50" s="17">
        <v>2.8177599999999998</v>
      </c>
      <c r="CU50" s="17">
        <v>2.5822400000000001</v>
      </c>
      <c r="CV50" s="17"/>
      <c r="CW50" s="17"/>
      <c r="CX50" s="17"/>
      <c r="CY50" s="17">
        <v>0</v>
      </c>
      <c r="CZ50" s="17">
        <v>6.9</v>
      </c>
      <c r="DA50" s="17">
        <v>6.8787000000000003</v>
      </c>
      <c r="DB50" s="17">
        <v>6.8787000000000003</v>
      </c>
      <c r="DC50" s="17">
        <v>2.1299999999999999E-2</v>
      </c>
      <c r="DD50" s="17">
        <v>14.7</v>
      </c>
      <c r="DE50" s="17">
        <v>14.919420000000001</v>
      </c>
      <c r="DF50" s="17">
        <v>14.919420000000001</v>
      </c>
      <c r="DG50" s="17">
        <v>-0.21942</v>
      </c>
      <c r="DH50" s="17">
        <v>124.7</v>
      </c>
      <c r="DI50" s="17">
        <v>123.84233999999999</v>
      </c>
      <c r="DJ50" s="17">
        <v>97.276470000000003</v>
      </c>
      <c r="DK50" s="17">
        <v>27.42353</v>
      </c>
      <c r="DL50" s="17"/>
      <c r="DM50" s="17"/>
      <c r="DN50" s="17"/>
      <c r="DO50" s="17">
        <v>0</v>
      </c>
      <c r="DP50" s="17"/>
      <c r="DQ50" s="17"/>
      <c r="DR50" s="17"/>
      <c r="DS50" s="17">
        <v>0</v>
      </c>
      <c r="DT50" s="17"/>
      <c r="DU50" s="17"/>
      <c r="DV50" s="17"/>
      <c r="DW50" s="17">
        <v>0</v>
      </c>
      <c r="DX50" s="17"/>
      <c r="DY50" s="17"/>
      <c r="DZ50" s="17"/>
      <c r="EA50" s="17">
        <v>0</v>
      </c>
      <c r="EB50" s="17">
        <v>80.3</v>
      </c>
      <c r="EC50" s="17">
        <v>71.309399999999997</v>
      </c>
      <c r="ED50" s="17">
        <v>72.340029999999999</v>
      </c>
      <c r="EE50" s="17">
        <v>7.9599700000000002</v>
      </c>
      <c r="EF50" s="17">
        <v>41.9</v>
      </c>
      <c r="EG50" s="17">
        <v>82.700239999999994</v>
      </c>
      <c r="EH50" s="17">
        <v>83.890739999999994</v>
      </c>
      <c r="EI50" s="17">
        <v>-41.990740000000002</v>
      </c>
      <c r="EJ50" s="17"/>
      <c r="EK50" s="17"/>
      <c r="EL50" s="17"/>
      <c r="EM50" s="17">
        <v>0</v>
      </c>
      <c r="EN50" s="17"/>
      <c r="EO50" s="17"/>
      <c r="EP50" s="17"/>
      <c r="EQ50" s="17">
        <v>0</v>
      </c>
      <c r="ER50" s="17"/>
      <c r="ES50" s="17"/>
      <c r="ET50" s="17"/>
      <c r="EU50" s="17">
        <v>0</v>
      </c>
      <c r="EV50" s="17">
        <v>6.5</v>
      </c>
      <c r="EW50" s="17">
        <v>6.39</v>
      </c>
      <c r="EX50" s="17">
        <v>6.39</v>
      </c>
      <c r="EY50" s="17">
        <v>0.11</v>
      </c>
      <c r="EZ50" s="17">
        <v>147.80000000000001</v>
      </c>
      <c r="FA50" s="17">
        <v>159.52351999999999</v>
      </c>
      <c r="FB50" s="17"/>
      <c r="FC50" s="17">
        <v>147.80000000000001</v>
      </c>
      <c r="FD50" s="17">
        <v>34.200000000000003</v>
      </c>
      <c r="FE50" s="17">
        <v>46.558900000000001</v>
      </c>
      <c r="FF50" s="17">
        <v>41.086080000000003</v>
      </c>
      <c r="FG50" s="17">
        <v>-6.8860799999999998</v>
      </c>
      <c r="FH50" s="17">
        <v>76.2</v>
      </c>
      <c r="FI50" s="17">
        <v>76.301159999999996</v>
      </c>
      <c r="FJ50" s="17">
        <v>130.70814999999999</v>
      </c>
      <c r="FK50" s="17">
        <v>-54.508150000000001</v>
      </c>
      <c r="FL50" s="17">
        <v>23.4</v>
      </c>
      <c r="FM50" s="17">
        <v>31.33981</v>
      </c>
      <c r="FN50" s="17">
        <v>27.33249</v>
      </c>
      <c r="FO50" s="17">
        <v>-3.93249</v>
      </c>
      <c r="FP50" s="17">
        <v>18.5</v>
      </c>
      <c r="FQ50" s="17">
        <v>17.91338</v>
      </c>
      <c r="FR50" s="17">
        <v>17.91338</v>
      </c>
      <c r="FS50" s="17">
        <v>0.58662000000000003</v>
      </c>
      <c r="FT50" s="17">
        <v>13.2</v>
      </c>
      <c r="FU50" s="17">
        <v>11.65049</v>
      </c>
      <c r="FV50" s="17">
        <v>11.65049</v>
      </c>
      <c r="FW50" s="17">
        <v>1.5495099999999999</v>
      </c>
      <c r="FX50" s="17">
        <v>57</v>
      </c>
      <c r="FY50" s="17">
        <v>54.41619</v>
      </c>
      <c r="FZ50" s="17">
        <v>54.41619</v>
      </c>
      <c r="GA50" s="17">
        <v>2.5838100000000002</v>
      </c>
      <c r="GB50" s="17">
        <v>182.9</v>
      </c>
      <c r="GC50" s="17">
        <v>184.91498000000001</v>
      </c>
      <c r="GD50" s="17">
        <v>184.91498000000001</v>
      </c>
      <c r="GE50" s="17">
        <v>-2.01498</v>
      </c>
      <c r="GF50" s="17">
        <v>183.3</v>
      </c>
      <c r="GG50" s="17">
        <v>184.91498000000001</v>
      </c>
      <c r="GH50" s="17">
        <v>184.91498000000001</v>
      </c>
      <c r="GI50" s="17">
        <v>-1.6149800000000001</v>
      </c>
      <c r="GJ50" s="17">
        <v>184.2</v>
      </c>
      <c r="GK50" s="17">
        <v>185.47028</v>
      </c>
      <c r="GL50" s="17">
        <v>185.47028</v>
      </c>
      <c r="GM50" s="17">
        <v>-1.2702800000000001</v>
      </c>
      <c r="GN50" s="17">
        <v>86.8</v>
      </c>
      <c r="GO50" s="17">
        <v>88.410179999999997</v>
      </c>
      <c r="GP50" s="17">
        <v>88.410179999999997</v>
      </c>
      <c r="GQ50" s="17">
        <v>-1.6101799999999999</v>
      </c>
      <c r="GR50" s="17">
        <v>8</v>
      </c>
      <c r="GS50" s="17">
        <v>6.5736800000000004</v>
      </c>
      <c r="GT50" s="17">
        <v>6.5736800000000004</v>
      </c>
      <c r="GU50" s="17">
        <v>1.42632</v>
      </c>
      <c r="GV50" s="17">
        <v>3.5</v>
      </c>
      <c r="GW50" s="17">
        <v>6.8964100000000004</v>
      </c>
      <c r="GX50" s="17">
        <v>6.8964100000000004</v>
      </c>
      <c r="GY50" s="17">
        <v>-3.3964099999999999</v>
      </c>
      <c r="GZ50" s="17">
        <v>35.700000000000003</v>
      </c>
      <c r="HA50" s="17">
        <v>34.47804</v>
      </c>
      <c r="HB50" s="17">
        <v>34.47804</v>
      </c>
      <c r="HC50" s="17">
        <v>1.2219599999999999</v>
      </c>
      <c r="HD50" s="17">
        <v>33</v>
      </c>
      <c r="HE50" s="17">
        <v>32.627180000000003</v>
      </c>
      <c r="HF50" s="17">
        <v>32.627180000000003</v>
      </c>
      <c r="HG50" s="17">
        <v>0.37281999999999998</v>
      </c>
      <c r="HH50" s="17">
        <v>1.9</v>
      </c>
      <c r="HI50" s="17">
        <v>1.97359</v>
      </c>
      <c r="HJ50" s="17">
        <v>1.97359</v>
      </c>
      <c r="HK50" s="17">
        <v>-7.3590000000000003E-2</v>
      </c>
      <c r="HL50" s="17">
        <v>17.100000000000001</v>
      </c>
      <c r="HM50" s="17">
        <v>16.664079999999998</v>
      </c>
      <c r="HN50" s="17">
        <v>16.664079999999998</v>
      </c>
      <c r="HO50" s="17">
        <v>0.43591999999999997</v>
      </c>
      <c r="HP50" s="17">
        <v>97.7</v>
      </c>
      <c r="HQ50" s="17">
        <v>51.772419999999997</v>
      </c>
      <c r="HR50" s="17">
        <v>58.520409999999998</v>
      </c>
      <c r="HS50" s="17">
        <v>39.179589999999997</v>
      </c>
      <c r="HT50" s="17"/>
      <c r="HU50" s="17"/>
      <c r="HV50" s="17"/>
      <c r="HW50" s="17">
        <v>0</v>
      </c>
      <c r="HX50" s="17"/>
      <c r="HY50" s="17"/>
      <c r="HZ50" s="17"/>
      <c r="IA50" s="17">
        <v>0</v>
      </c>
      <c r="IB50" s="17">
        <v>77.7</v>
      </c>
      <c r="IC50" s="17">
        <v>68.342569999999995</v>
      </c>
      <c r="ID50" s="17">
        <v>56.403919999999999</v>
      </c>
      <c r="IE50" s="17">
        <v>21.29608</v>
      </c>
      <c r="IF50" s="17"/>
      <c r="IG50" s="17"/>
      <c r="IH50" s="17"/>
      <c r="II50" s="17">
        <v>0</v>
      </c>
      <c r="IJ50" s="17"/>
      <c r="IK50" s="17"/>
      <c r="IL50" s="17"/>
      <c r="IM50" s="17">
        <v>0</v>
      </c>
      <c r="IN50" s="17">
        <v>47.6</v>
      </c>
      <c r="IO50" s="17">
        <v>48.181449999999998</v>
      </c>
      <c r="IP50" s="17">
        <v>48.181449999999998</v>
      </c>
      <c r="IQ50" s="17">
        <v>-0.58145000000000002</v>
      </c>
      <c r="IR50" s="17"/>
      <c r="IS50" s="17"/>
      <c r="IT50" s="17"/>
      <c r="IU50" s="17">
        <v>0</v>
      </c>
      <c r="IV50" s="17"/>
      <c r="IW50" s="17"/>
      <c r="IX50" s="17"/>
      <c r="IY50" s="17">
        <v>0</v>
      </c>
      <c r="IZ50" s="17"/>
      <c r="JA50" s="17"/>
      <c r="JB50" s="17"/>
      <c r="JC50" s="17">
        <v>0</v>
      </c>
      <c r="JD50" s="17">
        <v>85.1</v>
      </c>
      <c r="JE50" s="17">
        <v>84</v>
      </c>
      <c r="JF50" s="17">
        <v>75.210710000000006</v>
      </c>
      <c r="JG50" s="17">
        <v>9.8892900000000008</v>
      </c>
      <c r="JH50" s="17">
        <v>177.4</v>
      </c>
      <c r="JI50" s="17">
        <v>178.35103000000001</v>
      </c>
      <c r="JJ50" s="17">
        <v>178.35103000000001</v>
      </c>
      <c r="JK50" s="17">
        <v>-0.95103000000000004</v>
      </c>
      <c r="JL50" s="17">
        <v>175.2</v>
      </c>
      <c r="JM50" s="17">
        <v>178.35103000000001</v>
      </c>
      <c r="JN50" s="17">
        <v>178.35103000000001</v>
      </c>
      <c r="JO50" s="17">
        <v>-3.15103</v>
      </c>
      <c r="JP50" s="17">
        <v>208.9</v>
      </c>
      <c r="JQ50" s="17">
        <v>178.35103000000001</v>
      </c>
      <c r="JR50" s="17">
        <v>178.35103000000001</v>
      </c>
      <c r="JS50" s="17">
        <v>30.548970000000001</v>
      </c>
      <c r="JT50" s="17">
        <v>273.60000000000002</v>
      </c>
      <c r="JU50" s="17">
        <v>268.32992000000002</v>
      </c>
      <c r="JV50" s="17">
        <v>268.32992000000002</v>
      </c>
      <c r="JW50" s="17">
        <v>5.2700800000000001</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v>50.2</v>
      </c>
      <c r="KS50" s="17">
        <v>50</v>
      </c>
      <c r="KT50" s="17">
        <v>50</v>
      </c>
      <c r="KU50" s="17">
        <v>0.2</v>
      </c>
      <c r="KV50" s="17"/>
      <c r="KW50" s="17"/>
      <c r="KX50" s="17"/>
      <c r="KY50" s="17">
        <v>0</v>
      </c>
      <c r="KZ50" s="17"/>
      <c r="LA50" s="17"/>
      <c r="LB50" s="17"/>
      <c r="LC50" s="17">
        <v>0</v>
      </c>
      <c r="LD50" s="17">
        <v>0.8</v>
      </c>
      <c r="LE50" s="17">
        <v>0.89207999999999998</v>
      </c>
      <c r="LF50" s="17">
        <v>0.89207999999999998</v>
      </c>
      <c r="LG50" s="17">
        <v>-9.2079999999999995E-2</v>
      </c>
      <c r="LH50" s="17">
        <v>156.4</v>
      </c>
      <c r="LI50" s="17">
        <v>130.66716</v>
      </c>
      <c r="LJ50" s="17">
        <v>129.40053</v>
      </c>
      <c r="LK50" s="17">
        <v>26.999469999999999</v>
      </c>
      <c r="LL50" s="17">
        <v>93.1</v>
      </c>
      <c r="LM50" s="17">
        <v>88.009799999999998</v>
      </c>
      <c r="LN50" s="17">
        <v>91.830650000000006</v>
      </c>
      <c r="LO50" s="17">
        <v>1.26935</v>
      </c>
      <c r="LP50" s="17">
        <v>66.5</v>
      </c>
      <c r="LQ50" s="17">
        <v>67.133979999999994</v>
      </c>
      <c r="LR50" s="17">
        <v>67.133979999999994</v>
      </c>
      <c r="LS50" s="17">
        <v>-0.63397999999999999</v>
      </c>
      <c r="LT50" s="17">
        <v>72</v>
      </c>
      <c r="LU50" s="17">
        <v>70.782049999999998</v>
      </c>
      <c r="LV50" s="17">
        <v>72.373869999999997</v>
      </c>
      <c r="LW50" s="17">
        <v>-0.37386999999999998</v>
      </c>
      <c r="LX50" s="17">
        <v>29.5</v>
      </c>
      <c r="LY50" s="17">
        <v>29.29269</v>
      </c>
      <c r="LZ50" s="17">
        <v>29.951460000000001</v>
      </c>
      <c r="MA50" s="17">
        <v>-0.45145999999999997</v>
      </c>
      <c r="MB50" s="17"/>
      <c r="MC50" s="17"/>
      <c r="MD50" s="17"/>
      <c r="ME50" s="17">
        <v>0</v>
      </c>
      <c r="MF50" s="17"/>
      <c r="MG50" s="17"/>
      <c r="MH50" s="17"/>
      <c r="MI50" s="17">
        <v>0</v>
      </c>
      <c r="MJ50" s="17"/>
      <c r="MK50" s="17"/>
      <c r="ML50" s="17"/>
      <c r="MM50" s="17">
        <v>0</v>
      </c>
      <c r="MN50" s="17">
        <v>146.6</v>
      </c>
      <c r="MO50" s="17">
        <v>151.08886999999999</v>
      </c>
      <c r="MP50" s="17">
        <v>149.62423000000001</v>
      </c>
      <c r="MQ50" s="17">
        <v>-3.0242300000000002</v>
      </c>
      <c r="MR50" s="17">
        <v>148.80000000000001</v>
      </c>
      <c r="MS50" s="17">
        <v>151.08886999999999</v>
      </c>
      <c r="MT50" s="17">
        <v>149.62423000000001</v>
      </c>
      <c r="MU50" s="17">
        <v>-0.82423000000000002</v>
      </c>
      <c r="MV50" s="17">
        <v>150.5</v>
      </c>
      <c r="MW50" s="17">
        <v>151.54258999999999</v>
      </c>
      <c r="MX50" s="17">
        <v>150.07355000000001</v>
      </c>
      <c r="MY50" s="17">
        <v>0.42645</v>
      </c>
      <c r="MZ50" s="17">
        <v>110.1</v>
      </c>
      <c r="NA50" s="17">
        <v>185.62738999999999</v>
      </c>
      <c r="NB50" s="17"/>
      <c r="NC50" s="17">
        <v>110.1</v>
      </c>
      <c r="ND50" s="17"/>
      <c r="NE50" s="17"/>
      <c r="NF50" s="17"/>
      <c r="NG50" s="17">
        <v>0</v>
      </c>
      <c r="NH50" s="17"/>
      <c r="NI50" s="17"/>
      <c r="NJ50" s="17"/>
      <c r="NK50" s="17">
        <v>0</v>
      </c>
      <c r="NL50" s="17"/>
      <c r="NM50" s="17"/>
      <c r="NN50" s="17"/>
      <c r="NO50" s="17">
        <v>0</v>
      </c>
      <c r="NP50" s="17"/>
      <c r="NQ50" s="17"/>
      <c r="NR50" s="17"/>
      <c r="NS50" s="17">
        <v>0</v>
      </c>
      <c r="NT50" s="17">
        <v>217.3</v>
      </c>
      <c r="NU50" s="17">
        <v>192.23309</v>
      </c>
      <c r="NV50" s="17">
        <v>192.23309</v>
      </c>
      <c r="NW50" s="17">
        <v>25.06691</v>
      </c>
      <c r="NX50" s="17">
        <v>104</v>
      </c>
      <c r="NY50" s="17">
        <v>96.405180000000001</v>
      </c>
      <c r="NZ50" s="17">
        <v>96.405180000000001</v>
      </c>
      <c r="OA50" s="17">
        <v>7.5948200000000003</v>
      </c>
      <c r="OB50" s="17">
        <v>0</v>
      </c>
      <c r="OC50" s="17"/>
      <c r="OD50" s="17"/>
      <c r="OE50" s="17">
        <v>0</v>
      </c>
      <c r="OF50" s="17">
        <v>51.9</v>
      </c>
      <c r="OG50" s="17">
        <v>33</v>
      </c>
      <c r="OH50" s="17">
        <v>82.15</v>
      </c>
      <c r="OI50" s="17">
        <v>-30.25</v>
      </c>
      <c r="OJ50" s="17">
        <v>0</v>
      </c>
      <c r="OK50" s="17"/>
      <c r="OL50" s="17"/>
      <c r="OM50" s="17">
        <v>0</v>
      </c>
      <c r="ON50" s="17">
        <v>15.1</v>
      </c>
      <c r="OO50" s="17">
        <v>13.875</v>
      </c>
      <c r="OP50" s="17">
        <v>13.875</v>
      </c>
      <c r="OQ50" s="17">
        <v>1.2250000000000001</v>
      </c>
      <c r="OR50" s="17">
        <v>0</v>
      </c>
      <c r="OS50" s="17"/>
      <c r="OT50" s="17"/>
      <c r="OU50" s="17">
        <v>0</v>
      </c>
      <c r="OV50" s="17">
        <v>7.1</v>
      </c>
      <c r="OW50" s="17">
        <v>7.3</v>
      </c>
      <c r="OX50" s="17">
        <v>7.3</v>
      </c>
      <c r="OY50" s="17">
        <v>-0.2</v>
      </c>
      <c r="OZ50" s="17">
        <v>5.9</v>
      </c>
      <c r="PA50" s="17"/>
      <c r="PB50" s="17"/>
      <c r="PC50" s="17">
        <v>5.9</v>
      </c>
      <c r="PD50" s="17">
        <v>9.9</v>
      </c>
      <c r="PE50" s="17">
        <v>9</v>
      </c>
      <c r="PF50" s="17">
        <v>9</v>
      </c>
      <c r="PG50" s="17">
        <v>0.9</v>
      </c>
      <c r="PH50" s="17">
        <v>3.3</v>
      </c>
      <c r="PI50" s="17">
        <v>2.6689699999999998</v>
      </c>
      <c r="PJ50" s="17">
        <v>2.0148199999999998</v>
      </c>
      <c r="PK50" s="17">
        <v>1.28518</v>
      </c>
      <c r="PL50" s="17">
        <v>0.3</v>
      </c>
      <c r="PM50" s="17">
        <v>1</v>
      </c>
      <c r="PN50" s="17">
        <v>1</v>
      </c>
      <c r="PO50" s="17">
        <v>-0.7</v>
      </c>
      <c r="PP50" s="17">
        <v>1.5</v>
      </c>
      <c r="PQ50" s="17">
        <v>1.51</v>
      </c>
      <c r="PR50" s="17">
        <v>1.51</v>
      </c>
      <c r="PS50" s="17">
        <v>-0.01</v>
      </c>
      <c r="PT50" s="17">
        <v>1.9</v>
      </c>
      <c r="PU50" s="17">
        <v>1.9</v>
      </c>
      <c r="PV50" s="17">
        <v>1.9</v>
      </c>
      <c r="PW50" s="17">
        <v>0</v>
      </c>
      <c r="PX50" s="17">
        <v>20.2</v>
      </c>
      <c r="PY50" s="17">
        <v>19.417480000000001</v>
      </c>
      <c r="PZ50" s="17">
        <v>19.417480000000001</v>
      </c>
      <c r="QA50" s="17">
        <v>0.78251999999999999</v>
      </c>
      <c r="QB50" s="17">
        <v>6.8</v>
      </c>
      <c r="QC50" s="17">
        <v>6</v>
      </c>
      <c r="QD50" s="17">
        <v>6</v>
      </c>
      <c r="QE50" s="17">
        <v>0.8</v>
      </c>
      <c r="QF50" s="17">
        <v>4</v>
      </c>
      <c r="QG50" s="17">
        <v>4</v>
      </c>
      <c r="QH50" s="17">
        <v>4</v>
      </c>
      <c r="QI50" s="17">
        <v>0</v>
      </c>
      <c r="QJ50" s="17">
        <v>2.7</v>
      </c>
      <c r="QK50" s="17">
        <v>3.5</v>
      </c>
      <c r="QL50" s="17">
        <v>3.5</v>
      </c>
      <c r="QM50" s="17">
        <v>-0.8</v>
      </c>
      <c r="QN50" s="17">
        <v>18.5</v>
      </c>
      <c r="QO50" s="17">
        <v>17.864080000000001</v>
      </c>
      <c r="QP50" s="17">
        <v>17.864080000000001</v>
      </c>
      <c r="QQ50" s="17">
        <v>0.63592000000000004</v>
      </c>
      <c r="QR50" s="17">
        <v>0</v>
      </c>
      <c r="QS50" s="17"/>
      <c r="QT50" s="17"/>
      <c r="QU50" s="17">
        <v>0</v>
      </c>
      <c r="QV50" s="17">
        <v>0</v>
      </c>
      <c r="QW50" s="17"/>
      <c r="QX50" s="17"/>
      <c r="QY50" s="17">
        <v>0</v>
      </c>
      <c r="QZ50" s="17">
        <v>18</v>
      </c>
      <c r="RA50" s="17">
        <v>2</v>
      </c>
      <c r="RB50" s="17">
        <v>19.431999999999999</v>
      </c>
      <c r="RC50" s="17">
        <v>-1.4319999999999999</v>
      </c>
      <c r="RD50" s="17">
        <v>49.4</v>
      </c>
      <c r="RE50" s="17">
        <v>26</v>
      </c>
      <c r="RF50" s="17">
        <v>48.274999999999999</v>
      </c>
      <c r="RG50" s="17">
        <v>1.125</v>
      </c>
      <c r="RH50" s="17">
        <v>4.5</v>
      </c>
      <c r="RI50" s="17">
        <v>4.2</v>
      </c>
      <c r="RJ50" s="17">
        <v>4.2</v>
      </c>
      <c r="RK50" s="17">
        <v>0.3</v>
      </c>
      <c r="RL50" s="17">
        <v>1.1000000000000001</v>
      </c>
      <c r="RM50" s="17">
        <v>1.2</v>
      </c>
      <c r="RN50" s="17">
        <v>1.2</v>
      </c>
      <c r="RO50" s="17">
        <v>-0.1</v>
      </c>
      <c r="RP50" s="17">
        <v>2.2999999999999998</v>
      </c>
      <c r="RQ50" s="17">
        <v>2.4</v>
      </c>
      <c r="RR50" s="17">
        <v>2.4</v>
      </c>
      <c r="RS50" s="17">
        <v>-0.1</v>
      </c>
      <c r="RT50" s="17">
        <v>1.3</v>
      </c>
      <c r="RU50" s="17">
        <v>1.4</v>
      </c>
      <c r="RV50" s="17">
        <v>1.4</v>
      </c>
      <c r="RW50" s="17">
        <v>-0.1</v>
      </c>
      <c r="RX50" s="17">
        <v>0</v>
      </c>
      <c r="RY50" s="17"/>
      <c r="RZ50" s="17"/>
      <c r="SA50" s="17">
        <v>0</v>
      </c>
      <c r="SB50" s="17">
        <v>2.4</v>
      </c>
      <c r="SC50" s="17">
        <v>2.25</v>
      </c>
      <c r="SD50" s="17">
        <v>2.25</v>
      </c>
      <c r="SE50" s="17">
        <v>0.15</v>
      </c>
      <c r="SF50" s="17">
        <v>20.100000000000001</v>
      </c>
      <c r="SG50" s="17">
        <v>15.80817</v>
      </c>
      <c r="SH50" s="17">
        <v>13.046659999999999</v>
      </c>
      <c r="SI50" s="17">
        <v>7.0533400000000004</v>
      </c>
      <c r="SJ50" s="17">
        <v>1.3</v>
      </c>
      <c r="SK50" s="17">
        <v>1.48</v>
      </c>
      <c r="SL50" s="17">
        <v>1.48</v>
      </c>
      <c r="SM50" s="17">
        <v>-0.18</v>
      </c>
      <c r="SN50" s="17"/>
      <c r="SO50" s="17">
        <v>0.4</v>
      </c>
      <c r="SP50" s="17">
        <v>0.4</v>
      </c>
      <c r="SQ50" s="17">
        <v>-0.4</v>
      </c>
      <c r="SR50" s="17">
        <v>8.4</v>
      </c>
      <c r="SS50" s="17">
        <v>8.4</v>
      </c>
      <c r="ST50" s="17">
        <v>8.4</v>
      </c>
      <c r="SU50" s="17">
        <v>0</v>
      </c>
      <c r="SV50" s="17">
        <v>3.3</v>
      </c>
      <c r="SW50" s="17">
        <v>3.8</v>
      </c>
      <c r="SX50" s="17">
        <v>3.8</v>
      </c>
      <c r="SY50" s="17">
        <v>-0.5</v>
      </c>
      <c r="SZ50" s="17">
        <v>4.2</v>
      </c>
      <c r="TA50" s="17">
        <v>4</v>
      </c>
      <c r="TB50" s="17">
        <v>4</v>
      </c>
      <c r="TC50" s="17">
        <v>0.2</v>
      </c>
      <c r="TD50" s="17">
        <v>6.2</v>
      </c>
      <c r="TE50" s="17">
        <v>5.5</v>
      </c>
      <c r="TF50" s="17">
        <v>5.5</v>
      </c>
      <c r="TG50" s="17">
        <v>0.7</v>
      </c>
      <c r="TH50" s="17">
        <v>12.8</v>
      </c>
      <c r="TI50" s="17">
        <v>13.78641</v>
      </c>
      <c r="TJ50" s="17">
        <v>13.78641</v>
      </c>
      <c r="TK50" s="17">
        <v>-0.98641000000000001</v>
      </c>
      <c r="TL50" s="17">
        <v>4.0999999999999996</v>
      </c>
      <c r="TM50" s="17">
        <v>10.329000000000001</v>
      </c>
      <c r="TN50" s="17">
        <v>10.329000000000001</v>
      </c>
      <c r="TO50" s="17">
        <v>-6.2290000000000001</v>
      </c>
      <c r="TP50" s="17">
        <v>39.1</v>
      </c>
      <c r="TQ50" s="17">
        <v>56.6</v>
      </c>
      <c r="TR50" s="17">
        <v>41.075000000000003</v>
      </c>
      <c r="TS50" s="17">
        <v>-1.9750000000000001</v>
      </c>
      <c r="TT50" s="17">
        <v>0</v>
      </c>
      <c r="TU50" s="17"/>
      <c r="TV50" s="17"/>
      <c r="TW50" s="17">
        <v>0</v>
      </c>
      <c r="TX50" s="17">
        <v>41.6</v>
      </c>
      <c r="TY50" s="17">
        <v>47.4</v>
      </c>
      <c r="TZ50" s="17">
        <v>73.346999999999994</v>
      </c>
      <c r="UA50" s="17">
        <v>-31.747</v>
      </c>
      <c r="UB50" s="17">
        <v>71.7</v>
      </c>
      <c r="UC50" s="17">
        <v>66.7</v>
      </c>
      <c r="UD50" s="17">
        <v>90.096000000000004</v>
      </c>
      <c r="UE50" s="17">
        <v>-18.396000000000001</v>
      </c>
      <c r="UF50" s="17">
        <v>6.6</v>
      </c>
      <c r="UG50" s="17">
        <v>7.1079999999999997</v>
      </c>
      <c r="UH50" s="17">
        <v>7.1079999999999997</v>
      </c>
      <c r="UI50" s="17">
        <v>-0.50800000000000001</v>
      </c>
      <c r="UJ50" s="17">
        <v>3.2</v>
      </c>
      <c r="UK50" s="17">
        <v>5.8449999999999998</v>
      </c>
      <c r="UL50" s="17">
        <v>5.8449999999999998</v>
      </c>
      <c r="UM50" s="17">
        <v>-2.645</v>
      </c>
      <c r="UN50" s="17">
        <v>10.5</v>
      </c>
      <c r="UO50" s="17">
        <v>9</v>
      </c>
      <c r="UP50" s="17">
        <v>9</v>
      </c>
      <c r="UQ50" s="17">
        <v>1.5</v>
      </c>
      <c r="UR50" s="17">
        <v>4.8</v>
      </c>
      <c r="US50" s="17">
        <v>3.5</v>
      </c>
      <c r="UT50" s="17">
        <v>3.5</v>
      </c>
      <c r="UU50" s="17">
        <v>1.3</v>
      </c>
      <c r="UV50" s="17">
        <v>7.7</v>
      </c>
      <c r="UW50" s="17">
        <v>7.7</v>
      </c>
      <c r="UX50" s="17">
        <v>7.7</v>
      </c>
      <c r="UY50" s="17">
        <v>0</v>
      </c>
      <c r="UZ50" s="17">
        <v>4</v>
      </c>
      <c r="VA50" s="17">
        <v>4.3</v>
      </c>
      <c r="VB50" s="17">
        <v>4.3</v>
      </c>
      <c r="VC50" s="17">
        <v>-0.3</v>
      </c>
      <c r="VD50" s="17">
        <v>4.5999999999999996</v>
      </c>
      <c r="VE50" s="17">
        <v>5</v>
      </c>
      <c r="VF50" s="17">
        <v>5</v>
      </c>
      <c r="VG50" s="17">
        <v>-0.4</v>
      </c>
      <c r="VH50" s="17">
        <v>4.7</v>
      </c>
      <c r="VI50" s="17">
        <v>5.2</v>
      </c>
      <c r="VJ50" s="17">
        <v>5.2</v>
      </c>
      <c r="VK50" s="17">
        <v>-0.5</v>
      </c>
      <c r="VL50" s="17">
        <v>10.7</v>
      </c>
      <c r="VM50" s="17">
        <v>10.298</v>
      </c>
      <c r="VN50" s="17">
        <v>10.298</v>
      </c>
      <c r="VO50" s="17">
        <v>0.40200000000000002</v>
      </c>
      <c r="VP50" s="17">
        <v>0</v>
      </c>
      <c r="VQ50" s="17"/>
      <c r="VR50" s="17"/>
      <c r="VS50" s="17">
        <v>0</v>
      </c>
      <c r="VT50" s="17">
        <v>0</v>
      </c>
      <c r="VU50" s="17"/>
      <c r="VV50" s="17"/>
      <c r="VW50" s="17">
        <v>0</v>
      </c>
      <c r="VX50" s="17">
        <v>0</v>
      </c>
      <c r="VY50" s="17"/>
      <c r="VZ50" s="17"/>
      <c r="WA50" s="17">
        <v>0</v>
      </c>
      <c r="WB50" s="17">
        <v>0.6</v>
      </c>
      <c r="WC50" s="17">
        <v>0.6</v>
      </c>
      <c r="WD50" s="17">
        <v>0.6</v>
      </c>
      <c r="WE50" s="17">
        <v>0</v>
      </c>
      <c r="WF50" s="17">
        <v>91.2</v>
      </c>
      <c r="WG50" s="17">
        <v>2</v>
      </c>
      <c r="WH50" s="17">
        <v>65</v>
      </c>
      <c r="WI50" s="17">
        <v>26.2</v>
      </c>
      <c r="WJ50" s="17">
        <v>90.8</v>
      </c>
      <c r="WK50" s="17">
        <v>2</v>
      </c>
      <c r="WL50" s="17">
        <v>63</v>
      </c>
      <c r="WM50" s="17">
        <v>27.8</v>
      </c>
      <c r="WN50" s="17">
        <v>0</v>
      </c>
      <c r="WO50" s="17"/>
      <c r="WP50" s="17"/>
      <c r="WQ50" s="17">
        <v>0</v>
      </c>
      <c r="WR50" s="17">
        <v>0</v>
      </c>
      <c r="WS50" s="17"/>
      <c r="WT50" s="17"/>
      <c r="WU50" s="17">
        <v>0</v>
      </c>
      <c r="WV50" s="17">
        <v>6.7</v>
      </c>
      <c r="WW50" s="17">
        <v>6.6</v>
      </c>
      <c r="WX50" s="17">
        <v>6.6</v>
      </c>
      <c r="WY50" s="17">
        <v>0.1</v>
      </c>
      <c r="WZ50" s="17">
        <v>17.8</v>
      </c>
      <c r="XA50" s="17">
        <v>17.475729999999999</v>
      </c>
      <c r="XB50" s="17">
        <v>17.475729999999999</v>
      </c>
      <c r="XC50" s="17">
        <v>0.32427</v>
      </c>
      <c r="XD50" s="17">
        <v>9.8000000000000007</v>
      </c>
      <c r="XE50" s="17">
        <v>10.8</v>
      </c>
      <c r="XF50" s="17">
        <v>10.8</v>
      </c>
      <c r="XG50" s="17">
        <v>-1</v>
      </c>
      <c r="XH50" s="17">
        <v>20.9</v>
      </c>
      <c r="XI50" s="17">
        <v>30</v>
      </c>
      <c r="XJ50" s="17">
        <v>30</v>
      </c>
      <c r="XK50" s="17">
        <v>-9.1</v>
      </c>
      <c r="XL50" s="17">
        <v>35.299999999999997</v>
      </c>
      <c r="XM50" s="17">
        <v>30</v>
      </c>
      <c r="XN50" s="17">
        <v>30</v>
      </c>
      <c r="XO50" s="17">
        <v>5.3</v>
      </c>
      <c r="XP50" s="17"/>
      <c r="XQ50" s="17"/>
      <c r="XR50" s="17"/>
      <c r="XS50" s="17">
        <v>0</v>
      </c>
      <c r="XT50" s="17">
        <v>16.7</v>
      </c>
      <c r="XU50" s="17">
        <v>19</v>
      </c>
      <c r="XV50" s="17">
        <v>19</v>
      </c>
      <c r="XW50" s="17">
        <v>-2.2999999999999998</v>
      </c>
      <c r="XX50" s="17">
        <v>0</v>
      </c>
      <c r="XY50" s="17"/>
      <c r="XZ50" s="17"/>
      <c r="YA50" s="17">
        <v>0</v>
      </c>
      <c r="YB50" s="17"/>
      <c r="YC50" s="17"/>
      <c r="YD50" s="17"/>
      <c r="YE50" s="17">
        <v>0</v>
      </c>
      <c r="YF50" s="17"/>
      <c r="YG50" s="17"/>
      <c r="YH50" s="17"/>
      <c r="YI50" s="17">
        <v>0</v>
      </c>
    </row>
    <row r="51" spans="1:659" ht="24" customHeight="1" x14ac:dyDescent="0.25">
      <c r="A51" s="1"/>
      <c r="B51" s="16" t="s">
        <v>66</v>
      </c>
      <c r="C51" s="16" t="s">
        <v>723</v>
      </c>
      <c r="D51" s="17">
        <v>99.3</v>
      </c>
      <c r="E51" s="17">
        <v>92.465410000000006</v>
      </c>
      <c r="F51" s="17">
        <v>110.63558</v>
      </c>
      <c r="G51" s="17">
        <v>-11.33558</v>
      </c>
      <c r="H51" s="17">
        <v>640.79999999999995</v>
      </c>
      <c r="I51" s="17">
        <v>644.05345999999997</v>
      </c>
      <c r="J51" s="17">
        <v>644.05345999999997</v>
      </c>
      <c r="K51" s="17">
        <v>-3.25346</v>
      </c>
      <c r="L51" s="17">
        <v>215.8</v>
      </c>
      <c r="M51" s="17">
        <v>209.52204</v>
      </c>
      <c r="N51" s="17">
        <v>209.52204</v>
      </c>
      <c r="O51" s="17">
        <v>6.2779600000000002</v>
      </c>
      <c r="P51" s="17"/>
      <c r="Q51" s="17"/>
      <c r="R51" s="17"/>
      <c r="S51" s="17">
        <v>0</v>
      </c>
      <c r="T51" s="17"/>
      <c r="U51" s="17"/>
      <c r="V51" s="17"/>
      <c r="W51" s="17">
        <v>0</v>
      </c>
      <c r="X51" s="17">
        <v>40.1</v>
      </c>
      <c r="Y51" s="17">
        <v>30.672820000000002</v>
      </c>
      <c r="Z51" s="17">
        <v>15.28051</v>
      </c>
      <c r="AA51" s="17">
        <v>24.819489999999998</v>
      </c>
      <c r="AB51" s="17">
        <v>77.900000000000006</v>
      </c>
      <c r="AC51" s="17">
        <v>85.741600000000005</v>
      </c>
      <c r="AD51" s="17">
        <v>85.741600000000005</v>
      </c>
      <c r="AE51" s="17">
        <v>-7.8415999999999997</v>
      </c>
      <c r="AF51" s="17"/>
      <c r="AG51" s="17"/>
      <c r="AH51" s="17"/>
      <c r="AI51" s="17">
        <v>0</v>
      </c>
      <c r="AJ51" s="17"/>
      <c r="AK51" s="17"/>
      <c r="AL51" s="17"/>
      <c r="AM51" s="17">
        <v>0</v>
      </c>
      <c r="AN51" s="17">
        <v>187</v>
      </c>
      <c r="AO51" s="17">
        <v>196.22801999999999</v>
      </c>
      <c r="AP51" s="17">
        <v>196.22801999999999</v>
      </c>
      <c r="AQ51" s="17">
        <v>-9.2280200000000008</v>
      </c>
      <c r="AR51" s="17">
        <v>207.1</v>
      </c>
      <c r="AS51" s="17">
        <v>196.22801999999999</v>
      </c>
      <c r="AT51" s="17">
        <v>196.22801999999999</v>
      </c>
      <c r="AU51" s="17">
        <v>10.871980000000001</v>
      </c>
      <c r="AV51" s="17">
        <v>210</v>
      </c>
      <c r="AW51" s="17">
        <v>196.22801999999999</v>
      </c>
      <c r="AX51" s="17">
        <v>196.22801999999999</v>
      </c>
      <c r="AY51" s="17">
        <v>13.771979999999999</v>
      </c>
      <c r="AZ51" s="17">
        <v>286.8</v>
      </c>
      <c r="BA51" s="17">
        <v>295.22593999999998</v>
      </c>
      <c r="BB51" s="17">
        <v>295.22593999999998</v>
      </c>
      <c r="BC51" s="17">
        <v>-8.4259400000000007</v>
      </c>
      <c r="BD51" s="17">
        <v>214.6</v>
      </c>
      <c r="BE51" s="17">
        <v>208.07390000000001</v>
      </c>
      <c r="BF51" s="17">
        <v>208.07390000000001</v>
      </c>
      <c r="BG51" s="17">
        <v>6.5260999999999996</v>
      </c>
      <c r="BH51" s="17">
        <v>111.2</v>
      </c>
      <c r="BI51" s="17">
        <v>104.34936999999999</v>
      </c>
      <c r="BJ51" s="17">
        <v>104.34936999999999</v>
      </c>
      <c r="BK51" s="17">
        <v>6.8506299999999998</v>
      </c>
      <c r="BL51" s="17">
        <v>292.3</v>
      </c>
      <c r="BM51" s="17">
        <v>505.59399000000002</v>
      </c>
      <c r="BN51" s="17">
        <v>529.72572000000002</v>
      </c>
      <c r="BO51" s="17">
        <v>-237.42572000000001</v>
      </c>
      <c r="BP51" s="17">
        <v>4.2</v>
      </c>
      <c r="BQ51" s="17">
        <v>4.4318400000000002</v>
      </c>
      <c r="BR51" s="17">
        <v>4.4318400000000002</v>
      </c>
      <c r="BS51" s="17">
        <v>-0.23183999999999999</v>
      </c>
      <c r="BT51" s="17"/>
      <c r="BU51" s="17"/>
      <c r="BV51" s="17"/>
      <c r="BW51" s="17">
        <v>0</v>
      </c>
      <c r="BX51" s="17"/>
      <c r="BY51" s="17"/>
      <c r="BZ51" s="17"/>
      <c r="CA51" s="17">
        <v>0</v>
      </c>
      <c r="CB51" s="17"/>
      <c r="CC51" s="17"/>
      <c r="CD51" s="17"/>
      <c r="CE51" s="17">
        <v>0</v>
      </c>
      <c r="CF51" s="17"/>
      <c r="CG51" s="17"/>
      <c r="CH51" s="17"/>
      <c r="CI51" s="17">
        <v>0</v>
      </c>
      <c r="CJ51" s="17">
        <v>104.4</v>
      </c>
      <c r="CK51" s="17">
        <v>99.583550000000002</v>
      </c>
      <c r="CL51" s="17">
        <v>99.583550000000002</v>
      </c>
      <c r="CM51" s="17">
        <v>4.8164499999999997</v>
      </c>
      <c r="CN51" s="17">
        <v>7.8</v>
      </c>
      <c r="CO51" s="17">
        <v>5.1333399999999996</v>
      </c>
      <c r="CP51" s="17">
        <v>5.1333399999999996</v>
      </c>
      <c r="CQ51" s="17">
        <v>2.6666599999999998</v>
      </c>
      <c r="CR51" s="17">
        <v>5.3</v>
      </c>
      <c r="CS51" s="17">
        <v>2.8177599999999998</v>
      </c>
      <c r="CT51" s="17">
        <v>2.8177599999999998</v>
      </c>
      <c r="CU51" s="17">
        <v>2.48224</v>
      </c>
      <c r="CV51" s="17"/>
      <c r="CW51" s="17"/>
      <c r="CX51" s="17"/>
      <c r="CY51" s="17">
        <v>0</v>
      </c>
      <c r="CZ51" s="17">
        <v>7.1</v>
      </c>
      <c r="DA51" s="17">
        <v>6.8787000000000003</v>
      </c>
      <c r="DB51" s="17">
        <v>6.8787000000000003</v>
      </c>
      <c r="DC51" s="17">
        <v>0.2213</v>
      </c>
      <c r="DD51" s="17">
        <v>14.7</v>
      </c>
      <c r="DE51" s="17">
        <v>14.919420000000001</v>
      </c>
      <c r="DF51" s="17">
        <v>14.919420000000001</v>
      </c>
      <c r="DG51" s="17">
        <v>-0.21942</v>
      </c>
      <c r="DH51" s="17">
        <v>125</v>
      </c>
      <c r="DI51" s="17">
        <v>118.22472999999999</v>
      </c>
      <c r="DJ51" s="17">
        <v>90.565719999999999</v>
      </c>
      <c r="DK51" s="17">
        <v>34.434280000000001</v>
      </c>
      <c r="DL51" s="17"/>
      <c r="DM51" s="17"/>
      <c r="DN51" s="17"/>
      <c r="DO51" s="17">
        <v>0</v>
      </c>
      <c r="DP51" s="17"/>
      <c r="DQ51" s="17"/>
      <c r="DR51" s="17"/>
      <c r="DS51" s="17">
        <v>0</v>
      </c>
      <c r="DT51" s="17"/>
      <c r="DU51" s="17"/>
      <c r="DV51" s="17"/>
      <c r="DW51" s="17">
        <v>0</v>
      </c>
      <c r="DX51" s="17"/>
      <c r="DY51" s="17"/>
      <c r="DZ51" s="17"/>
      <c r="EA51" s="17">
        <v>0</v>
      </c>
      <c r="EB51" s="17">
        <v>80.2</v>
      </c>
      <c r="EC51" s="17">
        <v>68.988169999999997</v>
      </c>
      <c r="ED51" s="17">
        <v>69.909649999999999</v>
      </c>
      <c r="EE51" s="17">
        <v>10.29035</v>
      </c>
      <c r="EF51" s="17">
        <v>34.299999999999997</v>
      </c>
      <c r="EG51" s="17">
        <v>83.549449999999993</v>
      </c>
      <c r="EH51" s="17">
        <v>77.167509999999993</v>
      </c>
      <c r="EI51" s="17">
        <v>-42.867510000000003</v>
      </c>
      <c r="EJ51" s="17"/>
      <c r="EK51" s="17"/>
      <c r="EL51" s="17"/>
      <c r="EM51" s="17">
        <v>0</v>
      </c>
      <c r="EN51" s="17"/>
      <c r="EO51" s="17"/>
      <c r="EP51" s="17"/>
      <c r="EQ51" s="17">
        <v>0</v>
      </c>
      <c r="ER51" s="17"/>
      <c r="ES51" s="17"/>
      <c r="ET51" s="17"/>
      <c r="EU51" s="17">
        <v>0</v>
      </c>
      <c r="EV51" s="17">
        <v>6.5</v>
      </c>
      <c r="EW51" s="17">
        <v>6.39</v>
      </c>
      <c r="EX51" s="17">
        <v>6.39</v>
      </c>
      <c r="EY51" s="17">
        <v>0.11</v>
      </c>
      <c r="EZ51" s="17">
        <v>148.6</v>
      </c>
      <c r="FA51" s="17">
        <v>158.45041000000001</v>
      </c>
      <c r="FB51" s="17"/>
      <c r="FC51" s="17">
        <v>148.6</v>
      </c>
      <c r="FD51" s="17">
        <v>37.299999999999997</v>
      </c>
      <c r="FE51" s="17">
        <v>46.558900000000001</v>
      </c>
      <c r="FF51" s="17">
        <v>41.086080000000003</v>
      </c>
      <c r="FG51" s="17">
        <v>-3.7860800000000001</v>
      </c>
      <c r="FH51" s="17">
        <v>76.2</v>
      </c>
      <c r="FI51" s="17">
        <v>76.301159999999996</v>
      </c>
      <c r="FJ51" s="17">
        <v>130.92785000000001</v>
      </c>
      <c r="FK51" s="17">
        <v>-54.727849999999997</v>
      </c>
      <c r="FL51" s="17">
        <v>21.5</v>
      </c>
      <c r="FM51" s="17">
        <v>31.33981</v>
      </c>
      <c r="FN51" s="17">
        <v>27.33249</v>
      </c>
      <c r="FO51" s="17">
        <v>-5.83249</v>
      </c>
      <c r="FP51" s="17">
        <v>18.5</v>
      </c>
      <c r="FQ51" s="17">
        <v>17.91338</v>
      </c>
      <c r="FR51" s="17">
        <v>17.91338</v>
      </c>
      <c r="FS51" s="17">
        <v>0.58662000000000003</v>
      </c>
      <c r="FT51" s="17">
        <v>13.2</v>
      </c>
      <c r="FU51" s="17">
        <v>11.65049</v>
      </c>
      <c r="FV51" s="17">
        <v>11.65049</v>
      </c>
      <c r="FW51" s="17">
        <v>1.5495099999999999</v>
      </c>
      <c r="FX51" s="17">
        <v>56.8</v>
      </c>
      <c r="FY51" s="17">
        <v>54.41619</v>
      </c>
      <c r="FZ51" s="17">
        <v>54.41619</v>
      </c>
      <c r="GA51" s="17">
        <v>2.38381</v>
      </c>
      <c r="GB51" s="17">
        <v>182.3</v>
      </c>
      <c r="GC51" s="17">
        <v>184.91498000000001</v>
      </c>
      <c r="GD51" s="17">
        <v>184.91498000000001</v>
      </c>
      <c r="GE51" s="17">
        <v>-2.6149800000000001</v>
      </c>
      <c r="GF51" s="17">
        <v>182.5</v>
      </c>
      <c r="GG51" s="17">
        <v>184.91498000000001</v>
      </c>
      <c r="GH51" s="17">
        <v>184.91498000000001</v>
      </c>
      <c r="GI51" s="17">
        <v>-2.4149799999999999</v>
      </c>
      <c r="GJ51" s="17">
        <v>184</v>
      </c>
      <c r="GK51" s="17">
        <v>185.47028</v>
      </c>
      <c r="GL51" s="17">
        <v>185.47028</v>
      </c>
      <c r="GM51" s="17">
        <v>-1.47028</v>
      </c>
      <c r="GN51" s="17">
        <v>86.7</v>
      </c>
      <c r="GO51" s="17">
        <v>88.410179999999997</v>
      </c>
      <c r="GP51" s="17">
        <v>88.410179999999997</v>
      </c>
      <c r="GQ51" s="17">
        <v>-1.71018</v>
      </c>
      <c r="GR51" s="17">
        <v>8</v>
      </c>
      <c r="GS51" s="17">
        <v>6.5736800000000004</v>
      </c>
      <c r="GT51" s="17">
        <v>6.5736800000000004</v>
      </c>
      <c r="GU51" s="17">
        <v>1.42632</v>
      </c>
      <c r="GV51" s="17">
        <v>3.5</v>
      </c>
      <c r="GW51" s="17">
        <v>6.8964100000000004</v>
      </c>
      <c r="GX51" s="17">
        <v>6.8964100000000004</v>
      </c>
      <c r="GY51" s="17">
        <v>-3.3964099999999999</v>
      </c>
      <c r="GZ51" s="17">
        <v>35.9</v>
      </c>
      <c r="HA51" s="17">
        <v>34.47804</v>
      </c>
      <c r="HB51" s="17">
        <v>34.47804</v>
      </c>
      <c r="HC51" s="17">
        <v>1.4219599999999999</v>
      </c>
      <c r="HD51" s="17">
        <v>28.8</v>
      </c>
      <c r="HE51" s="17">
        <v>32.627180000000003</v>
      </c>
      <c r="HF51" s="17">
        <v>32.627180000000003</v>
      </c>
      <c r="HG51" s="17">
        <v>-3.8271799999999998</v>
      </c>
      <c r="HH51" s="17">
        <v>1.9</v>
      </c>
      <c r="HI51" s="17">
        <v>1.97359</v>
      </c>
      <c r="HJ51" s="17">
        <v>1.97359</v>
      </c>
      <c r="HK51" s="17">
        <v>-7.3590000000000003E-2</v>
      </c>
      <c r="HL51" s="17">
        <v>15.8</v>
      </c>
      <c r="HM51" s="17">
        <v>16.664079999999998</v>
      </c>
      <c r="HN51" s="17">
        <v>16.664079999999998</v>
      </c>
      <c r="HO51" s="17">
        <v>-0.86407999999999996</v>
      </c>
      <c r="HP51" s="17">
        <v>53.2</v>
      </c>
      <c r="HQ51" s="17">
        <v>50.854970000000002</v>
      </c>
      <c r="HR51" s="17">
        <v>56.786409999999997</v>
      </c>
      <c r="HS51" s="17">
        <v>-3.5864099999999999</v>
      </c>
      <c r="HT51" s="17"/>
      <c r="HU51" s="17"/>
      <c r="HV51" s="17"/>
      <c r="HW51" s="17">
        <v>0</v>
      </c>
      <c r="HX51" s="17"/>
      <c r="HY51" s="17"/>
      <c r="HZ51" s="17"/>
      <c r="IA51" s="17">
        <v>0</v>
      </c>
      <c r="IB51" s="17">
        <v>77.5</v>
      </c>
      <c r="IC51" s="17">
        <v>68.400450000000006</v>
      </c>
      <c r="ID51" s="17">
        <v>56.104080000000003</v>
      </c>
      <c r="IE51" s="17">
        <v>21.39592</v>
      </c>
      <c r="IF51" s="17"/>
      <c r="IG51" s="17"/>
      <c r="IH51" s="17"/>
      <c r="II51" s="17">
        <v>0</v>
      </c>
      <c r="IJ51" s="17"/>
      <c r="IK51" s="17"/>
      <c r="IL51" s="17"/>
      <c r="IM51" s="17">
        <v>0</v>
      </c>
      <c r="IN51" s="17">
        <v>47.7</v>
      </c>
      <c r="IO51" s="17">
        <v>48.181449999999998</v>
      </c>
      <c r="IP51" s="17">
        <v>48.181449999999998</v>
      </c>
      <c r="IQ51" s="17">
        <v>-0.48144999999999999</v>
      </c>
      <c r="IR51" s="17"/>
      <c r="IS51" s="17"/>
      <c r="IT51" s="17"/>
      <c r="IU51" s="17">
        <v>0</v>
      </c>
      <c r="IV51" s="17"/>
      <c r="IW51" s="17"/>
      <c r="IX51" s="17"/>
      <c r="IY51" s="17">
        <v>0</v>
      </c>
      <c r="IZ51" s="17"/>
      <c r="JA51" s="17"/>
      <c r="JB51" s="17"/>
      <c r="JC51" s="17">
        <v>0</v>
      </c>
      <c r="JD51" s="17">
        <v>85.1</v>
      </c>
      <c r="JE51" s="17">
        <v>84</v>
      </c>
      <c r="JF51" s="17">
        <v>75.210710000000006</v>
      </c>
      <c r="JG51" s="17">
        <v>9.8892900000000008</v>
      </c>
      <c r="JH51" s="17">
        <v>177.1</v>
      </c>
      <c r="JI51" s="17">
        <v>178.35103000000001</v>
      </c>
      <c r="JJ51" s="17">
        <v>178.35103000000001</v>
      </c>
      <c r="JK51" s="17">
        <v>-1.2510300000000001</v>
      </c>
      <c r="JL51" s="17">
        <v>175.1</v>
      </c>
      <c r="JM51" s="17">
        <v>178.35103000000001</v>
      </c>
      <c r="JN51" s="17">
        <v>178.35103000000001</v>
      </c>
      <c r="JO51" s="17">
        <v>-3.2510300000000001</v>
      </c>
      <c r="JP51" s="17">
        <v>209.7</v>
      </c>
      <c r="JQ51" s="17">
        <v>178.35103000000001</v>
      </c>
      <c r="JR51" s="17">
        <v>178.35103000000001</v>
      </c>
      <c r="JS51" s="17">
        <v>31.348970000000001</v>
      </c>
      <c r="JT51" s="17">
        <v>272.5</v>
      </c>
      <c r="JU51" s="17">
        <v>268.32992000000002</v>
      </c>
      <c r="JV51" s="17">
        <v>268.32992000000002</v>
      </c>
      <c r="JW51" s="17">
        <v>4.1700799999999996</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v>50.1</v>
      </c>
      <c r="KS51" s="17">
        <v>50</v>
      </c>
      <c r="KT51" s="17">
        <v>50</v>
      </c>
      <c r="KU51" s="17">
        <v>0.1</v>
      </c>
      <c r="KV51" s="17"/>
      <c r="KW51" s="17"/>
      <c r="KX51" s="17"/>
      <c r="KY51" s="17">
        <v>0</v>
      </c>
      <c r="KZ51" s="17"/>
      <c r="LA51" s="17"/>
      <c r="LB51" s="17"/>
      <c r="LC51" s="17">
        <v>0</v>
      </c>
      <c r="LD51" s="17">
        <v>0.8</v>
      </c>
      <c r="LE51" s="17">
        <v>0.89207999999999998</v>
      </c>
      <c r="LF51" s="17">
        <v>0.89207999999999998</v>
      </c>
      <c r="LG51" s="17">
        <v>-9.2079999999999995E-2</v>
      </c>
      <c r="LH51" s="17">
        <v>144.80000000000001</v>
      </c>
      <c r="LI51" s="17">
        <v>136.43606</v>
      </c>
      <c r="LJ51" s="17">
        <v>134.39374000000001</v>
      </c>
      <c r="LK51" s="17">
        <v>10.40626</v>
      </c>
      <c r="LL51" s="17">
        <v>88</v>
      </c>
      <c r="LM51" s="17">
        <v>90.208389999999994</v>
      </c>
      <c r="LN51" s="17">
        <v>93.75273</v>
      </c>
      <c r="LO51" s="17">
        <v>-5.7527299999999997</v>
      </c>
      <c r="LP51" s="17">
        <v>66.400000000000006</v>
      </c>
      <c r="LQ51" s="17">
        <v>67.133979999999994</v>
      </c>
      <c r="LR51" s="17">
        <v>67.133979999999994</v>
      </c>
      <c r="LS51" s="17">
        <v>-0.73397999999999997</v>
      </c>
      <c r="LT51" s="17">
        <v>71</v>
      </c>
      <c r="LU51" s="17">
        <v>71.331460000000007</v>
      </c>
      <c r="LV51" s="17">
        <v>72.373869999999997</v>
      </c>
      <c r="LW51" s="17">
        <v>-1.3738699999999999</v>
      </c>
      <c r="LX51" s="17">
        <v>29.4</v>
      </c>
      <c r="LY51" s="17">
        <v>29.520060000000001</v>
      </c>
      <c r="LZ51" s="17">
        <v>29.951460000000001</v>
      </c>
      <c r="MA51" s="17">
        <v>-0.55145999999999995</v>
      </c>
      <c r="MB51" s="17"/>
      <c r="MC51" s="17"/>
      <c r="MD51" s="17"/>
      <c r="ME51" s="17">
        <v>0</v>
      </c>
      <c r="MF51" s="17"/>
      <c r="MG51" s="17"/>
      <c r="MH51" s="17"/>
      <c r="MI51" s="17">
        <v>0</v>
      </c>
      <c r="MJ51" s="17"/>
      <c r="MK51" s="17"/>
      <c r="ML51" s="17"/>
      <c r="MM51" s="17">
        <v>0</v>
      </c>
      <c r="MN51" s="17">
        <v>146.1</v>
      </c>
      <c r="MO51" s="17">
        <v>151.08886999999999</v>
      </c>
      <c r="MP51" s="17">
        <v>149.62423000000001</v>
      </c>
      <c r="MQ51" s="17">
        <v>-3.5242300000000002</v>
      </c>
      <c r="MR51" s="17">
        <v>148.5</v>
      </c>
      <c r="MS51" s="17">
        <v>151.08886999999999</v>
      </c>
      <c r="MT51" s="17">
        <v>149.62423000000001</v>
      </c>
      <c r="MU51" s="17">
        <v>-1.1242300000000001</v>
      </c>
      <c r="MV51" s="17">
        <v>149.6</v>
      </c>
      <c r="MW51" s="17">
        <v>151.54258999999999</v>
      </c>
      <c r="MX51" s="17">
        <v>150.07355000000001</v>
      </c>
      <c r="MY51" s="17">
        <v>-0.47355000000000003</v>
      </c>
      <c r="MZ51" s="17">
        <v>103.1</v>
      </c>
      <c r="NA51" s="17">
        <v>185.62738999999999</v>
      </c>
      <c r="NB51" s="17"/>
      <c r="NC51" s="17">
        <v>103.1</v>
      </c>
      <c r="ND51" s="17"/>
      <c r="NE51" s="17"/>
      <c r="NF51" s="17"/>
      <c r="NG51" s="17">
        <v>0</v>
      </c>
      <c r="NH51" s="17"/>
      <c r="NI51" s="17"/>
      <c r="NJ51" s="17"/>
      <c r="NK51" s="17">
        <v>0</v>
      </c>
      <c r="NL51" s="17"/>
      <c r="NM51" s="17"/>
      <c r="NN51" s="17"/>
      <c r="NO51" s="17">
        <v>0</v>
      </c>
      <c r="NP51" s="17"/>
      <c r="NQ51" s="17"/>
      <c r="NR51" s="17"/>
      <c r="NS51" s="17">
        <v>0</v>
      </c>
      <c r="NT51" s="17">
        <v>217.3</v>
      </c>
      <c r="NU51" s="17">
        <v>192.23309</v>
      </c>
      <c r="NV51" s="17">
        <v>192.23309</v>
      </c>
      <c r="NW51" s="17">
        <v>25.06691</v>
      </c>
      <c r="NX51" s="17">
        <v>104</v>
      </c>
      <c r="NY51" s="17">
        <v>96.405180000000001</v>
      </c>
      <c r="NZ51" s="17">
        <v>96.405180000000001</v>
      </c>
      <c r="OA51" s="17">
        <v>7.5948200000000003</v>
      </c>
      <c r="OB51" s="17">
        <v>0</v>
      </c>
      <c r="OC51" s="17"/>
      <c r="OD51" s="17"/>
      <c r="OE51" s="17">
        <v>0</v>
      </c>
      <c r="OF51" s="17">
        <v>63.9</v>
      </c>
      <c r="OG51" s="17">
        <v>33</v>
      </c>
      <c r="OH51" s="17">
        <v>82.3</v>
      </c>
      <c r="OI51" s="17">
        <v>-18.399999999999999</v>
      </c>
      <c r="OJ51" s="17">
        <v>0</v>
      </c>
      <c r="OK51" s="17"/>
      <c r="OL51" s="17"/>
      <c r="OM51" s="17">
        <v>0</v>
      </c>
      <c r="ON51" s="17">
        <v>16.600000000000001</v>
      </c>
      <c r="OO51" s="17">
        <v>13.394</v>
      </c>
      <c r="OP51" s="17">
        <v>13.394</v>
      </c>
      <c r="OQ51" s="17">
        <v>3.206</v>
      </c>
      <c r="OR51" s="17">
        <v>0</v>
      </c>
      <c r="OS51" s="17"/>
      <c r="OT51" s="17"/>
      <c r="OU51" s="17">
        <v>0</v>
      </c>
      <c r="OV51" s="17">
        <v>7.1</v>
      </c>
      <c r="OW51" s="17">
        <v>7.3</v>
      </c>
      <c r="OX51" s="17">
        <v>7.3</v>
      </c>
      <c r="OY51" s="17">
        <v>-0.2</v>
      </c>
      <c r="OZ51" s="17">
        <v>5.9</v>
      </c>
      <c r="PA51" s="17"/>
      <c r="PB51" s="17"/>
      <c r="PC51" s="17">
        <v>5.9</v>
      </c>
      <c r="PD51" s="17">
        <v>9.9</v>
      </c>
      <c r="PE51" s="17">
        <v>9</v>
      </c>
      <c r="PF51" s="17">
        <v>9</v>
      </c>
      <c r="PG51" s="17">
        <v>0.9</v>
      </c>
      <c r="PH51" s="17">
        <v>3.2</v>
      </c>
      <c r="PI51" s="17">
        <v>2.6689699999999998</v>
      </c>
      <c r="PJ51" s="17">
        <v>1.66751</v>
      </c>
      <c r="PK51" s="17">
        <v>1.5324899999999999</v>
      </c>
      <c r="PL51" s="17">
        <v>0.3</v>
      </c>
      <c r="PM51" s="17">
        <v>1</v>
      </c>
      <c r="PN51" s="17">
        <v>1</v>
      </c>
      <c r="PO51" s="17">
        <v>-0.7</v>
      </c>
      <c r="PP51" s="17">
        <v>1.5</v>
      </c>
      <c r="PQ51" s="17">
        <v>1.51</v>
      </c>
      <c r="PR51" s="17">
        <v>1.51</v>
      </c>
      <c r="PS51" s="17">
        <v>-0.01</v>
      </c>
      <c r="PT51" s="17">
        <v>1.9</v>
      </c>
      <c r="PU51" s="17">
        <v>1.9</v>
      </c>
      <c r="PV51" s="17">
        <v>1.9</v>
      </c>
      <c r="PW51" s="17">
        <v>0</v>
      </c>
      <c r="PX51" s="17">
        <v>20.100000000000001</v>
      </c>
      <c r="PY51" s="17">
        <v>19.417480000000001</v>
      </c>
      <c r="PZ51" s="17">
        <v>19.417480000000001</v>
      </c>
      <c r="QA51" s="17">
        <v>0.68252000000000002</v>
      </c>
      <c r="QB51" s="17">
        <v>6.8</v>
      </c>
      <c r="QC51" s="17">
        <v>6</v>
      </c>
      <c r="QD51" s="17">
        <v>6</v>
      </c>
      <c r="QE51" s="17">
        <v>0.8</v>
      </c>
      <c r="QF51" s="17">
        <v>4</v>
      </c>
      <c r="QG51" s="17">
        <v>4</v>
      </c>
      <c r="QH51" s="17">
        <v>4</v>
      </c>
      <c r="QI51" s="17">
        <v>0</v>
      </c>
      <c r="QJ51" s="17">
        <v>2.7</v>
      </c>
      <c r="QK51" s="17">
        <v>3.5</v>
      </c>
      <c r="QL51" s="17">
        <v>3.5</v>
      </c>
      <c r="QM51" s="17">
        <v>-0.8</v>
      </c>
      <c r="QN51" s="17">
        <v>18.5</v>
      </c>
      <c r="QO51" s="17">
        <v>17.864080000000001</v>
      </c>
      <c r="QP51" s="17">
        <v>17.864080000000001</v>
      </c>
      <c r="QQ51" s="17">
        <v>0.63592000000000004</v>
      </c>
      <c r="QR51" s="17">
        <v>0</v>
      </c>
      <c r="QS51" s="17"/>
      <c r="QT51" s="17"/>
      <c r="QU51" s="17">
        <v>0</v>
      </c>
      <c r="QV51" s="17">
        <v>0</v>
      </c>
      <c r="QW51" s="17"/>
      <c r="QX51" s="17"/>
      <c r="QY51" s="17">
        <v>0</v>
      </c>
      <c r="QZ51" s="17">
        <v>17.8</v>
      </c>
      <c r="RA51" s="17">
        <v>2</v>
      </c>
      <c r="RB51" s="17">
        <v>20.132000000000001</v>
      </c>
      <c r="RC51" s="17">
        <v>-2.3319999999999999</v>
      </c>
      <c r="RD51" s="17">
        <v>47.5</v>
      </c>
      <c r="RE51" s="17">
        <v>26</v>
      </c>
      <c r="RF51" s="17">
        <v>52.542000000000002</v>
      </c>
      <c r="RG51" s="17">
        <v>-5.0419999999999998</v>
      </c>
      <c r="RH51" s="17">
        <v>4.5</v>
      </c>
      <c r="RI51" s="17">
        <v>4.2</v>
      </c>
      <c r="RJ51" s="17">
        <v>4.2</v>
      </c>
      <c r="RK51" s="17">
        <v>0.3</v>
      </c>
      <c r="RL51" s="17">
        <v>1.1000000000000001</v>
      </c>
      <c r="RM51" s="17">
        <v>1.2</v>
      </c>
      <c r="RN51" s="17">
        <v>1.2</v>
      </c>
      <c r="RO51" s="17">
        <v>-0.1</v>
      </c>
      <c r="RP51" s="17">
        <v>2.2999999999999998</v>
      </c>
      <c r="RQ51" s="17">
        <v>2.4</v>
      </c>
      <c r="RR51" s="17">
        <v>2.4</v>
      </c>
      <c r="RS51" s="17">
        <v>-0.1</v>
      </c>
      <c r="RT51" s="17">
        <v>1.3</v>
      </c>
      <c r="RU51" s="17">
        <v>1.4</v>
      </c>
      <c r="RV51" s="17">
        <v>1.4</v>
      </c>
      <c r="RW51" s="17">
        <v>-0.1</v>
      </c>
      <c r="RX51" s="17">
        <v>0</v>
      </c>
      <c r="RY51" s="17"/>
      <c r="RZ51" s="17"/>
      <c r="SA51" s="17">
        <v>0</v>
      </c>
      <c r="SB51" s="17">
        <v>2.4</v>
      </c>
      <c r="SC51" s="17">
        <v>2.25</v>
      </c>
      <c r="SD51" s="17">
        <v>2.25</v>
      </c>
      <c r="SE51" s="17">
        <v>0.15</v>
      </c>
      <c r="SF51" s="17">
        <v>20.100000000000001</v>
      </c>
      <c r="SG51" s="17">
        <v>15.82156</v>
      </c>
      <c r="SH51" s="17">
        <v>12.977309999999999</v>
      </c>
      <c r="SI51" s="17">
        <v>7.1226900000000004</v>
      </c>
      <c r="SJ51" s="17">
        <v>1.4</v>
      </c>
      <c r="SK51" s="17">
        <v>1.36</v>
      </c>
      <c r="SL51" s="17">
        <v>1.36</v>
      </c>
      <c r="SM51" s="17">
        <v>0.04</v>
      </c>
      <c r="SN51" s="17"/>
      <c r="SO51" s="17">
        <v>0.4</v>
      </c>
      <c r="SP51" s="17">
        <v>0.4</v>
      </c>
      <c r="SQ51" s="17">
        <v>-0.4</v>
      </c>
      <c r="SR51" s="17">
        <v>8.4</v>
      </c>
      <c r="SS51" s="17">
        <v>8.4</v>
      </c>
      <c r="ST51" s="17">
        <v>8.4</v>
      </c>
      <c r="SU51" s="17">
        <v>0</v>
      </c>
      <c r="SV51" s="17">
        <v>3.3</v>
      </c>
      <c r="SW51" s="17">
        <v>3.8</v>
      </c>
      <c r="SX51" s="17">
        <v>3.8</v>
      </c>
      <c r="SY51" s="17">
        <v>-0.5</v>
      </c>
      <c r="SZ51" s="17">
        <v>4.0999999999999996</v>
      </c>
      <c r="TA51" s="17">
        <v>4</v>
      </c>
      <c r="TB51" s="17">
        <v>4</v>
      </c>
      <c r="TC51" s="17">
        <v>0.1</v>
      </c>
      <c r="TD51" s="17">
        <v>6.2</v>
      </c>
      <c r="TE51" s="17">
        <v>5.5</v>
      </c>
      <c r="TF51" s="17">
        <v>5.5</v>
      </c>
      <c r="TG51" s="17">
        <v>0.7</v>
      </c>
      <c r="TH51" s="17">
        <v>12.8</v>
      </c>
      <c r="TI51" s="17">
        <v>13.78641</v>
      </c>
      <c r="TJ51" s="17">
        <v>13.78641</v>
      </c>
      <c r="TK51" s="17">
        <v>-0.98641000000000001</v>
      </c>
      <c r="TL51" s="17">
        <v>2.9</v>
      </c>
      <c r="TM51" s="17">
        <v>9.8740000000000006</v>
      </c>
      <c r="TN51" s="17">
        <v>9.8740000000000006</v>
      </c>
      <c r="TO51" s="17">
        <v>-6.9740000000000002</v>
      </c>
      <c r="TP51" s="17">
        <v>55.9</v>
      </c>
      <c r="TQ51" s="17">
        <v>48.6</v>
      </c>
      <c r="TR51" s="17">
        <v>40.076999999999998</v>
      </c>
      <c r="TS51" s="17">
        <v>15.823</v>
      </c>
      <c r="TT51" s="17">
        <v>0</v>
      </c>
      <c r="TU51" s="17"/>
      <c r="TV51" s="17"/>
      <c r="TW51" s="17">
        <v>0</v>
      </c>
      <c r="TX51" s="17">
        <v>37.700000000000003</v>
      </c>
      <c r="TY51" s="17">
        <v>32.4</v>
      </c>
      <c r="TZ51" s="17">
        <v>66.573999999999998</v>
      </c>
      <c r="UA51" s="17">
        <v>-28.873999999999999</v>
      </c>
      <c r="UB51" s="17">
        <v>71.900000000000006</v>
      </c>
      <c r="UC51" s="17">
        <v>56.8</v>
      </c>
      <c r="UD51" s="17">
        <v>84.17</v>
      </c>
      <c r="UE51" s="17">
        <v>-12.27</v>
      </c>
      <c r="UF51" s="17">
        <v>6</v>
      </c>
      <c r="UG51" s="17">
        <v>7.1189999999999998</v>
      </c>
      <c r="UH51" s="17">
        <v>7.1189999999999998</v>
      </c>
      <c r="UI51" s="17">
        <v>-1.119</v>
      </c>
      <c r="UJ51" s="17">
        <v>2.1</v>
      </c>
      <c r="UK51" s="17">
        <v>5.7889999999999997</v>
      </c>
      <c r="UL51" s="17">
        <v>5.7889999999999997</v>
      </c>
      <c r="UM51" s="17">
        <v>-3.6890000000000001</v>
      </c>
      <c r="UN51" s="17">
        <v>10.5</v>
      </c>
      <c r="UO51" s="17">
        <v>9</v>
      </c>
      <c r="UP51" s="17">
        <v>9</v>
      </c>
      <c r="UQ51" s="17">
        <v>1.5</v>
      </c>
      <c r="UR51" s="17">
        <v>4.3</v>
      </c>
      <c r="US51" s="17">
        <v>3.5</v>
      </c>
      <c r="UT51" s="17">
        <v>3.5</v>
      </c>
      <c r="UU51" s="17">
        <v>0.8</v>
      </c>
      <c r="UV51" s="17">
        <v>7.7</v>
      </c>
      <c r="UW51" s="17">
        <v>7.7</v>
      </c>
      <c r="UX51" s="17">
        <v>7.7</v>
      </c>
      <c r="UY51" s="17">
        <v>0</v>
      </c>
      <c r="UZ51" s="17">
        <v>4</v>
      </c>
      <c r="VA51" s="17">
        <v>4.3</v>
      </c>
      <c r="VB51" s="17">
        <v>4.3</v>
      </c>
      <c r="VC51" s="17">
        <v>-0.3</v>
      </c>
      <c r="VD51" s="17">
        <v>4.5999999999999996</v>
      </c>
      <c r="VE51" s="17">
        <v>5</v>
      </c>
      <c r="VF51" s="17">
        <v>5</v>
      </c>
      <c r="VG51" s="17">
        <v>-0.4</v>
      </c>
      <c r="VH51" s="17">
        <v>4.7</v>
      </c>
      <c r="VI51" s="17">
        <v>5.2</v>
      </c>
      <c r="VJ51" s="17">
        <v>5.2</v>
      </c>
      <c r="VK51" s="17">
        <v>-0.5</v>
      </c>
      <c r="VL51" s="17">
        <v>10</v>
      </c>
      <c r="VM51" s="17">
        <v>9.7189999999999994</v>
      </c>
      <c r="VN51" s="17">
        <v>9.7189999999999994</v>
      </c>
      <c r="VO51" s="17">
        <v>0.28100000000000003</v>
      </c>
      <c r="VP51" s="17">
        <v>0</v>
      </c>
      <c r="VQ51" s="17"/>
      <c r="VR51" s="17"/>
      <c r="VS51" s="17">
        <v>0</v>
      </c>
      <c r="VT51" s="17">
        <v>0</v>
      </c>
      <c r="VU51" s="17"/>
      <c r="VV51" s="17"/>
      <c r="VW51" s="17">
        <v>0</v>
      </c>
      <c r="VX51" s="17">
        <v>0</v>
      </c>
      <c r="VY51" s="17"/>
      <c r="VZ51" s="17"/>
      <c r="WA51" s="17">
        <v>0</v>
      </c>
      <c r="WB51" s="17">
        <v>0.6</v>
      </c>
      <c r="WC51" s="17">
        <v>0.6</v>
      </c>
      <c r="WD51" s="17">
        <v>0.6</v>
      </c>
      <c r="WE51" s="17">
        <v>0</v>
      </c>
      <c r="WF51" s="17">
        <v>81.400000000000006</v>
      </c>
      <c r="WG51" s="17">
        <v>2</v>
      </c>
      <c r="WH51" s="17">
        <v>65</v>
      </c>
      <c r="WI51" s="17">
        <v>16.399999999999999</v>
      </c>
      <c r="WJ51" s="17">
        <v>74.599999999999994</v>
      </c>
      <c r="WK51" s="17">
        <v>2</v>
      </c>
      <c r="WL51" s="17">
        <v>61</v>
      </c>
      <c r="WM51" s="17">
        <v>13.6</v>
      </c>
      <c r="WN51" s="17">
        <v>0</v>
      </c>
      <c r="WO51" s="17"/>
      <c r="WP51" s="17"/>
      <c r="WQ51" s="17">
        <v>0</v>
      </c>
      <c r="WR51" s="17">
        <v>0</v>
      </c>
      <c r="WS51" s="17"/>
      <c r="WT51" s="17"/>
      <c r="WU51" s="17">
        <v>0</v>
      </c>
      <c r="WV51" s="17">
        <v>6.7</v>
      </c>
      <c r="WW51" s="17">
        <v>6.6</v>
      </c>
      <c r="WX51" s="17">
        <v>6.6</v>
      </c>
      <c r="WY51" s="17">
        <v>0.1</v>
      </c>
      <c r="WZ51" s="17">
        <v>17.899999999999999</v>
      </c>
      <c r="XA51" s="17">
        <v>17.475729999999999</v>
      </c>
      <c r="XB51" s="17">
        <v>17.475729999999999</v>
      </c>
      <c r="XC51" s="17">
        <v>0.42426999999999998</v>
      </c>
      <c r="XD51" s="17">
        <v>9.5</v>
      </c>
      <c r="XE51" s="17">
        <v>10.8</v>
      </c>
      <c r="XF51" s="17">
        <v>10.8</v>
      </c>
      <c r="XG51" s="17">
        <v>-1.3</v>
      </c>
      <c r="XH51" s="17">
        <v>20.9</v>
      </c>
      <c r="XI51" s="17">
        <v>30</v>
      </c>
      <c r="XJ51" s="17">
        <v>30</v>
      </c>
      <c r="XK51" s="17">
        <v>-9.1</v>
      </c>
      <c r="XL51" s="17">
        <v>35.700000000000003</v>
      </c>
      <c r="XM51" s="17">
        <v>30</v>
      </c>
      <c r="XN51" s="17">
        <v>30</v>
      </c>
      <c r="XO51" s="17">
        <v>5.7</v>
      </c>
      <c r="XP51" s="17"/>
      <c r="XQ51" s="17"/>
      <c r="XR51" s="17"/>
      <c r="XS51" s="17">
        <v>0</v>
      </c>
      <c r="XT51" s="17">
        <v>16.7</v>
      </c>
      <c r="XU51" s="17">
        <v>19</v>
      </c>
      <c r="XV51" s="17">
        <v>19</v>
      </c>
      <c r="XW51" s="17">
        <v>-2.2999999999999998</v>
      </c>
      <c r="XX51" s="17">
        <v>0</v>
      </c>
      <c r="XY51" s="17"/>
      <c r="XZ51" s="17"/>
      <c r="YA51" s="17">
        <v>0</v>
      </c>
      <c r="YB51" s="17"/>
      <c r="YC51" s="17"/>
      <c r="YD51" s="17"/>
      <c r="YE51" s="17">
        <v>0</v>
      </c>
      <c r="YF51" s="17"/>
      <c r="YG51" s="17"/>
      <c r="YH51" s="17"/>
      <c r="YI51" s="17">
        <v>0</v>
      </c>
    </row>
    <row r="52" spans="1:659" ht="24" customHeight="1" x14ac:dyDescent="0.25">
      <c r="A52" s="1"/>
      <c r="B52" s="16" t="s">
        <v>66</v>
      </c>
      <c r="C52" s="16" t="s">
        <v>724</v>
      </c>
      <c r="D52" s="17">
        <v>142.5</v>
      </c>
      <c r="E52" s="17">
        <v>89.31317</v>
      </c>
      <c r="F52" s="17">
        <v>107.15365</v>
      </c>
      <c r="G52" s="17">
        <v>35.346350000000001</v>
      </c>
      <c r="H52" s="17">
        <v>641.1</v>
      </c>
      <c r="I52" s="17">
        <v>644.05345999999997</v>
      </c>
      <c r="J52" s="17">
        <v>644.05345999999997</v>
      </c>
      <c r="K52" s="17">
        <v>-2.9534600000000002</v>
      </c>
      <c r="L52" s="17">
        <v>215.6</v>
      </c>
      <c r="M52" s="17">
        <v>209.52204</v>
      </c>
      <c r="N52" s="17">
        <v>209.52204</v>
      </c>
      <c r="O52" s="17">
        <v>6.07796</v>
      </c>
      <c r="P52" s="17"/>
      <c r="Q52" s="17"/>
      <c r="R52" s="17"/>
      <c r="S52" s="17">
        <v>0</v>
      </c>
      <c r="T52" s="17"/>
      <c r="U52" s="17"/>
      <c r="V52" s="17"/>
      <c r="W52" s="17">
        <v>0</v>
      </c>
      <c r="X52" s="17">
        <v>0</v>
      </c>
      <c r="Y52" s="17">
        <v>30.672820000000002</v>
      </c>
      <c r="Z52" s="17">
        <v>12.09104</v>
      </c>
      <c r="AA52" s="17">
        <v>-12.09104</v>
      </c>
      <c r="AB52" s="17">
        <v>78.2</v>
      </c>
      <c r="AC52" s="17">
        <v>85.741600000000005</v>
      </c>
      <c r="AD52" s="17">
        <v>85.741600000000005</v>
      </c>
      <c r="AE52" s="17">
        <v>-7.5415999999999999</v>
      </c>
      <c r="AF52" s="17"/>
      <c r="AG52" s="17"/>
      <c r="AH52" s="17"/>
      <c r="AI52" s="17">
        <v>0</v>
      </c>
      <c r="AJ52" s="17"/>
      <c r="AK52" s="17"/>
      <c r="AL52" s="17"/>
      <c r="AM52" s="17">
        <v>0</v>
      </c>
      <c r="AN52" s="17">
        <v>187</v>
      </c>
      <c r="AO52" s="17">
        <v>196.22801999999999</v>
      </c>
      <c r="AP52" s="17">
        <v>196.22801999999999</v>
      </c>
      <c r="AQ52" s="17">
        <v>-9.2280200000000008</v>
      </c>
      <c r="AR52" s="17">
        <v>207.4</v>
      </c>
      <c r="AS52" s="17">
        <v>196.22801999999999</v>
      </c>
      <c r="AT52" s="17">
        <v>196.22801999999999</v>
      </c>
      <c r="AU52" s="17">
        <v>11.17198</v>
      </c>
      <c r="AV52" s="17">
        <v>210.2</v>
      </c>
      <c r="AW52" s="17">
        <v>196.22801999999999</v>
      </c>
      <c r="AX52" s="17">
        <v>196.22801999999999</v>
      </c>
      <c r="AY52" s="17">
        <v>13.97198</v>
      </c>
      <c r="AZ52" s="17">
        <v>286.89999999999998</v>
      </c>
      <c r="BA52" s="17">
        <v>295.22593999999998</v>
      </c>
      <c r="BB52" s="17">
        <v>295.22593999999998</v>
      </c>
      <c r="BC52" s="17">
        <v>-8.3259399999999992</v>
      </c>
      <c r="BD52" s="17">
        <v>214.4</v>
      </c>
      <c r="BE52" s="17">
        <v>208.07390000000001</v>
      </c>
      <c r="BF52" s="17">
        <v>208.07390000000001</v>
      </c>
      <c r="BG52" s="17">
        <v>6.3261000000000003</v>
      </c>
      <c r="BH52" s="17">
        <v>111.3</v>
      </c>
      <c r="BI52" s="17">
        <v>104.34936999999999</v>
      </c>
      <c r="BJ52" s="17">
        <v>104.34936999999999</v>
      </c>
      <c r="BK52" s="17">
        <v>6.9506300000000003</v>
      </c>
      <c r="BL52" s="17">
        <v>368.8</v>
      </c>
      <c r="BM52" s="17">
        <v>512.19368999999995</v>
      </c>
      <c r="BN52" s="17">
        <v>534.47184000000004</v>
      </c>
      <c r="BO52" s="17">
        <v>-165.67184</v>
      </c>
      <c r="BP52" s="17">
        <v>4.2</v>
      </c>
      <c r="BQ52" s="17">
        <v>4.4318400000000002</v>
      </c>
      <c r="BR52" s="17">
        <v>4.4318400000000002</v>
      </c>
      <c r="BS52" s="17">
        <v>-0.23183999999999999</v>
      </c>
      <c r="BT52" s="17"/>
      <c r="BU52" s="17"/>
      <c r="BV52" s="17"/>
      <c r="BW52" s="17">
        <v>0</v>
      </c>
      <c r="BX52" s="17"/>
      <c r="BY52" s="17"/>
      <c r="BZ52" s="17"/>
      <c r="CA52" s="17">
        <v>0</v>
      </c>
      <c r="CB52" s="17"/>
      <c r="CC52" s="17"/>
      <c r="CD52" s="17"/>
      <c r="CE52" s="17">
        <v>0</v>
      </c>
      <c r="CF52" s="17"/>
      <c r="CG52" s="17"/>
      <c r="CH52" s="17"/>
      <c r="CI52" s="17">
        <v>0</v>
      </c>
      <c r="CJ52" s="17">
        <v>108.3</v>
      </c>
      <c r="CK52" s="17">
        <v>99.583550000000002</v>
      </c>
      <c r="CL52" s="17">
        <v>99.583550000000002</v>
      </c>
      <c r="CM52" s="17">
        <v>8.71645</v>
      </c>
      <c r="CN52" s="17">
        <v>7.8</v>
      </c>
      <c r="CO52" s="17">
        <v>5.1333399999999996</v>
      </c>
      <c r="CP52" s="17">
        <v>5.1333399999999996</v>
      </c>
      <c r="CQ52" s="17">
        <v>2.6666599999999998</v>
      </c>
      <c r="CR52" s="17">
        <v>5.4</v>
      </c>
      <c r="CS52" s="17">
        <v>2.8177599999999998</v>
      </c>
      <c r="CT52" s="17">
        <v>2.8177599999999998</v>
      </c>
      <c r="CU52" s="17">
        <v>2.5822400000000001</v>
      </c>
      <c r="CV52" s="17"/>
      <c r="CW52" s="17"/>
      <c r="CX52" s="17"/>
      <c r="CY52" s="17">
        <v>0</v>
      </c>
      <c r="CZ52" s="17">
        <v>7</v>
      </c>
      <c r="DA52" s="17">
        <v>6.8787000000000003</v>
      </c>
      <c r="DB52" s="17">
        <v>6.8787000000000003</v>
      </c>
      <c r="DC52" s="17">
        <v>0.12130000000000001</v>
      </c>
      <c r="DD52" s="17">
        <v>14.7</v>
      </c>
      <c r="DE52" s="17">
        <v>14.919420000000001</v>
      </c>
      <c r="DF52" s="17">
        <v>14.919420000000001</v>
      </c>
      <c r="DG52" s="17">
        <v>-0.21942</v>
      </c>
      <c r="DH52" s="17">
        <v>125.1</v>
      </c>
      <c r="DI52" s="17">
        <v>112.64697</v>
      </c>
      <c r="DJ52" s="17">
        <v>84.132409999999993</v>
      </c>
      <c r="DK52" s="17">
        <v>40.967590000000001</v>
      </c>
      <c r="DL52" s="17"/>
      <c r="DM52" s="17"/>
      <c r="DN52" s="17"/>
      <c r="DO52" s="17">
        <v>0</v>
      </c>
      <c r="DP52" s="17"/>
      <c r="DQ52" s="17"/>
      <c r="DR52" s="17"/>
      <c r="DS52" s="17">
        <v>0</v>
      </c>
      <c r="DT52" s="17"/>
      <c r="DU52" s="17"/>
      <c r="DV52" s="17"/>
      <c r="DW52" s="17">
        <v>0</v>
      </c>
      <c r="DX52" s="17"/>
      <c r="DY52" s="17"/>
      <c r="DZ52" s="17"/>
      <c r="EA52" s="17">
        <v>0</v>
      </c>
      <c r="EB52" s="17">
        <v>80</v>
      </c>
      <c r="EC52" s="17">
        <v>66.635239999999996</v>
      </c>
      <c r="ED52" s="17">
        <v>67.470489999999998</v>
      </c>
      <c r="EE52" s="17">
        <v>12.52951</v>
      </c>
      <c r="EF52" s="17">
        <v>60.1</v>
      </c>
      <c r="EG52" s="17">
        <v>87.258799999999994</v>
      </c>
      <c r="EH52" s="17">
        <v>91.025279999999995</v>
      </c>
      <c r="EI52" s="17">
        <v>-30.925280000000001</v>
      </c>
      <c r="EJ52" s="17"/>
      <c r="EK52" s="17"/>
      <c r="EL52" s="17"/>
      <c r="EM52" s="17">
        <v>0</v>
      </c>
      <c r="EN52" s="17"/>
      <c r="EO52" s="17"/>
      <c r="EP52" s="17"/>
      <c r="EQ52" s="17">
        <v>0</v>
      </c>
      <c r="ER52" s="17"/>
      <c r="ES52" s="17"/>
      <c r="ET52" s="17"/>
      <c r="EU52" s="17">
        <v>0</v>
      </c>
      <c r="EV52" s="17">
        <v>6.5</v>
      </c>
      <c r="EW52" s="17">
        <v>6.39</v>
      </c>
      <c r="EX52" s="17">
        <v>6.39</v>
      </c>
      <c r="EY52" s="17">
        <v>0.11</v>
      </c>
      <c r="EZ52" s="17">
        <v>0</v>
      </c>
      <c r="FA52" s="17">
        <v>146.18854999999999</v>
      </c>
      <c r="FB52" s="17"/>
      <c r="FC52" s="17">
        <v>0</v>
      </c>
      <c r="FD52" s="17">
        <v>32.6</v>
      </c>
      <c r="FE52" s="17">
        <v>46.558900000000001</v>
      </c>
      <c r="FF52" s="17">
        <v>41.086080000000003</v>
      </c>
      <c r="FG52" s="17">
        <v>-8.4860799999999994</v>
      </c>
      <c r="FH52" s="17">
        <v>58.7</v>
      </c>
      <c r="FI52" s="17">
        <v>103.26949</v>
      </c>
      <c r="FJ52" s="17">
        <v>121.92735999999999</v>
      </c>
      <c r="FK52" s="17">
        <v>-63.227359999999997</v>
      </c>
      <c r="FL52" s="17">
        <v>23.7</v>
      </c>
      <c r="FM52" s="17">
        <v>31.33981</v>
      </c>
      <c r="FN52" s="17">
        <v>27.33249</v>
      </c>
      <c r="FO52" s="17">
        <v>-3.6324900000000002</v>
      </c>
      <c r="FP52" s="17">
        <v>18.600000000000001</v>
      </c>
      <c r="FQ52" s="17">
        <v>17.91338</v>
      </c>
      <c r="FR52" s="17">
        <v>17.91338</v>
      </c>
      <c r="FS52" s="17">
        <v>0.68662000000000001</v>
      </c>
      <c r="FT52" s="17">
        <v>13.3</v>
      </c>
      <c r="FU52" s="17">
        <v>11.65049</v>
      </c>
      <c r="FV52" s="17">
        <v>11.65049</v>
      </c>
      <c r="FW52" s="17">
        <v>1.64951</v>
      </c>
      <c r="FX52" s="17">
        <v>56.9</v>
      </c>
      <c r="FY52" s="17">
        <v>54.41619</v>
      </c>
      <c r="FZ52" s="17">
        <v>54.41619</v>
      </c>
      <c r="GA52" s="17">
        <v>2.4838100000000001</v>
      </c>
      <c r="GB52" s="17">
        <v>181.9</v>
      </c>
      <c r="GC52" s="17">
        <v>184.91498000000001</v>
      </c>
      <c r="GD52" s="17">
        <v>184.91498000000001</v>
      </c>
      <c r="GE52" s="17">
        <v>-3.01498</v>
      </c>
      <c r="GF52" s="17">
        <v>182.2</v>
      </c>
      <c r="GG52" s="17">
        <v>184.91498000000001</v>
      </c>
      <c r="GH52" s="17">
        <v>184.91498000000001</v>
      </c>
      <c r="GI52" s="17">
        <v>-2.7149800000000002</v>
      </c>
      <c r="GJ52" s="17">
        <v>184.2</v>
      </c>
      <c r="GK52" s="17">
        <v>185.47028</v>
      </c>
      <c r="GL52" s="17">
        <v>185.47028</v>
      </c>
      <c r="GM52" s="17">
        <v>-1.2702800000000001</v>
      </c>
      <c r="GN52" s="17">
        <v>86.8</v>
      </c>
      <c r="GO52" s="17">
        <v>88.410179999999997</v>
      </c>
      <c r="GP52" s="17">
        <v>88.410179999999997</v>
      </c>
      <c r="GQ52" s="17">
        <v>-1.6101799999999999</v>
      </c>
      <c r="GR52" s="17">
        <v>8</v>
      </c>
      <c r="GS52" s="17">
        <v>6.5736800000000004</v>
      </c>
      <c r="GT52" s="17">
        <v>6.5736800000000004</v>
      </c>
      <c r="GU52" s="17">
        <v>1.42632</v>
      </c>
      <c r="GV52" s="17">
        <v>3.6</v>
      </c>
      <c r="GW52" s="17">
        <v>6.8964100000000004</v>
      </c>
      <c r="GX52" s="17">
        <v>6.8964100000000004</v>
      </c>
      <c r="GY52" s="17">
        <v>-3.2964099999999998</v>
      </c>
      <c r="GZ52" s="17">
        <v>36</v>
      </c>
      <c r="HA52" s="17">
        <v>34.47804</v>
      </c>
      <c r="HB52" s="17">
        <v>34.47804</v>
      </c>
      <c r="HC52" s="17">
        <v>1.52196</v>
      </c>
      <c r="HD52" s="17">
        <v>32.200000000000003</v>
      </c>
      <c r="HE52" s="17">
        <v>32.627180000000003</v>
      </c>
      <c r="HF52" s="17">
        <v>32.627180000000003</v>
      </c>
      <c r="HG52" s="17">
        <v>-0.42718</v>
      </c>
      <c r="HH52" s="17">
        <v>1.9</v>
      </c>
      <c r="HI52" s="17">
        <v>1.97359</v>
      </c>
      <c r="HJ52" s="17">
        <v>1.97359</v>
      </c>
      <c r="HK52" s="17">
        <v>-7.3590000000000003E-2</v>
      </c>
      <c r="HL52" s="17">
        <v>0</v>
      </c>
      <c r="HM52" s="17">
        <v>16.664079999999998</v>
      </c>
      <c r="HN52" s="17">
        <v>16.664079999999998</v>
      </c>
      <c r="HO52" s="17">
        <v>-16.664079999999998</v>
      </c>
      <c r="HP52" s="17">
        <v>83.5</v>
      </c>
      <c r="HQ52" s="17">
        <v>50</v>
      </c>
      <c r="HR52" s="17">
        <v>50.000019999999999</v>
      </c>
      <c r="HS52" s="17">
        <v>33.499980000000001</v>
      </c>
      <c r="HT52" s="17"/>
      <c r="HU52" s="17"/>
      <c r="HV52" s="17"/>
      <c r="HW52" s="17">
        <v>0</v>
      </c>
      <c r="HX52" s="17"/>
      <c r="HY52" s="17"/>
      <c r="HZ52" s="17"/>
      <c r="IA52" s="17">
        <v>0</v>
      </c>
      <c r="IB52" s="17">
        <v>77.2</v>
      </c>
      <c r="IC52" s="17">
        <v>60.389049999999997</v>
      </c>
      <c r="ID52" s="17">
        <v>51.204030000000003</v>
      </c>
      <c r="IE52" s="17">
        <v>25.99597</v>
      </c>
      <c r="IF52" s="17"/>
      <c r="IG52" s="17"/>
      <c r="IH52" s="17"/>
      <c r="II52" s="17">
        <v>0</v>
      </c>
      <c r="IJ52" s="17"/>
      <c r="IK52" s="17"/>
      <c r="IL52" s="17"/>
      <c r="IM52" s="17">
        <v>0</v>
      </c>
      <c r="IN52" s="17">
        <v>47.9</v>
      </c>
      <c r="IO52" s="17">
        <v>48.181449999999998</v>
      </c>
      <c r="IP52" s="17">
        <v>48.181449999999998</v>
      </c>
      <c r="IQ52" s="17">
        <v>-0.28144999999999998</v>
      </c>
      <c r="IR52" s="17"/>
      <c r="IS52" s="17"/>
      <c r="IT52" s="17"/>
      <c r="IU52" s="17">
        <v>0</v>
      </c>
      <c r="IV52" s="17"/>
      <c r="IW52" s="17"/>
      <c r="IX52" s="17"/>
      <c r="IY52" s="17">
        <v>0</v>
      </c>
      <c r="IZ52" s="17"/>
      <c r="JA52" s="17"/>
      <c r="JB52" s="17"/>
      <c r="JC52" s="17">
        <v>0</v>
      </c>
      <c r="JD52" s="17">
        <v>85.1</v>
      </c>
      <c r="JE52" s="17">
        <v>84</v>
      </c>
      <c r="JF52" s="17">
        <v>75.210710000000006</v>
      </c>
      <c r="JG52" s="17">
        <v>9.8892900000000008</v>
      </c>
      <c r="JH52" s="17">
        <v>177.3</v>
      </c>
      <c r="JI52" s="17">
        <v>178.35103000000001</v>
      </c>
      <c r="JJ52" s="17">
        <v>178.35103000000001</v>
      </c>
      <c r="JK52" s="17">
        <v>-1.0510299999999999</v>
      </c>
      <c r="JL52" s="17">
        <v>175</v>
      </c>
      <c r="JM52" s="17">
        <v>178.35103000000001</v>
      </c>
      <c r="JN52" s="17">
        <v>178.35103000000001</v>
      </c>
      <c r="JO52" s="17">
        <v>-3.3510300000000002</v>
      </c>
      <c r="JP52" s="17">
        <v>209.5</v>
      </c>
      <c r="JQ52" s="17">
        <v>178.35103000000001</v>
      </c>
      <c r="JR52" s="17">
        <v>178.35103000000001</v>
      </c>
      <c r="JS52" s="17">
        <v>31.148969999999998</v>
      </c>
      <c r="JT52" s="17">
        <v>272.8</v>
      </c>
      <c r="JU52" s="17">
        <v>268.32992000000002</v>
      </c>
      <c r="JV52" s="17">
        <v>268.32992000000002</v>
      </c>
      <c r="JW52" s="17">
        <v>4.4700800000000003</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v>50.1</v>
      </c>
      <c r="KS52" s="17">
        <v>50</v>
      </c>
      <c r="KT52" s="17">
        <v>50</v>
      </c>
      <c r="KU52" s="17">
        <v>0.1</v>
      </c>
      <c r="KV52" s="17"/>
      <c r="KW52" s="17"/>
      <c r="KX52" s="17"/>
      <c r="KY52" s="17">
        <v>0</v>
      </c>
      <c r="KZ52" s="17"/>
      <c r="LA52" s="17"/>
      <c r="LB52" s="17"/>
      <c r="LC52" s="17">
        <v>0</v>
      </c>
      <c r="LD52" s="17">
        <v>0.8</v>
      </c>
      <c r="LE52" s="17">
        <v>0.89207999999999998</v>
      </c>
      <c r="LF52" s="17">
        <v>0.89207999999999998</v>
      </c>
      <c r="LG52" s="17">
        <v>-9.2079999999999995E-2</v>
      </c>
      <c r="LH52" s="17">
        <v>197</v>
      </c>
      <c r="LI52" s="17">
        <v>125.35038</v>
      </c>
      <c r="LJ52" s="17">
        <v>125.95595</v>
      </c>
      <c r="LK52" s="17">
        <v>71.044049999999999</v>
      </c>
      <c r="LL52" s="17">
        <v>89.1</v>
      </c>
      <c r="LM52" s="17">
        <v>85.821879999999993</v>
      </c>
      <c r="LN52" s="17">
        <v>91.849159999999998</v>
      </c>
      <c r="LO52" s="17">
        <v>-2.7491599999999998</v>
      </c>
      <c r="LP52" s="17">
        <v>66.400000000000006</v>
      </c>
      <c r="LQ52" s="17">
        <v>67.133979999999994</v>
      </c>
      <c r="LR52" s="17">
        <v>67.133979999999994</v>
      </c>
      <c r="LS52" s="17">
        <v>-0.73397999999999997</v>
      </c>
      <c r="LT52" s="17">
        <v>71</v>
      </c>
      <c r="LU52" s="17">
        <v>69.758589999999998</v>
      </c>
      <c r="LV52" s="17">
        <v>72.373869999999997</v>
      </c>
      <c r="LW52" s="17">
        <v>-1.3738699999999999</v>
      </c>
      <c r="LX52" s="17">
        <v>29.3</v>
      </c>
      <c r="LY52" s="17">
        <v>28.869140000000002</v>
      </c>
      <c r="LZ52" s="17">
        <v>29.951450000000001</v>
      </c>
      <c r="MA52" s="17">
        <v>-0.65144999999999997</v>
      </c>
      <c r="MB52" s="17"/>
      <c r="MC52" s="17"/>
      <c r="MD52" s="17"/>
      <c r="ME52" s="17">
        <v>0</v>
      </c>
      <c r="MF52" s="17"/>
      <c r="MG52" s="17"/>
      <c r="MH52" s="17"/>
      <c r="MI52" s="17">
        <v>0</v>
      </c>
      <c r="MJ52" s="17"/>
      <c r="MK52" s="17"/>
      <c r="ML52" s="17"/>
      <c r="MM52" s="17">
        <v>0</v>
      </c>
      <c r="MN52" s="17">
        <v>146.5</v>
      </c>
      <c r="MO52" s="17">
        <v>151.08886999999999</v>
      </c>
      <c r="MP52" s="17">
        <v>149.62423000000001</v>
      </c>
      <c r="MQ52" s="17">
        <v>-3.1242299999999998</v>
      </c>
      <c r="MR52" s="17">
        <v>148.4</v>
      </c>
      <c r="MS52" s="17">
        <v>151.08886999999999</v>
      </c>
      <c r="MT52" s="17">
        <v>149.62423000000001</v>
      </c>
      <c r="MU52" s="17">
        <v>-1.2242299999999999</v>
      </c>
      <c r="MV52" s="17">
        <v>150</v>
      </c>
      <c r="MW52" s="17">
        <v>151.54258999999999</v>
      </c>
      <c r="MX52" s="17">
        <v>150.07355000000001</v>
      </c>
      <c r="MY52" s="17">
        <v>-7.3550000000000004E-2</v>
      </c>
      <c r="MZ52" s="17">
        <v>103.3</v>
      </c>
      <c r="NA52" s="17">
        <v>185.62738999999999</v>
      </c>
      <c r="NB52" s="17"/>
      <c r="NC52" s="17">
        <v>103.3</v>
      </c>
      <c r="ND52" s="17"/>
      <c r="NE52" s="17"/>
      <c r="NF52" s="17"/>
      <c r="NG52" s="17">
        <v>0</v>
      </c>
      <c r="NH52" s="17"/>
      <c r="NI52" s="17"/>
      <c r="NJ52" s="17"/>
      <c r="NK52" s="17">
        <v>0</v>
      </c>
      <c r="NL52" s="17"/>
      <c r="NM52" s="17"/>
      <c r="NN52" s="17"/>
      <c r="NO52" s="17">
        <v>0</v>
      </c>
      <c r="NP52" s="17"/>
      <c r="NQ52" s="17"/>
      <c r="NR52" s="17"/>
      <c r="NS52" s="17">
        <v>0</v>
      </c>
      <c r="NT52" s="17">
        <v>217.3</v>
      </c>
      <c r="NU52" s="17">
        <v>192.23309</v>
      </c>
      <c r="NV52" s="17">
        <v>192.23309</v>
      </c>
      <c r="NW52" s="17">
        <v>25.06691</v>
      </c>
      <c r="NX52" s="17">
        <v>104</v>
      </c>
      <c r="NY52" s="17">
        <v>96.405180000000001</v>
      </c>
      <c r="NZ52" s="17">
        <v>96.405180000000001</v>
      </c>
      <c r="OA52" s="17">
        <v>7.5948200000000003</v>
      </c>
      <c r="OB52" s="17">
        <v>0</v>
      </c>
      <c r="OC52" s="17"/>
      <c r="OD52" s="17"/>
      <c r="OE52" s="17">
        <v>0</v>
      </c>
      <c r="OF52" s="17">
        <v>91.7</v>
      </c>
      <c r="OG52" s="17">
        <v>33</v>
      </c>
      <c r="OH52" s="17">
        <v>83.39</v>
      </c>
      <c r="OI52" s="17">
        <v>8.31</v>
      </c>
      <c r="OJ52" s="17">
        <v>0</v>
      </c>
      <c r="OK52" s="17"/>
      <c r="OL52" s="17"/>
      <c r="OM52" s="17">
        <v>0</v>
      </c>
      <c r="ON52" s="17">
        <v>13.3</v>
      </c>
      <c r="OO52" s="17">
        <v>13.284000000000001</v>
      </c>
      <c r="OP52" s="17">
        <v>13.284000000000001</v>
      </c>
      <c r="OQ52" s="17">
        <v>1.6E-2</v>
      </c>
      <c r="OR52" s="17">
        <v>0</v>
      </c>
      <c r="OS52" s="17"/>
      <c r="OT52" s="17"/>
      <c r="OU52" s="17">
        <v>0</v>
      </c>
      <c r="OV52" s="17">
        <v>7.1</v>
      </c>
      <c r="OW52" s="17">
        <v>7.3</v>
      </c>
      <c r="OX52" s="17">
        <v>7.3</v>
      </c>
      <c r="OY52" s="17">
        <v>-0.2</v>
      </c>
      <c r="OZ52" s="17">
        <v>5.5</v>
      </c>
      <c r="PA52" s="17"/>
      <c r="PB52" s="17"/>
      <c r="PC52" s="17">
        <v>5.5</v>
      </c>
      <c r="PD52" s="17">
        <v>0</v>
      </c>
      <c r="PE52" s="17">
        <v>9</v>
      </c>
      <c r="PF52" s="17">
        <v>9</v>
      </c>
      <c r="PG52" s="17">
        <v>-9</v>
      </c>
      <c r="PH52" s="17">
        <v>3.1</v>
      </c>
      <c r="PI52" s="17">
        <v>2.6689699999999998</v>
      </c>
      <c r="PJ52" s="17">
        <v>1.46</v>
      </c>
      <c r="PK52" s="17">
        <v>1.64</v>
      </c>
      <c r="PL52" s="17">
        <v>0.3</v>
      </c>
      <c r="PM52" s="17">
        <v>1</v>
      </c>
      <c r="PN52" s="17">
        <v>1</v>
      </c>
      <c r="PO52" s="17">
        <v>-0.7</v>
      </c>
      <c r="PP52" s="17">
        <v>1.5</v>
      </c>
      <c r="PQ52" s="17">
        <v>1.51</v>
      </c>
      <c r="PR52" s="17">
        <v>1.51</v>
      </c>
      <c r="PS52" s="17">
        <v>-0.01</v>
      </c>
      <c r="PT52" s="17">
        <v>1.9</v>
      </c>
      <c r="PU52" s="17">
        <v>1.9</v>
      </c>
      <c r="PV52" s="17">
        <v>1.9</v>
      </c>
      <c r="PW52" s="17">
        <v>0</v>
      </c>
      <c r="PX52" s="17">
        <v>20.100000000000001</v>
      </c>
      <c r="PY52" s="17">
        <v>19.417480000000001</v>
      </c>
      <c r="PZ52" s="17">
        <v>19.417480000000001</v>
      </c>
      <c r="QA52" s="17">
        <v>0.68252000000000002</v>
      </c>
      <c r="QB52" s="17">
        <v>6.8</v>
      </c>
      <c r="QC52" s="17">
        <v>6</v>
      </c>
      <c r="QD52" s="17">
        <v>6</v>
      </c>
      <c r="QE52" s="17">
        <v>0.8</v>
      </c>
      <c r="QF52" s="17">
        <v>3.9</v>
      </c>
      <c r="QG52" s="17">
        <v>4</v>
      </c>
      <c r="QH52" s="17">
        <v>4</v>
      </c>
      <c r="QI52" s="17">
        <v>-0.1</v>
      </c>
      <c r="QJ52" s="17">
        <v>2.7</v>
      </c>
      <c r="QK52" s="17">
        <v>3.5</v>
      </c>
      <c r="QL52" s="17">
        <v>3.5</v>
      </c>
      <c r="QM52" s="17">
        <v>-0.8</v>
      </c>
      <c r="QN52" s="17">
        <v>18.5</v>
      </c>
      <c r="QO52" s="17">
        <v>17.864080000000001</v>
      </c>
      <c r="QP52" s="17">
        <v>17.864080000000001</v>
      </c>
      <c r="QQ52" s="17">
        <v>0.63592000000000004</v>
      </c>
      <c r="QR52" s="17">
        <v>0</v>
      </c>
      <c r="QS52" s="17"/>
      <c r="QT52" s="17"/>
      <c r="QU52" s="17">
        <v>0</v>
      </c>
      <c r="QV52" s="17">
        <v>0</v>
      </c>
      <c r="QW52" s="17"/>
      <c r="QX52" s="17"/>
      <c r="QY52" s="17">
        <v>0</v>
      </c>
      <c r="QZ52" s="17">
        <v>17.8</v>
      </c>
      <c r="RA52" s="17">
        <v>2</v>
      </c>
      <c r="RB52" s="17">
        <v>20.66</v>
      </c>
      <c r="RC52" s="17">
        <v>-2.86</v>
      </c>
      <c r="RD52" s="17">
        <v>44.1</v>
      </c>
      <c r="RE52" s="17">
        <v>26</v>
      </c>
      <c r="RF52" s="17">
        <v>56.017000000000003</v>
      </c>
      <c r="RG52" s="17">
        <v>-11.917</v>
      </c>
      <c r="RH52" s="17">
        <v>4.5</v>
      </c>
      <c r="RI52" s="17">
        <v>4.2</v>
      </c>
      <c r="RJ52" s="17">
        <v>4.2</v>
      </c>
      <c r="RK52" s="17">
        <v>0.3</v>
      </c>
      <c r="RL52" s="17">
        <v>1.1000000000000001</v>
      </c>
      <c r="RM52" s="17">
        <v>1.2</v>
      </c>
      <c r="RN52" s="17">
        <v>1.2</v>
      </c>
      <c r="RO52" s="17">
        <v>-0.1</v>
      </c>
      <c r="RP52" s="17">
        <v>2.2999999999999998</v>
      </c>
      <c r="RQ52" s="17">
        <v>2.4</v>
      </c>
      <c r="RR52" s="17">
        <v>2.4</v>
      </c>
      <c r="RS52" s="17">
        <v>-0.1</v>
      </c>
      <c r="RT52" s="17">
        <v>1.3</v>
      </c>
      <c r="RU52" s="17">
        <v>1.4</v>
      </c>
      <c r="RV52" s="17">
        <v>1.4</v>
      </c>
      <c r="RW52" s="17">
        <v>-0.1</v>
      </c>
      <c r="RX52" s="17">
        <v>0</v>
      </c>
      <c r="RY52" s="17"/>
      <c r="RZ52" s="17"/>
      <c r="SA52" s="17">
        <v>0</v>
      </c>
      <c r="SB52" s="17">
        <v>2.4</v>
      </c>
      <c r="SC52" s="17">
        <v>2.25</v>
      </c>
      <c r="SD52" s="17">
        <v>2.25</v>
      </c>
      <c r="SE52" s="17">
        <v>0.15</v>
      </c>
      <c r="SF52" s="17">
        <v>20.100000000000001</v>
      </c>
      <c r="SG52" s="17">
        <v>13.96846</v>
      </c>
      <c r="SH52" s="17">
        <v>11.84389</v>
      </c>
      <c r="SI52" s="17">
        <v>8.2561099999999996</v>
      </c>
      <c r="SJ52" s="17">
        <v>1.3</v>
      </c>
      <c r="SK52" s="17">
        <v>1.32</v>
      </c>
      <c r="SL52" s="17">
        <v>1.32</v>
      </c>
      <c r="SM52" s="17">
        <v>-0.02</v>
      </c>
      <c r="SN52" s="17"/>
      <c r="SO52" s="17">
        <v>0.4</v>
      </c>
      <c r="SP52" s="17">
        <v>0.4</v>
      </c>
      <c r="SQ52" s="17">
        <v>-0.4</v>
      </c>
      <c r="SR52" s="17">
        <v>8.4</v>
      </c>
      <c r="SS52" s="17">
        <v>8.4</v>
      </c>
      <c r="ST52" s="17">
        <v>8.4</v>
      </c>
      <c r="SU52" s="17">
        <v>0</v>
      </c>
      <c r="SV52" s="17">
        <v>3.3</v>
      </c>
      <c r="SW52" s="17">
        <v>3.8</v>
      </c>
      <c r="SX52" s="17">
        <v>3.8</v>
      </c>
      <c r="SY52" s="17">
        <v>-0.5</v>
      </c>
      <c r="SZ52" s="17">
        <v>4.0999999999999996</v>
      </c>
      <c r="TA52" s="17">
        <v>4</v>
      </c>
      <c r="TB52" s="17">
        <v>4</v>
      </c>
      <c r="TC52" s="17">
        <v>0.1</v>
      </c>
      <c r="TD52" s="17">
        <v>6.2</v>
      </c>
      <c r="TE52" s="17">
        <v>5.5</v>
      </c>
      <c r="TF52" s="17">
        <v>5.5</v>
      </c>
      <c r="TG52" s="17">
        <v>0.7</v>
      </c>
      <c r="TH52" s="17">
        <v>12.8</v>
      </c>
      <c r="TI52" s="17">
        <v>13.78641</v>
      </c>
      <c r="TJ52" s="17">
        <v>13.78641</v>
      </c>
      <c r="TK52" s="17">
        <v>-0.98641000000000001</v>
      </c>
      <c r="TL52" s="17">
        <v>5</v>
      </c>
      <c r="TM52" s="17">
        <v>9.702</v>
      </c>
      <c r="TN52" s="17">
        <v>9.702</v>
      </c>
      <c r="TO52" s="17">
        <v>-4.702</v>
      </c>
      <c r="TP52" s="17">
        <v>76.8</v>
      </c>
      <c r="TQ52" s="17">
        <v>41.6</v>
      </c>
      <c r="TR52" s="17">
        <v>42.072000000000003</v>
      </c>
      <c r="TS52" s="17">
        <v>34.728000000000002</v>
      </c>
      <c r="TT52" s="17">
        <v>0</v>
      </c>
      <c r="TU52" s="17"/>
      <c r="TV52" s="17"/>
      <c r="TW52" s="17">
        <v>0</v>
      </c>
      <c r="TX52" s="17">
        <v>47.8</v>
      </c>
      <c r="TY52" s="17">
        <v>22.1</v>
      </c>
      <c r="TZ52" s="17">
        <v>52.015999999999998</v>
      </c>
      <c r="UA52" s="17">
        <v>-4.2160000000000002</v>
      </c>
      <c r="UB52" s="17">
        <v>84</v>
      </c>
      <c r="UC52" s="17">
        <v>51</v>
      </c>
      <c r="UD52" s="17">
        <v>72.286000000000001</v>
      </c>
      <c r="UE52" s="17">
        <v>11.714</v>
      </c>
      <c r="UF52" s="17">
        <v>6.4</v>
      </c>
      <c r="UG52" s="17">
        <v>7.258</v>
      </c>
      <c r="UH52" s="17">
        <v>7.258</v>
      </c>
      <c r="UI52" s="17">
        <v>-0.85799999999999998</v>
      </c>
      <c r="UJ52" s="17">
        <v>4.0999999999999996</v>
      </c>
      <c r="UK52" s="17">
        <v>5.4749999999999996</v>
      </c>
      <c r="UL52" s="17">
        <v>5.4749999999999996</v>
      </c>
      <c r="UM52" s="17">
        <v>-1.375</v>
      </c>
      <c r="UN52" s="17">
        <v>10.5</v>
      </c>
      <c r="UO52" s="17">
        <v>9</v>
      </c>
      <c r="UP52" s="17">
        <v>9</v>
      </c>
      <c r="UQ52" s="17">
        <v>1.5</v>
      </c>
      <c r="UR52" s="17">
        <v>4.3</v>
      </c>
      <c r="US52" s="17">
        <v>3.5</v>
      </c>
      <c r="UT52" s="17">
        <v>3.5</v>
      </c>
      <c r="UU52" s="17">
        <v>0.8</v>
      </c>
      <c r="UV52" s="17">
        <v>7.6</v>
      </c>
      <c r="UW52" s="17">
        <v>7.7</v>
      </c>
      <c r="UX52" s="17">
        <v>7.7</v>
      </c>
      <c r="UY52" s="17">
        <v>-0.1</v>
      </c>
      <c r="UZ52" s="17">
        <v>4</v>
      </c>
      <c r="VA52" s="17">
        <v>4.3</v>
      </c>
      <c r="VB52" s="17">
        <v>4.3</v>
      </c>
      <c r="VC52" s="17">
        <v>-0.3</v>
      </c>
      <c r="VD52" s="17">
        <v>4.5999999999999996</v>
      </c>
      <c r="VE52" s="17">
        <v>5</v>
      </c>
      <c r="VF52" s="17">
        <v>5</v>
      </c>
      <c r="VG52" s="17">
        <v>-0.4</v>
      </c>
      <c r="VH52" s="17">
        <v>4.7</v>
      </c>
      <c r="VI52" s="17">
        <v>5.2</v>
      </c>
      <c r="VJ52" s="17">
        <v>5.2</v>
      </c>
      <c r="VK52" s="17">
        <v>-0.5</v>
      </c>
      <c r="VL52" s="17">
        <v>6.5</v>
      </c>
      <c r="VM52" s="17">
        <v>9.2430000000000003</v>
      </c>
      <c r="VN52" s="17">
        <v>9.2430000000000003</v>
      </c>
      <c r="VO52" s="17">
        <v>-2.7429999999999999</v>
      </c>
      <c r="VP52" s="17">
        <v>0</v>
      </c>
      <c r="VQ52" s="17"/>
      <c r="VR52" s="17"/>
      <c r="VS52" s="17">
        <v>0</v>
      </c>
      <c r="VT52" s="17">
        <v>0</v>
      </c>
      <c r="VU52" s="17"/>
      <c r="VV52" s="17"/>
      <c r="VW52" s="17">
        <v>0</v>
      </c>
      <c r="VX52" s="17">
        <v>0</v>
      </c>
      <c r="VY52" s="17"/>
      <c r="VZ52" s="17"/>
      <c r="WA52" s="17">
        <v>0</v>
      </c>
      <c r="WB52" s="17">
        <v>0.6</v>
      </c>
      <c r="WC52" s="17">
        <v>0.6</v>
      </c>
      <c r="WD52" s="17">
        <v>0.6</v>
      </c>
      <c r="WE52" s="17">
        <v>0</v>
      </c>
      <c r="WF52" s="17">
        <v>59.9</v>
      </c>
      <c r="WG52" s="17">
        <v>2</v>
      </c>
      <c r="WH52" s="17">
        <v>71</v>
      </c>
      <c r="WI52" s="17">
        <v>-11.1</v>
      </c>
      <c r="WJ52" s="17">
        <v>54.4</v>
      </c>
      <c r="WK52" s="17">
        <v>2</v>
      </c>
      <c r="WL52" s="17">
        <v>64</v>
      </c>
      <c r="WM52" s="17">
        <v>-9.6</v>
      </c>
      <c r="WN52" s="17">
        <v>0</v>
      </c>
      <c r="WO52" s="17"/>
      <c r="WP52" s="17"/>
      <c r="WQ52" s="17">
        <v>0</v>
      </c>
      <c r="WR52" s="17">
        <v>0</v>
      </c>
      <c r="WS52" s="17"/>
      <c r="WT52" s="17"/>
      <c r="WU52" s="17">
        <v>0</v>
      </c>
      <c r="WV52" s="17">
        <v>6.7</v>
      </c>
      <c r="WW52" s="17">
        <v>6.6</v>
      </c>
      <c r="WX52" s="17">
        <v>6.6</v>
      </c>
      <c r="WY52" s="17">
        <v>0.1</v>
      </c>
      <c r="WZ52" s="17">
        <v>17.7</v>
      </c>
      <c r="XA52" s="17">
        <v>17.475729999999999</v>
      </c>
      <c r="XB52" s="17">
        <v>17.475729999999999</v>
      </c>
      <c r="XC52" s="17">
        <v>0.22427</v>
      </c>
      <c r="XD52" s="17">
        <v>9.6999999999999993</v>
      </c>
      <c r="XE52" s="17">
        <v>10.8</v>
      </c>
      <c r="XF52" s="17">
        <v>10.8</v>
      </c>
      <c r="XG52" s="17">
        <v>-1.1000000000000001</v>
      </c>
      <c r="XH52" s="17">
        <v>21</v>
      </c>
      <c r="XI52" s="17">
        <v>30</v>
      </c>
      <c r="XJ52" s="17">
        <v>30</v>
      </c>
      <c r="XK52" s="17">
        <v>-9</v>
      </c>
      <c r="XL52" s="17">
        <v>35.5</v>
      </c>
      <c r="XM52" s="17">
        <v>30</v>
      </c>
      <c r="XN52" s="17">
        <v>30</v>
      </c>
      <c r="XO52" s="17">
        <v>5.5</v>
      </c>
      <c r="XP52" s="17"/>
      <c r="XQ52" s="17"/>
      <c r="XR52" s="17"/>
      <c r="XS52" s="17">
        <v>0</v>
      </c>
      <c r="XT52" s="17">
        <v>18.8</v>
      </c>
      <c r="XU52" s="17">
        <v>19</v>
      </c>
      <c r="XV52" s="17">
        <v>19</v>
      </c>
      <c r="XW52" s="17">
        <v>-0.2</v>
      </c>
      <c r="XX52" s="17">
        <v>0</v>
      </c>
      <c r="XY52" s="17"/>
      <c r="XZ52" s="17"/>
      <c r="YA52" s="17">
        <v>0</v>
      </c>
      <c r="YB52" s="17"/>
      <c r="YC52" s="17"/>
      <c r="YD52" s="17"/>
      <c r="YE52" s="17">
        <v>0</v>
      </c>
      <c r="YF52" s="17"/>
      <c r="YG52" s="17"/>
      <c r="YH52" s="17"/>
      <c r="YI52" s="17">
        <v>0</v>
      </c>
    </row>
    <row r="53" spans="1:659" ht="24" customHeight="1" x14ac:dyDescent="0.25">
      <c r="A53" s="1"/>
      <c r="B53" s="16" t="s">
        <v>66</v>
      </c>
      <c r="C53" s="16" t="s">
        <v>725</v>
      </c>
      <c r="D53" s="17">
        <v>144.1</v>
      </c>
      <c r="E53" s="17">
        <v>85.881159999999994</v>
      </c>
      <c r="F53" s="17">
        <v>103.631</v>
      </c>
      <c r="G53" s="17">
        <v>40.469000000000001</v>
      </c>
      <c r="H53" s="17">
        <v>640.79999999999995</v>
      </c>
      <c r="I53" s="17">
        <v>644.05345999999997</v>
      </c>
      <c r="J53" s="17">
        <v>644.05345999999997</v>
      </c>
      <c r="K53" s="17">
        <v>-3.25346</v>
      </c>
      <c r="L53" s="17">
        <v>215.5</v>
      </c>
      <c r="M53" s="17">
        <v>209.52204</v>
      </c>
      <c r="N53" s="17">
        <v>209.52204</v>
      </c>
      <c r="O53" s="17">
        <v>5.9779600000000004</v>
      </c>
      <c r="P53" s="17"/>
      <c r="Q53" s="17"/>
      <c r="R53" s="17"/>
      <c r="S53" s="17">
        <v>0</v>
      </c>
      <c r="T53" s="17"/>
      <c r="U53" s="17"/>
      <c r="V53" s="17"/>
      <c r="W53" s="17">
        <v>0</v>
      </c>
      <c r="X53" s="17">
        <v>0</v>
      </c>
      <c r="Y53" s="17">
        <v>23.717669999999998</v>
      </c>
      <c r="Z53" s="17">
        <v>10.309279999999999</v>
      </c>
      <c r="AA53" s="17">
        <v>-10.309279999999999</v>
      </c>
      <c r="AB53" s="17">
        <v>77.900000000000006</v>
      </c>
      <c r="AC53" s="17">
        <v>85.741600000000005</v>
      </c>
      <c r="AD53" s="17">
        <v>85.741600000000005</v>
      </c>
      <c r="AE53" s="17">
        <v>-7.8415999999999997</v>
      </c>
      <c r="AF53" s="17"/>
      <c r="AG53" s="17"/>
      <c r="AH53" s="17"/>
      <c r="AI53" s="17">
        <v>0</v>
      </c>
      <c r="AJ53" s="17"/>
      <c r="AK53" s="17"/>
      <c r="AL53" s="17"/>
      <c r="AM53" s="17">
        <v>0</v>
      </c>
      <c r="AN53" s="17">
        <v>187.5</v>
      </c>
      <c r="AO53" s="17">
        <v>196.22801999999999</v>
      </c>
      <c r="AP53" s="17">
        <v>196.22801999999999</v>
      </c>
      <c r="AQ53" s="17">
        <v>-8.7280200000000008</v>
      </c>
      <c r="AR53" s="17">
        <v>206.7</v>
      </c>
      <c r="AS53" s="17">
        <v>196.22801999999999</v>
      </c>
      <c r="AT53" s="17">
        <v>196.22801999999999</v>
      </c>
      <c r="AU53" s="17">
        <v>10.47198</v>
      </c>
      <c r="AV53" s="17">
        <v>210.2</v>
      </c>
      <c r="AW53" s="17">
        <v>196.22801999999999</v>
      </c>
      <c r="AX53" s="17">
        <v>196.22801999999999</v>
      </c>
      <c r="AY53" s="17">
        <v>13.97198</v>
      </c>
      <c r="AZ53" s="17">
        <v>288.2</v>
      </c>
      <c r="BA53" s="17">
        <v>295.22593999999998</v>
      </c>
      <c r="BB53" s="17">
        <v>295.22593999999998</v>
      </c>
      <c r="BC53" s="17">
        <v>-7.0259400000000003</v>
      </c>
      <c r="BD53" s="17">
        <v>215.1</v>
      </c>
      <c r="BE53" s="17">
        <v>208.07390000000001</v>
      </c>
      <c r="BF53" s="17">
        <v>208.07390000000001</v>
      </c>
      <c r="BG53" s="17">
        <v>7.0260999999999996</v>
      </c>
      <c r="BH53" s="17">
        <v>111.2</v>
      </c>
      <c r="BI53" s="17">
        <v>104.34936999999999</v>
      </c>
      <c r="BJ53" s="17">
        <v>104.34936999999999</v>
      </c>
      <c r="BK53" s="17">
        <v>6.8506299999999998</v>
      </c>
      <c r="BL53" s="17">
        <v>254.2</v>
      </c>
      <c r="BM53" s="17">
        <v>528.00642000000005</v>
      </c>
      <c r="BN53" s="17">
        <v>523.82306000000005</v>
      </c>
      <c r="BO53" s="17">
        <v>-269.62306000000001</v>
      </c>
      <c r="BP53" s="17">
        <v>4.2</v>
      </c>
      <c r="BQ53" s="17">
        <v>4.4318400000000002</v>
      </c>
      <c r="BR53" s="17">
        <v>4.4318400000000002</v>
      </c>
      <c r="BS53" s="17">
        <v>-0.23183999999999999</v>
      </c>
      <c r="BT53" s="17"/>
      <c r="BU53" s="17"/>
      <c r="BV53" s="17"/>
      <c r="BW53" s="17">
        <v>0</v>
      </c>
      <c r="BX53" s="17"/>
      <c r="BY53" s="17"/>
      <c r="BZ53" s="17"/>
      <c r="CA53" s="17">
        <v>0</v>
      </c>
      <c r="CB53" s="17"/>
      <c r="CC53" s="17"/>
      <c r="CD53" s="17"/>
      <c r="CE53" s="17">
        <v>0</v>
      </c>
      <c r="CF53" s="17"/>
      <c r="CG53" s="17"/>
      <c r="CH53" s="17"/>
      <c r="CI53" s="17">
        <v>0</v>
      </c>
      <c r="CJ53" s="17">
        <v>106</v>
      </c>
      <c r="CK53" s="17">
        <v>99.583550000000002</v>
      </c>
      <c r="CL53" s="17">
        <v>99.583550000000002</v>
      </c>
      <c r="CM53" s="17">
        <v>6.4164500000000002</v>
      </c>
      <c r="CN53" s="17">
        <v>7.8</v>
      </c>
      <c r="CO53" s="17">
        <v>5.1333399999999996</v>
      </c>
      <c r="CP53" s="17">
        <v>5.1333399999999996</v>
      </c>
      <c r="CQ53" s="17">
        <v>2.6666599999999998</v>
      </c>
      <c r="CR53" s="17">
        <v>5.2</v>
      </c>
      <c r="CS53" s="17">
        <v>2.8177599999999998</v>
      </c>
      <c r="CT53" s="17">
        <v>2.8177599999999998</v>
      </c>
      <c r="CU53" s="17">
        <v>2.3822399999999999</v>
      </c>
      <c r="CV53" s="17"/>
      <c r="CW53" s="17"/>
      <c r="CX53" s="17"/>
      <c r="CY53" s="17">
        <v>0</v>
      </c>
      <c r="CZ53" s="17">
        <v>7.1</v>
      </c>
      <c r="DA53" s="17">
        <v>6.8787000000000003</v>
      </c>
      <c r="DB53" s="17">
        <v>6.8787000000000003</v>
      </c>
      <c r="DC53" s="17">
        <v>0.2213</v>
      </c>
      <c r="DD53" s="17">
        <v>14.7</v>
      </c>
      <c r="DE53" s="17">
        <v>14.919420000000001</v>
      </c>
      <c r="DF53" s="17">
        <v>14.919420000000001</v>
      </c>
      <c r="DG53" s="17">
        <v>-0.21942</v>
      </c>
      <c r="DH53" s="17">
        <v>125.2</v>
      </c>
      <c r="DI53" s="17">
        <v>104.6983</v>
      </c>
      <c r="DJ53" s="17">
        <v>75.993470000000002</v>
      </c>
      <c r="DK53" s="17">
        <v>49.206530000000001</v>
      </c>
      <c r="DL53" s="17"/>
      <c r="DM53" s="17"/>
      <c r="DN53" s="17"/>
      <c r="DO53" s="17">
        <v>0</v>
      </c>
      <c r="DP53" s="17"/>
      <c r="DQ53" s="17"/>
      <c r="DR53" s="17"/>
      <c r="DS53" s="17">
        <v>0</v>
      </c>
      <c r="DT53" s="17"/>
      <c r="DU53" s="17"/>
      <c r="DV53" s="17"/>
      <c r="DW53" s="17">
        <v>0</v>
      </c>
      <c r="DX53" s="17"/>
      <c r="DY53" s="17"/>
      <c r="DZ53" s="17"/>
      <c r="EA53" s="17">
        <v>0</v>
      </c>
      <c r="EB53" s="17">
        <v>108.4</v>
      </c>
      <c r="EC53" s="17">
        <v>64.218490000000003</v>
      </c>
      <c r="ED53" s="17">
        <v>65.031139999999994</v>
      </c>
      <c r="EE53" s="17">
        <v>43.368859999999998</v>
      </c>
      <c r="EF53" s="17">
        <v>108.7</v>
      </c>
      <c r="EG53" s="17">
        <v>110.37578999999999</v>
      </c>
      <c r="EH53" s="17">
        <v>60.369779999999999</v>
      </c>
      <c r="EI53" s="17">
        <v>48.330219999999997</v>
      </c>
      <c r="EJ53" s="17"/>
      <c r="EK53" s="17"/>
      <c r="EL53" s="17"/>
      <c r="EM53" s="17">
        <v>0</v>
      </c>
      <c r="EN53" s="17"/>
      <c r="EO53" s="17"/>
      <c r="EP53" s="17"/>
      <c r="EQ53" s="17">
        <v>0</v>
      </c>
      <c r="ER53" s="17"/>
      <c r="ES53" s="17"/>
      <c r="ET53" s="17"/>
      <c r="EU53" s="17">
        <v>0</v>
      </c>
      <c r="EV53" s="17">
        <v>6.5</v>
      </c>
      <c r="EW53" s="17">
        <v>6.39</v>
      </c>
      <c r="EX53" s="17">
        <v>6.39</v>
      </c>
      <c r="EY53" s="17">
        <v>0.11</v>
      </c>
      <c r="EZ53" s="17">
        <v>0</v>
      </c>
      <c r="FA53" s="17"/>
      <c r="FB53" s="17"/>
      <c r="FC53" s="17">
        <v>0</v>
      </c>
      <c r="FD53" s="17">
        <v>35.700000000000003</v>
      </c>
      <c r="FE53" s="17">
        <v>46.558900000000001</v>
      </c>
      <c r="FF53" s="17">
        <v>41.086080000000003</v>
      </c>
      <c r="FG53" s="17">
        <v>-5.3860799999999998</v>
      </c>
      <c r="FH53" s="17">
        <v>98.6</v>
      </c>
      <c r="FI53" s="17">
        <v>113.97094</v>
      </c>
      <c r="FJ53" s="17">
        <v>110.94015</v>
      </c>
      <c r="FK53" s="17">
        <v>-12.34015</v>
      </c>
      <c r="FL53" s="17">
        <v>23.3</v>
      </c>
      <c r="FM53" s="17">
        <v>31.33981</v>
      </c>
      <c r="FN53" s="17">
        <v>27.33249</v>
      </c>
      <c r="FO53" s="17">
        <v>-4.0324900000000001</v>
      </c>
      <c r="FP53" s="17">
        <v>18.600000000000001</v>
      </c>
      <c r="FQ53" s="17">
        <v>17.91338</v>
      </c>
      <c r="FR53" s="17">
        <v>17.91338</v>
      </c>
      <c r="FS53" s="17">
        <v>0.68662000000000001</v>
      </c>
      <c r="FT53" s="17">
        <v>13.4</v>
      </c>
      <c r="FU53" s="17">
        <v>11.65049</v>
      </c>
      <c r="FV53" s="17">
        <v>11.65049</v>
      </c>
      <c r="FW53" s="17">
        <v>1.7495099999999999</v>
      </c>
      <c r="FX53" s="17">
        <v>57</v>
      </c>
      <c r="FY53" s="17">
        <v>54.41619</v>
      </c>
      <c r="FZ53" s="17">
        <v>54.41619</v>
      </c>
      <c r="GA53" s="17">
        <v>2.5838100000000002</v>
      </c>
      <c r="GB53" s="17">
        <v>182.6</v>
      </c>
      <c r="GC53" s="17">
        <v>184.91498000000001</v>
      </c>
      <c r="GD53" s="17">
        <v>184.91498000000001</v>
      </c>
      <c r="GE53" s="17">
        <v>-2.3149799999999998</v>
      </c>
      <c r="GF53" s="17">
        <v>183.3</v>
      </c>
      <c r="GG53" s="17">
        <v>184.91498000000001</v>
      </c>
      <c r="GH53" s="17">
        <v>184.91498000000001</v>
      </c>
      <c r="GI53" s="17">
        <v>-1.6149800000000001</v>
      </c>
      <c r="GJ53" s="17">
        <v>184.4</v>
      </c>
      <c r="GK53" s="17">
        <v>185.47028</v>
      </c>
      <c r="GL53" s="17">
        <v>185.47028</v>
      </c>
      <c r="GM53" s="17">
        <v>-1.0702799999999999</v>
      </c>
      <c r="GN53" s="17">
        <v>86.8</v>
      </c>
      <c r="GO53" s="17">
        <v>88.410179999999997</v>
      </c>
      <c r="GP53" s="17">
        <v>88.410179999999997</v>
      </c>
      <c r="GQ53" s="17">
        <v>-1.6101799999999999</v>
      </c>
      <c r="GR53" s="17">
        <v>8</v>
      </c>
      <c r="GS53" s="17">
        <v>6.5736800000000004</v>
      </c>
      <c r="GT53" s="17">
        <v>6.5736800000000004</v>
      </c>
      <c r="GU53" s="17">
        <v>1.42632</v>
      </c>
      <c r="GV53" s="17">
        <v>3.5</v>
      </c>
      <c r="GW53" s="17">
        <v>6.8964100000000004</v>
      </c>
      <c r="GX53" s="17">
        <v>6.8964100000000004</v>
      </c>
      <c r="GY53" s="17">
        <v>-3.3964099999999999</v>
      </c>
      <c r="GZ53" s="17">
        <v>36</v>
      </c>
      <c r="HA53" s="17">
        <v>34.47804</v>
      </c>
      <c r="HB53" s="17">
        <v>34.47804</v>
      </c>
      <c r="HC53" s="17">
        <v>1.52196</v>
      </c>
      <c r="HD53" s="17">
        <v>27.1</v>
      </c>
      <c r="HE53" s="17">
        <v>32.627180000000003</v>
      </c>
      <c r="HF53" s="17">
        <v>32.627180000000003</v>
      </c>
      <c r="HG53" s="17">
        <v>-5.5271800000000004</v>
      </c>
      <c r="HH53" s="17">
        <v>1.9</v>
      </c>
      <c r="HI53" s="17">
        <v>1.97359</v>
      </c>
      <c r="HJ53" s="17">
        <v>1.97359</v>
      </c>
      <c r="HK53" s="17">
        <v>-7.3590000000000003E-2</v>
      </c>
      <c r="HL53" s="17">
        <v>0</v>
      </c>
      <c r="HM53" s="17">
        <v>16.664079999999998</v>
      </c>
      <c r="HN53" s="17">
        <v>16.664079999999998</v>
      </c>
      <c r="HO53" s="17">
        <v>-16.664079999999998</v>
      </c>
      <c r="HP53" s="17">
        <v>50.5</v>
      </c>
      <c r="HQ53" s="17">
        <v>50</v>
      </c>
      <c r="HR53" s="17">
        <v>50.000010000000003</v>
      </c>
      <c r="HS53" s="17">
        <v>0.49998999999999999</v>
      </c>
      <c r="HT53" s="17"/>
      <c r="HU53" s="17"/>
      <c r="HV53" s="17"/>
      <c r="HW53" s="17">
        <v>0</v>
      </c>
      <c r="HX53" s="17"/>
      <c r="HY53" s="17"/>
      <c r="HZ53" s="17"/>
      <c r="IA53" s="17">
        <v>0</v>
      </c>
      <c r="IB53" s="17">
        <v>61.7</v>
      </c>
      <c r="IC53" s="17">
        <v>62.20261</v>
      </c>
      <c r="ID53" s="17">
        <v>51.204000000000001</v>
      </c>
      <c r="IE53" s="17">
        <v>10.496</v>
      </c>
      <c r="IF53" s="17"/>
      <c r="IG53" s="17"/>
      <c r="IH53" s="17"/>
      <c r="II53" s="17">
        <v>0</v>
      </c>
      <c r="IJ53" s="17"/>
      <c r="IK53" s="17"/>
      <c r="IL53" s="17"/>
      <c r="IM53" s="17">
        <v>0</v>
      </c>
      <c r="IN53" s="17">
        <v>47.6</v>
      </c>
      <c r="IO53" s="17">
        <v>48.181449999999998</v>
      </c>
      <c r="IP53" s="17">
        <v>48.181449999999998</v>
      </c>
      <c r="IQ53" s="17">
        <v>-0.58145000000000002</v>
      </c>
      <c r="IR53" s="17"/>
      <c r="IS53" s="17"/>
      <c r="IT53" s="17"/>
      <c r="IU53" s="17">
        <v>0</v>
      </c>
      <c r="IV53" s="17"/>
      <c r="IW53" s="17"/>
      <c r="IX53" s="17"/>
      <c r="IY53" s="17">
        <v>0</v>
      </c>
      <c r="IZ53" s="17"/>
      <c r="JA53" s="17"/>
      <c r="JB53" s="17"/>
      <c r="JC53" s="17">
        <v>0</v>
      </c>
      <c r="JD53" s="17">
        <v>85.1</v>
      </c>
      <c r="JE53" s="17">
        <v>84</v>
      </c>
      <c r="JF53" s="17">
        <v>75.210710000000006</v>
      </c>
      <c r="JG53" s="17">
        <v>9.8892900000000008</v>
      </c>
      <c r="JH53" s="17">
        <v>177.4</v>
      </c>
      <c r="JI53" s="17">
        <v>178.35103000000001</v>
      </c>
      <c r="JJ53" s="17">
        <v>178.35103000000001</v>
      </c>
      <c r="JK53" s="17">
        <v>-0.95103000000000004</v>
      </c>
      <c r="JL53" s="17">
        <v>175</v>
      </c>
      <c r="JM53" s="17">
        <v>178.35103000000001</v>
      </c>
      <c r="JN53" s="17">
        <v>178.35103000000001</v>
      </c>
      <c r="JO53" s="17">
        <v>-3.3510300000000002</v>
      </c>
      <c r="JP53" s="17">
        <v>209.5</v>
      </c>
      <c r="JQ53" s="17">
        <v>178.35103000000001</v>
      </c>
      <c r="JR53" s="17">
        <v>178.35103000000001</v>
      </c>
      <c r="JS53" s="17">
        <v>31.148969999999998</v>
      </c>
      <c r="JT53" s="17">
        <v>273.60000000000002</v>
      </c>
      <c r="JU53" s="17">
        <v>268.32992000000002</v>
      </c>
      <c r="JV53" s="17">
        <v>268.32992000000002</v>
      </c>
      <c r="JW53" s="17">
        <v>5.2700800000000001</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v>0</v>
      </c>
      <c r="KS53" s="17">
        <v>50</v>
      </c>
      <c r="KT53" s="17">
        <v>50</v>
      </c>
      <c r="KU53" s="17">
        <v>-50</v>
      </c>
      <c r="KV53" s="17"/>
      <c r="KW53" s="17"/>
      <c r="KX53" s="17"/>
      <c r="KY53" s="17">
        <v>0</v>
      </c>
      <c r="KZ53" s="17"/>
      <c r="LA53" s="17"/>
      <c r="LB53" s="17"/>
      <c r="LC53" s="17">
        <v>0</v>
      </c>
      <c r="LD53" s="17">
        <v>0.8</v>
      </c>
      <c r="LE53" s="17">
        <v>0.89207999999999998</v>
      </c>
      <c r="LF53" s="17">
        <v>0.89207999999999998</v>
      </c>
      <c r="LG53" s="17">
        <v>-9.2079999999999995E-2</v>
      </c>
      <c r="LH53" s="17">
        <v>170.6</v>
      </c>
      <c r="LI53" s="17">
        <v>135.67873</v>
      </c>
      <c r="LJ53" s="17">
        <v>115.34125</v>
      </c>
      <c r="LK53" s="17">
        <v>55.258749999999999</v>
      </c>
      <c r="LL53" s="17">
        <v>94.4</v>
      </c>
      <c r="LM53" s="17">
        <v>90.646280000000004</v>
      </c>
      <c r="LN53" s="17">
        <v>88.234099999999998</v>
      </c>
      <c r="LO53" s="17">
        <v>6.1658999999999997</v>
      </c>
      <c r="LP53" s="17">
        <v>66.400000000000006</v>
      </c>
      <c r="LQ53" s="17">
        <v>67.133979999999994</v>
      </c>
      <c r="LR53" s="17">
        <v>67.133979999999994</v>
      </c>
      <c r="LS53" s="17">
        <v>-0.73397999999999997</v>
      </c>
      <c r="LT53" s="17">
        <v>71.099999999999994</v>
      </c>
      <c r="LU53" s="17">
        <v>72.37388</v>
      </c>
      <c r="LV53" s="17">
        <v>72.373859999999993</v>
      </c>
      <c r="LW53" s="17">
        <v>-1.27386</v>
      </c>
      <c r="LX53" s="17">
        <v>29.1</v>
      </c>
      <c r="LY53" s="17">
        <v>29.951460000000001</v>
      </c>
      <c r="LZ53" s="17">
        <v>29.951450000000001</v>
      </c>
      <c r="MA53" s="17">
        <v>-0.85145000000000004</v>
      </c>
      <c r="MB53" s="17"/>
      <c r="MC53" s="17"/>
      <c r="MD53" s="17"/>
      <c r="ME53" s="17">
        <v>0</v>
      </c>
      <c r="MF53" s="17"/>
      <c r="MG53" s="17"/>
      <c r="MH53" s="17"/>
      <c r="MI53" s="17">
        <v>0</v>
      </c>
      <c r="MJ53" s="17"/>
      <c r="MK53" s="17"/>
      <c r="ML53" s="17"/>
      <c r="MM53" s="17">
        <v>0</v>
      </c>
      <c r="MN53" s="17">
        <v>146.30000000000001</v>
      </c>
      <c r="MO53" s="17">
        <v>151.08886999999999</v>
      </c>
      <c r="MP53" s="17">
        <v>149.62423000000001</v>
      </c>
      <c r="MQ53" s="17">
        <v>-3.32423</v>
      </c>
      <c r="MR53" s="17">
        <v>148.69999999999999</v>
      </c>
      <c r="MS53" s="17">
        <v>151.08886999999999</v>
      </c>
      <c r="MT53" s="17">
        <v>149.62423000000001</v>
      </c>
      <c r="MU53" s="17">
        <v>-0.92423</v>
      </c>
      <c r="MV53" s="17">
        <v>150</v>
      </c>
      <c r="MW53" s="17">
        <v>151.54258999999999</v>
      </c>
      <c r="MX53" s="17">
        <v>150.07355000000001</v>
      </c>
      <c r="MY53" s="17">
        <v>-7.3550000000000004E-2</v>
      </c>
      <c r="MZ53" s="17">
        <v>103.3</v>
      </c>
      <c r="NA53" s="17">
        <v>185.62738999999999</v>
      </c>
      <c r="NB53" s="17"/>
      <c r="NC53" s="17">
        <v>103.3</v>
      </c>
      <c r="ND53" s="17"/>
      <c r="NE53" s="17"/>
      <c r="NF53" s="17"/>
      <c r="NG53" s="17">
        <v>0</v>
      </c>
      <c r="NH53" s="17"/>
      <c r="NI53" s="17"/>
      <c r="NJ53" s="17"/>
      <c r="NK53" s="17">
        <v>0</v>
      </c>
      <c r="NL53" s="17"/>
      <c r="NM53" s="17"/>
      <c r="NN53" s="17"/>
      <c r="NO53" s="17">
        <v>0</v>
      </c>
      <c r="NP53" s="17"/>
      <c r="NQ53" s="17"/>
      <c r="NR53" s="17"/>
      <c r="NS53" s="17">
        <v>0</v>
      </c>
      <c r="NT53" s="17">
        <v>217.4</v>
      </c>
      <c r="NU53" s="17">
        <v>192.23309</v>
      </c>
      <c r="NV53" s="17">
        <v>192.23309</v>
      </c>
      <c r="NW53" s="17">
        <v>25.166910000000001</v>
      </c>
      <c r="NX53" s="17">
        <v>104</v>
      </c>
      <c r="NY53" s="17">
        <v>96.405180000000001</v>
      </c>
      <c r="NZ53" s="17">
        <v>96.405180000000001</v>
      </c>
      <c r="OA53" s="17">
        <v>7.5948200000000003</v>
      </c>
      <c r="OB53" s="17">
        <v>0</v>
      </c>
      <c r="OC53" s="17"/>
      <c r="OD53" s="17"/>
      <c r="OE53" s="17">
        <v>0</v>
      </c>
      <c r="OF53" s="17">
        <v>97</v>
      </c>
      <c r="OG53" s="17">
        <v>33</v>
      </c>
      <c r="OH53" s="17">
        <v>84.47</v>
      </c>
      <c r="OI53" s="17">
        <v>12.53</v>
      </c>
      <c r="OJ53" s="17">
        <v>0</v>
      </c>
      <c r="OK53" s="17"/>
      <c r="OL53" s="17"/>
      <c r="OM53" s="17">
        <v>0</v>
      </c>
      <c r="ON53" s="17">
        <v>13.5</v>
      </c>
      <c r="OO53" s="17">
        <v>13.22</v>
      </c>
      <c r="OP53" s="17">
        <v>13.22</v>
      </c>
      <c r="OQ53" s="17">
        <v>0.28000000000000003</v>
      </c>
      <c r="OR53" s="17">
        <v>0</v>
      </c>
      <c r="OS53" s="17"/>
      <c r="OT53" s="17"/>
      <c r="OU53" s="17">
        <v>0</v>
      </c>
      <c r="OV53" s="17">
        <v>7.1</v>
      </c>
      <c r="OW53" s="17">
        <v>7.3</v>
      </c>
      <c r="OX53" s="17">
        <v>7.3</v>
      </c>
      <c r="OY53" s="17">
        <v>-0.2</v>
      </c>
      <c r="OZ53" s="17">
        <v>5.7</v>
      </c>
      <c r="PA53" s="17"/>
      <c r="PB53" s="17"/>
      <c r="PC53" s="17">
        <v>5.7</v>
      </c>
      <c r="PD53" s="17">
        <v>0</v>
      </c>
      <c r="PE53" s="17">
        <v>9</v>
      </c>
      <c r="PF53" s="17">
        <v>9</v>
      </c>
      <c r="PG53" s="17">
        <v>-9</v>
      </c>
      <c r="PH53" s="17">
        <v>0</v>
      </c>
      <c r="PI53" s="17">
        <v>2.2164600000000001</v>
      </c>
      <c r="PJ53" s="17">
        <v>1.3440700000000001</v>
      </c>
      <c r="PK53" s="17">
        <v>-1.3440700000000001</v>
      </c>
      <c r="PL53" s="17">
        <v>0.3</v>
      </c>
      <c r="PM53" s="17">
        <v>1</v>
      </c>
      <c r="PN53" s="17">
        <v>1</v>
      </c>
      <c r="PO53" s="17">
        <v>-0.7</v>
      </c>
      <c r="PP53" s="17">
        <v>1.5</v>
      </c>
      <c r="PQ53" s="17">
        <v>1.51</v>
      </c>
      <c r="PR53" s="17">
        <v>1.51</v>
      </c>
      <c r="PS53" s="17">
        <v>-0.01</v>
      </c>
      <c r="PT53" s="17">
        <v>1.8</v>
      </c>
      <c r="PU53" s="17">
        <v>1.9</v>
      </c>
      <c r="PV53" s="17">
        <v>1.9</v>
      </c>
      <c r="PW53" s="17">
        <v>-0.1</v>
      </c>
      <c r="PX53" s="17">
        <v>20.2</v>
      </c>
      <c r="PY53" s="17">
        <v>19.417480000000001</v>
      </c>
      <c r="PZ53" s="17">
        <v>19.417480000000001</v>
      </c>
      <c r="QA53" s="17">
        <v>0.78251999999999999</v>
      </c>
      <c r="QB53" s="17">
        <v>6.8</v>
      </c>
      <c r="QC53" s="17">
        <v>6</v>
      </c>
      <c r="QD53" s="17">
        <v>6</v>
      </c>
      <c r="QE53" s="17">
        <v>0.8</v>
      </c>
      <c r="QF53" s="17">
        <v>4</v>
      </c>
      <c r="QG53" s="17">
        <v>4</v>
      </c>
      <c r="QH53" s="17">
        <v>4</v>
      </c>
      <c r="QI53" s="17">
        <v>0</v>
      </c>
      <c r="QJ53" s="17">
        <v>2.7</v>
      </c>
      <c r="QK53" s="17">
        <v>3.5</v>
      </c>
      <c r="QL53" s="17">
        <v>3.5</v>
      </c>
      <c r="QM53" s="17">
        <v>-0.8</v>
      </c>
      <c r="QN53" s="17">
        <v>18.5</v>
      </c>
      <c r="QO53" s="17">
        <v>17.864080000000001</v>
      </c>
      <c r="QP53" s="17">
        <v>17.864080000000001</v>
      </c>
      <c r="QQ53" s="17">
        <v>0.63592000000000004</v>
      </c>
      <c r="QR53" s="17">
        <v>0</v>
      </c>
      <c r="QS53" s="17"/>
      <c r="QT53" s="17"/>
      <c r="QU53" s="17">
        <v>0</v>
      </c>
      <c r="QV53" s="17">
        <v>0</v>
      </c>
      <c r="QW53" s="17"/>
      <c r="QX53" s="17"/>
      <c r="QY53" s="17">
        <v>0</v>
      </c>
      <c r="QZ53" s="17">
        <v>18.3</v>
      </c>
      <c r="RA53" s="17">
        <v>2</v>
      </c>
      <c r="RB53" s="17">
        <v>21.016999999999999</v>
      </c>
      <c r="RC53" s="17">
        <v>-2.7170000000000001</v>
      </c>
      <c r="RD53" s="17">
        <v>43</v>
      </c>
      <c r="RE53" s="17">
        <v>26</v>
      </c>
      <c r="RF53" s="17">
        <v>58.698</v>
      </c>
      <c r="RG53" s="17">
        <v>-15.698</v>
      </c>
      <c r="RH53" s="17">
        <v>4.5</v>
      </c>
      <c r="RI53" s="17">
        <v>4.2</v>
      </c>
      <c r="RJ53" s="17">
        <v>4.2</v>
      </c>
      <c r="RK53" s="17">
        <v>0.3</v>
      </c>
      <c r="RL53" s="17">
        <v>1.1000000000000001</v>
      </c>
      <c r="RM53" s="17">
        <v>1.2</v>
      </c>
      <c r="RN53" s="17">
        <v>1.2</v>
      </c>
      <c r="RO53" s="17">
        <v>-0.1</v>
      </c>
      <c r="RP53" s="17">
        <v>2.2999999999999998</v>
      </c>
      <c r="RQ53" s="17">
        <v>2.4</v>
      </c>
      <c r="RR53" s="17">
        <v>2.4</v>
      </c>
      <c r="RS53" s="17">
        <v>-0.1</v>
      </c>
      <c r="RT53" s="17">
        <v>1.3</v>
      </c>
      <c r="RU53" s="17">
        <v>1.4</v>
      </c>
      <c r="RV53" s="17">
        <v>1.4</v>
      </c>
      <c r="RW53" s="17">
        <v>-0.1</v>
      </c>
      <c r="RX53" s="17">
        <v>0</v>
      </c>
      <c r="RY53" s="17"/>
      <c r="RZ53" s="17"/>
      <c r="SA53" s="17">
        <v>0</v>
      </c>
      <c r="SB53" s="17">
        <v>2.4</v>
      </c>
      <c r="SC53" s="17">
        <v>2.25</v>
      </c>
      <c r="SD53" s="17">
        <v>2.25</v>
      </c>
      <c r="SE53" s="17">
        <v>0.15</v>
      </c>
      <c r="SF53" s="17">
        <v>20.100000000000001</v>
      </c>
      <c r="SG53" s="17">
        <v>14.38795</v>
      </c>
      <c r="SH53" s="17">
        <v>11.84388</v>
      </c>
      <c r="SI53" s="17">
        <v>8.2561199999999992</v>
      </c>
      <c r="SJ53" s="17">
        <v>1.3</v>
      </c>
      <c r="SK53" s="17">
        <v>1.36</v>
      </c>
      <c r="SL53" s="17">
        <v>1.36</v>
      </c>
      <c r="SM53" s="17">
        <v>-0.06</v>
      </c>
      <c r="SN53" s="17"/>
      <c r="SO53" s="17">
        <v>0.4</v>
      </c>
      <c r="SP53" s="17">
        <v>0.4</v>
      </c>
      <c r="SQ53" s="17">
        <v>-0.4</v>
      </c>
      <c r="SR53" s="17">
        <v>8</v>
      </c>
      <c r="SS53" s="17">
        <v>8.4</v>
      </c>
      <c r="ST53" s="17">
        <v>8.4</v>
      </c>
      <c r="SU53" s="17">
        <v>-0.4</v>
      </c>
      <c r="SV53" s="17">
        <v>3.5</v>
      </c>
      <c r="SW53" s="17">
        <v>3.8</v>
      </c>
      <c r="SX53" s="17">
        <v>3.8</v>
      </c>
      <c r="SY53" s="17">
        <v>-0.3</v>
      </c>
      <c r="SZ53" s="17">
        <v>4.0999999999999996</v>
      </c>
      <c r="TA53" s="17">
        <v>4</v>
      </c>
      <c r="TB53" s="17">
        <v>4</v>
      </c>
      <c r="TC53" s="17">
        <v>0.1</v>
      </c>
      <c r="TD53" s="17">
        <v>6.2</v>
      </c>
      <c r="TE53" s="17">
        <v>5.5</v>
      </c>
      <c r="TF53" s="17">
        <v>5.5</v>
      </c>
      <c r="TG53" s="17">
        <v>0.7</v>
      </c>
      <c r="TH53" s="17">
        <v>12.8</v>
      </c>
      <c r="TI53" s="17">
        <v>13.78641</v>
      </c>
      <c r="TJ53" s="17">
        <v>13.78641</v>
      </c>
      <c r="TK53" s="17">
        <v>-0.98641000000000001</v>
      </c>
      <c r="TL53" s="17">
        <v>6.6</v>
      </c>
      <c r="TM53" s="17">
        <v>9.6649999999999991</v>
      </c>
      <c r="TN53" s="17">
        <v>9.6649999999999991</v>
      </c>
      <c r="TO53" s="17">
        <v>-3.0649999999999999</v>
      </c>
      <c r="TP53" s="17">
        <v>63.9</v>
      </c>
      <c r="TQ53" s="17">
        <v>37.799999999999997</v>
      </c>
      <c r="TR53" s="17">
        <v>42.219000000000001</v>
      </c>
      <c r="TS53" s="17">
        <v>21.681000000000001</v>
      </c>
      <c r="TT53" s="17">
        <v>0</v>
      </c>
      <c r="TU53" s="17"/>
      <c r="TV53" s="17"/>
      <c r="TW53" s="17">
        <v>0</v>
      </c>
      <c r="TX53" s="17">
        <v>59.5</v>
      </c>
      <c r="TY53" s="17">
        <v>25.9</v>
      </c>
      <c r="TZ53" s="17">
        <v>41.677</v>
      </c>
      <c r="UA53" s="17">
        <v>17.823</v>
      </c>
      <c r="UB53" s="17">
        <v>93.9</v>
      </c>
      <c r="UC53" s="17">
        <v>57.5</v>
      </c>
      <c r="UD53" s="17">
        <v>63.975999999999999</v>
      </c>
      <c r="UE53" s="17">
        <v>29.923999999999999</v>
      </c>
      <c r="UF53" s="17">
        <v>8.6999999999999993</v>
      </c>
      <c r="UG53" s="17">
        <v>7.2549999999999999</v>
      </c>
      <c r="UH53" s="17">
        <v>7.2549999999999999</v>
      </c>
      <c r="UI53" s="17">
        <v>1.4450000000000001</v>
      </c>
      <c r="UJ53" s="17">
        <v>4.3</v>
      </c>
      <c r="UK53" s="17">
        <v>5.1050000000000004</v>
      </c>
      <c r="UL53" s="17">
        <v>5.1050000000000004</v>
      </c>
      <c r="UM53" s="17">
        <v>-0.80500000000000005</v>
      </c>
      <c r="UN53" s="17">
        <v>10.5</v>
      </c>
      <c r="UO53" s="17">
        <v>9</v>
      </c>
      <c r="UP53" s="17">
        <v>9</v>
      </c>
      <c r="UQ53" s="17">
        <v>1.5</v>
      </c>
      <c r="UR53" s="17">
        <v>4.3</v>
      </c>
      <c r="US53" s="17">
        <v>3.5</v>
      </c>
      <c r="UT53" s="17">
        <v>3.5</v>
      </c>
      <c r="UU53" s="17">
        <v>0.8</v>
      </c>
      <c r="UV53" s="17">
        <v>7.6</v>
      </c>
      <c r="UW53" s="17">
        <v>7.7</v>
      </c>
      <c r="UX53" s="17">
        <v>7.7</v>
      </c>
      <c r="UY53" s="17">
        <v>-0.1</v>
      </c>
      <c r="UZ53" s="17">
        <v>4</v>
      </c>
      <c r="VA53" s="17">
        <v>4.3</v>
      </c>
      <c r="VB53" s="17">
        <v>4.3</v>
      </c>
      <c r="VC53" s="17">
        <v>-0.3</v>
      </c>
      <c r="VD53" s="17">
        <v>4.5999999999999996</v>
      </c>
      <c r="VE53" s="17">
        <v>5</v>
      </c>
      <c r="VF53" s="17">
        <v>5</v>
      </c>
      <c r="VG53" s="17">
        <v>-0.4</v>
      </c>
      <c r="VH53" s="17">
        <v>4.7</v>
      </c>
      <c r="VI53" s="17">
        <v>5.2</v>
      </c>
      <c r="VJ53" s="17">
        <v>5.2</v>
      </c>
      <c r="VK53" s="17">
        <v>-0.5</v>
      </c>
      <c r="VL53" s="17">
        <v>10.5</v>
      </c>
      <c r="VM53" s="17">
        <v>8.8919999999999995</v>
      </c>
      <c r="VN53" s="17">
        <v>8.8919999999999995</v>
      </c>
      <c r="VO53" s="17">
        <v>1.6080000000000001</v>
      </c>
      <c r="VP53" s="17">
        <v>0</v>
      </c>
      <c r="VQ53" s="17"/>
      <c r="VR53" s="17"/>
      <c r="VS53" s="17">
        <v>0</v>
      </c>
      <c r="VT53" s="17">
        <v>0</v>
      </c>
      <c r="VU53" s="17"/>
      <c r="VV53" s="17"/>
      <c r="VW53" s="17">
        <v>0</v>
      </c>
      <c r="VX53" s="17">
        <v>0</v>
      </c>
      <c r="VY53" s="17"/>
      <c r="VZ53" s="17"/>
      <c r="WA53" s="17">
        <v>0</v>
      </c>
      <c r="WB53" s="17">
        <v>0.6</v>
      </c>
      <c r="WC53" s="17">
        <v>0.6</v>
      </c>
      <c r="WD53" s="17">
        <v>0.6</v>
      </c>
      <c r="WE53" s="17">
        <v>0</v>
      </c>
      <c r="WF53" s="17">
        <v>35</v>
      </c>
      <c r="WG53" s="17">
        <v>2</v>
      </c>
      <c r="WH53" s="17">
        <v>72</v>
      </c>
      <c r="WI53" s="17">
        <v>-37</v>
      </c>
      <c r="WJ53" s="17">
        <v>26.4</v>
      </c>
      <c r="WK53" s="17">
        <v>2</v>
      </c>
      <c r="WL53" s="17">
        <v>64</v>
      </c>
      <c r="WM53" s="17">
        <v>-37.6</v>
      </c>
      <c r="WN53" s="17">
        <v>0</v>
      </c>
      <c r="WO53" s="17"/>
      <c r="WP53" s="17"/>
      <c r="WQ53" s="17">
        <v>0</v>
      </c>
      <c r="WR53" s="17">
        <v>0</v>
      </c>
      <c r="WS53" s="17"/>
      <c r="WT53" s="17"/>
      <c r="WU53" s="17">
        <v>0</v>
      </c>
      <c r="WV53" s="17">
        <v>6.7</v>
      </c>
      <c r="WW53" s="17">
        <v>6.6</v>
      </c>
      <c r="WX53" s="17">
        <v>6.6</v>
      </c>
      <c r="WY53" s="17">
        <v>0.1</v>
      </c>
      <c r="WZ53" s="17">
        <v>17.7</v>
      </c>
      <c r="XA53" s="17">
        <v>17.475729999999999</v>
      </c>
      <c r="XB53" s="17">
        <v>17.475729999999999</v>
      </c>
      <c r="XC53" s="17">
        <v>0.22427</v>
      </c>
      <c r="XD53" s="17">
        <v>9.6</v>
      </c>
      <c r="XE53" s="17">
        <v>10.8</v>
      </c>
      <c r="XF53" s="17">
        <v>10.8</v>
      </c>
      <c r="XG53" s="17">
        <v>-1.2</v>
      </c>
      <c r="XH53" s="17">
        <v>21.2</v>
      </c>
      <c r="XI53" s="17">
        <v>30</v>
      </c>
      <c r="XJ53" s="17">
        <v>30</v>
      </c>
      <c r="XK53" s="17">
        <v>-8.8000000000000007</v>
      </c>
      <c r="XL53" s="17">
        <v>35.700000000000003</v>
      </c>
      <c r="XM53" s="17">
        <v>30</v>
      </c>
      <c r="XN53" s="17">
        <v>30</v>
      </c>
      <c r="XO53" s="17">
        <v>5.7</v>
      </c>
      <c r="XP53" s="17"/>
      <c r="XQ53" s="17"/>
      <c r="XR53" s="17"/>
      <c r="XS53" s="17">
        <v>0</v>
      </c>
      <c r="XT53" s="17">
        <v>19.100000000000001</v>
      </c>
      <c r="XU53" s="17">
        <v>19</v>
      </c>
      <c r="XV53" s="17">
        <v>19</v>
      </c>
      <c r="XW53" s="17">
        <v>0.1</v>
      </c>
      <c r="XX53" s="17">
        <v>0</v>
      </c>
      <c r="XY53" s="17"/>
      <c r="XZ53" s="17"/>
      <c r="YA53" s="17">
        <v>0</v>
      </c>
      <c r="YB53" s="17"/>
      <c r="YC53" s="17"/>
      <c r="YD53" s="17"/>
      <c r="YE53" s="17">
        <v>0</v>
      </c>
      <c r="YF53" s="17"/>
      <c r="YG53" s="17"/>
      <c r="YH53" s="17"/>
      <c r="YI53" s="17">
        <v>0</v>
      </c>
    </row>
    <row r="54" spans="1:659" ht="24" customHeight="1" x14ac:dyDescent="0.25">
      <c r="A54" s="1"/>
      <c r="B54" s="16" t="s">
        <v>66</v>
      </c>
      <c r="C54" s="16" t="s">
        <v>726</v>
      </c>
      <c r="D54" s="17">
        <v>148.9</v>
      </c>
      <c r="E54" s="17">
        <v>83.666520000000006</v>
      </c>
      <c r="F54" s="17">
        <v>102.10654</v>
      </c>
      <c r="G54" s="17">
        <v>46.793460000000003</v>
      </c>
      <c r="H54" s="17">
        <v>640.20000000000005</v>
      </c>
      <c r="I54" s="17">
        <v>644.05345999999997</v>
      </c>
      <c r="J54" s="17">
        <v>644.05345999999997</v>
      </c>
      <c r="K54" s="17">
        <v>-3.8534600000000001</v>
      </c>
      <c r="L54" s="17">
        <v>214.8</v>
      </c>
      <c r="M54" s="17">
        <v>209.52204</v>
      </c>
      <c r="N54" s="17">
        <v>209.52204</v>
      </c>
      <c r="O54" s="17">
        <v>5.2779600000000002</v>
      </c>
      <c r="P54" s="17"/>
      <c r="Q54" s="17"/>
      <c r="R54" s="17"/>
      <c r="S54" s="17">
        <v>0</v>
      </c>
      <c r="T54" s="17"/>
      <c r="U54" s="17"/>
      <c r="V54" s="17"/>
      <c r="W54" s="17">
        <v>0</v>
      </c>
      <c r="X54" s="17">
        <v>0</v>
      </c>
      <c r="Y54" s="17"/>
      <c r="Z54" s="17">
        <v>10.309279999999999</v>
      </c>
      <c r="AA54" s="17">
        <v>-10.309279999999999</v>
      </c>
      <c r="AB54" s="17">
        <v>77.900000000000006</v>
      </c>
      <c r="AC54" s="17">
        <v>85.741600000000005</v>
      </c>
      <c r="AD54" s="17">
        <v>85.741600000000005</v>
      </c>
      <c r="AE54" s="17">
        <v>-7.8415999999999997</v>
      </c>
      <c r="AF54" s="17"/>
      <c r="AG54" s="17"/>
      <c r="AH54" s="17"/>
      <c r="AI54" s="17">
        <v>0</v>
      </c>
      <c r="AJ54" s="17"/>
      <c r="AK54" s="17"/>
      <c r="AL54" s="17"/>
      <c r="AM54" s="17">
        <v>0</v>
      </c>
      <c r="AN54" s="17">
        <v>186.6</v>
      </c>
      <c r="AO54" s="17">
        <v>196.22801999999999</v>
      </c>
      <c r="AP54" s="17">
        <v>196.22801999999999</v>
      </c>
      <c r="AQ54" s="17">
        <v>-9.6280199999999994</v>
      </c>
      <c r="AR54" s="17">
        <v>207.2</v>
      </c>
      <c r="AS54" s="17">
        <v>196.22801999999999</v>
      </c>
      <c r="AT54" s="17">
        <v>196.22801999999999</v>
      </c>
      <c r="AU54" s="17">
        <v>10.97198</v>
      </c>
      <c r="AV54" s="17">
        <v>210.4</v>
      </c>
      <c r="AW54" s="17">
        <v>196.22801999999999</v>
      </c>
      <c r="AX54" s="17">
        <v>196.22801999999999</v>
      </c>
      <c r="AY54" s="17">
        <v>14.17198</v>
      </c>
      <c r="AZ54" s="17">
        <v>285.5</v>
      </c>
      <c r="BA54" s="17">
        <v>295.22593999999998</v>
      </c>
      <c r="BB54" s="17">
        <v>295.22593999999998</v>
      </c>
      <c r="BC54" s="17">
        <v>-9.7259399999999996</v>
      </c>
      <c r="BD54" s="17">
        <v>216.3</v>
      </c>
      <c r="BE54" s="17">
        <v>208.07390000000001</v>
      </c>
      <c r="BF54" s="17">
        <v>208.07390000000001</v>
      </c>
      <c r="BG54" s="17">
        <v>8.2261000000000006</v>
      </c>
      <c r="BH54" s="17">
        <v>110.6</v>
      </c>
      <c r="BI54" s="17">
        <v>104.34936999999999</v>
      </c>
      <c r="BJ54" s="17">
        <v>104.34936999999999</v>
      </c>
      <c r="BK54" s="17">
        <v>6.2506300000000001</v>
      </c>
      <c r="BL54" s="17">
        <v>155.69999999999999</v>
      </c>
      <c r="BM54" s="17">
        <v>475.72399999999999</v>
      </c>
      <c r="BN54" s="17">
        <v>500.85525000000001</v>
      </c>
      <c r="BO54" s="17">
        <v>-345.15525000000002</v>
      </c>
      <c r="BP54" s="17">
        <v>4.2</v>
      </c>
      <c r="BQ54" s="17">
        <v>4.4318400000000002</v>
      </c>
      <c r="BR54" s="17">
        <v>4.4318400000000002</v>
      </c>
      <c r="BS54" s="17">
        <v>-0.23183999999999999</v>
      </c>
      <c r="BT54" s="17"/>
      <c r="BU54" s="17"/>
      <c r="BV54" s="17"/>
      <c r="BW54" s="17">
        <v>0</v>
      </c>
      <c r="BX54" s="17"/>
      <c r="BY54" s="17"/>
      <c r="BZ54" s="17"/>
      <c r="CA54" s="17">
        <v>0</v>
      </c>
      <c r="CB54" s="17"/>
      <c r="CC54" s="17"/>
      <c r="CD54" s="17"/>
      <c r="CE54" s="17">
        <v>0</v>
      </c>
      <c r="CF54" s="17"/>
      <c r="CG54" s="17"/>
      <c r="CH54" s="17"/>
      <c r="CI54" s="17">
        <v>0</v>
      </c>
      <c r="CJ54" s="17">
        <v>110.3</v>
      </c>
      <c r="CK54" s="17">
        <v>99.583550000000002</v>
      </c>
      <c r="CL54" s="17">
        <v>99.583550000000002</v>
      </c>
      <c r="CM54" s="17">
        <v>10.71645</v>
      </c>
      <c r="CN54" s="17">
        <v>7.7</v>
      </c>
      <c r="CO54" s="17">
        <v>5.1333399999999996</v>
      </c>
      <c r="CP54" s="17">
        <v>5.1333399999999996</v>
      </c>
      <c r="CQ54" s="17">
        <v>2.5666600000000002</v>
      </c>
      <c r="CR54" s="17">
        <v>5.2</v>
      </c>
      <c r="CS54" s="17">
        <v>2.8177599999999998</v>
      </c>
      <c r="CT54" s="17">
        <v>2.8177599999999998</v>
      </c>
      <c r="CU54" s="17">
        <v>2.3822399999999999</v>
      </c>
      <c r="CV54" s="17"/>
      <c r="CW54" s="17"/>
      <c r="CX54" s="17"/>
      <c r="CY54" s="17">
        <v>0</v>
      </c>
      <c r="CZ54" s="17">
        <v>7.1</v>
      </c>
      <c r="DA54" s="17">
        <v>6.8787000000000003</v>
      </c>
      <c r="DB54" s="17">
        <v>6.8787000000000003</v>
      </c>
      <c r="DC54" s="17">
        <v>0.2213</v>
      </c>
      <c r="DD54" s="17">
        <v>14.6</v>
      </c>
      <c r="DE54" s="17">
        <v>14.919420000000001</v>
      </c>
      <c r="DF54" s="17">
        <v>14.919420000000001</v>
      </c>
      <c r="DG54" s="17">
        <v>-0.31941999999999998</v>
      </c>
      <c r="DH54" s="17">
        <v>124.8</v>
      </c>
      <c r="DI54" s="17">
        <v>99.042240000000007</v>
      </c>
      <c r="DJ54" s="17">
        <v>72.038430000000005</v>
      </c>
      <c r="DK54" s="17">
        <v>52.761569999999999</v>
      </c>
      <c r="DL54" s="17"/>
      <c r="DM54" s="17"/>
      <c r="DN54" s="17"/>
      <c r="DO54" s="17">
        <v>0</v>
      </c>
      <c r="DP54" s="17"/>
      <c r="DQ54" s="17"/>
      <c r="DR54" s="17"/>
      <c r="DS54" s="17">
        <v>0</v>
      </c>
      <c r="DT54" s="17"/>
      <c r="DU54" s="17"/>
      <c r="DV54" s="17"/>
      <c r="DW54" s="17">
        <v>0</v>
      </c>
      <c r="DX54" s="17"/>
      <c r="DY54" s="17"/>
      <c r="DZ54" s="17"/>
      <c r="EA54" s="17">
        <v>0</v>
      </c>
      <c r="EB54" s="17">
        <v>108.4</v>
      </c>
      <c r="EC54" s="17">
        <v>61.837580000000003</v>
      </c>
      <c r="ED54" s="17">
        <v>62.804879999999997</v>
      </c>
      <c r="EE54" s="17">
        <v>45.595120000000001</v>
      </c>
      <c r="EF54" s="17">
        <v>101.6</v>
      </c>
      <c r="EG54" s="17">
        <v>20.618559999999999</v>
      </c>
      <c r="EH54" s="17">
        <v>20.618569999999998</v>
      </c>
      <c r="EI54" s="17">
        <v>80.981430000000003</v>
      </c>
      <c r="EJ54" s="17"/>
      <c r="EK54" s="17"/>
      <c r="EL54" s="17"/>
      <c r="EM54" s="17">
        <v>0</v>
      </c>
      <c r="EN54" s="17"/>
      <c r="EO54" s="17"/>
      <c r="EP54" s="17"/>
      <c r="EQ54" s="17">
        <v>0</v>
      </c>
      <c r="ER54" s="17"/>
      <c r="ES54" s="17"/>
      <c r="ET54" s="17"/>
      <c r="EU54" s="17">
        <v>0</v>
      </c>
      <c r="EV54" s="17">
        <v>6.5</v>
      </c>
      <c r="EW54" s="17">
        <v>6.39</v>
      </c>
      <c r="EX54" s="17">
        <v>6.39</v>
      </c>
      <c r="EY54" s="17">
        <v>0.11</v>
      </c>
      <c r="EZ54" s="17">
        <v>0</v>
      </c>
      <c r="FA54" s="17">
        <v>144.32990000000001</v>
      </c>
      <c r="FB54" s="17"/>
      <c r="FC54" s="17">
        <v>0</v>
      </c>
      <c r="FD54" s="17">
        <v>36</v>
      </c>
      <c r="FE54" s="17">
        <v>46.558900000000001</v>
      </c>
      <c r="FF54" s="17">
        <v>41.086080000000003</v>
      </c>
      <c r="FG54" s="17">
        <v>-5.0860799999999999</v>
      </c>
      <c r="FH54" s="17">
        <v>100.7</v>
      </c>
      <c r="FI54" s="17">
        <v>97.938140000000004</v>
      </c>
      <c r="FJ54" s="17">
        <v>97.938180000000003</v>
      </c>
      <c r="FK54" s="17">
        <v>2.7618200000000002</v>
      </c>
      <c r="FL54" s="17">
        <v>23.1</v>
      </c>
      <c r="FM54" s="17">
        <v>31.33981</v>
      </c>
      <c r="FN54" s="17">
        <v>27.33249</v>
      </c>
      <c r="FO54" s="17">
        <v>-4.2324900000000003</v>
      </c>
      <c r="FP54" s="17">
        <v>18.600000000000001</v>
      </c>
      <c r="FQ54" s="17">
        <v>17.91338</v>
      </c>
      <c r="FR54" s="17">
        <v>17.91338</v>
      </c>
      <c r="FS54" s="17">
        <v>0.68662000000000001</v>
      </c>
      <c r="FT54" s="17">
        <v>13.6</v>
      </c>
      <c r="FU54" s="17">
        <v>11.65049</v>
      </c>
      <c r="FV54" s="17">
        <v>11.65049</v>
      </c>
      <c r="FW54" s="17">
        <v>1.9495100000000001</v>
      </c>
      <c r="FX54" s="17">
        <v>56.5</v>
      </c>
      <c r="FY54" s="17">
        <v>54.41619</v>
      </c>
      <c r="FZ54" s="17">
        <v>54.41619</v>
      </c>
      <c r="GA54" s="17">
        <v>2.0838100000000002</v>
      </c>
      <c r="GB54" s="17">
        <v>183.6</v>
      </c>
      <c r="GC54" s="17">
        <v>184.91498000000001</v>
      </c>
      <c r="GD54" s="17">
        <v>184.91498000000001</v>
      </c>
      <c r="GE54" s="17">
        <v>-1.31498</v>
      </c>
      <c r="GF54" s="17">
        <v>183.2</v>
      </c>
      <c r="GG54" s="17">
        <v>184.91498000000001</v>
      </c>
      <c r="GH54" s="17">
        <v>184.91498000000001</v>
      </c>
      <c r="GI54" s="17">
        <v>-1.7149799999999999</v>
      </c>
      <c r="GJ54" s="17">
        <v>183.6</v>
      </c>
      <c r="GK54" s="17">
        <v>185.47028</v>
      </c>
      <c r="GL54" s="17">
        <v>185.47028</v>
      </c>
      <c r="GM54" s="17">
        <v>-1.8702799999999999</v>
      </c>
      <c r="GN54" s="17">
        <v>87.4</v>
      </c>
      <c r="GO54" s="17">
        <v>88.410179999999997</v>
      </c>
      <c r="GP54" s="17">
        <v>88.410179999999997</v>
      </c>
      <c r="GQ54" s="17">
        <v>-1.0101800000000001</v>
      </c>
      <c r="GR54" s="17">
        <v>8</v>
      </c>
      <c r="GS54" s="17">
        <v>6.5736800000000004</v>
      </c>
      <c r="GT54" s="17">
        <v>6.5736800000000004</v>
      </c>
      <c r="GU54" s="17">
        <v>1.42632</v>
      </c>
      <c r="GV54" s="17">
        <v>3.5</v>
      </c>
      <c r="GW54" s="17">
        <v>6.8964100000000004</v>
      </c>
      <c r="GX54" s="17">
        <v>6.8964100000000004</v>
      </c>
      <c r="GY54" s="17">
        <v>-3.3964099999999999</v>
      </c>
      <c r="GZ54" s="17">
        <v>36.799999999999997</v>
      </c>
      <c r="HA54" s="17">
        <v>34.47804</v>
      </c>
      <c r="HB54" s="17">
        <v>34.47804</v>
      </c>
      <c r="HC54" s="17">
        <v>2.3219599999999998</v>
      </c>
      <c r="HD54" s="17">
        <v>27.9</v>
      </c>
      <c r="HE54" s="17">
        <v>32.627180000000003</v>
      </c>
      <c r="HF54" s="17">
        <v>32.627180000000003</v>
      </c>
      <c r="HG54" s="17">
        <v>-4.7271799999999997</v>
      </c>
      <c r="HH54" s="17">
        <v>1.9</v>
      </c>
      <c r="HI54" s="17">
        <v>1.97359</v>
      </c>
      <c r="HJ54" s="17">
        <v>1.97359</v>
      </c>
      <c r="HK54" s="17">
        <v>-7.3590000000000003E-2</v>
      </c>
      <c r="HL54" s="17">
        <v>0</v>
      </c>
      <c r="HM54" s="17">
        <v>16.664079999999998</v>
      </c>
      <c r="HN54" s="17">
        <v>16.664079999999998</v>
      </c>
      <c r="HO54" s="17">
        <v>-16.664079999999998</v>
      </c>
      <c r="HP54" s="17">
        <v>49.5</v>
      </c>
      <c r="HQ54" s="17">
        <v>50</v>
      </c>
      <c r="HR54" s="17">
        <v>50.000010000000003</v>
      </c>
      <c r="HS54" s="17">
        <v>-0.50000999999999995</v>
      </c>
      <c r="HT54" s="17"/>
      <c r="HU54" s="17"/>
      <c r="HV54" s="17"/>
      <c r="HW54" s="17">
        <v>0</v>
      </c>
      <c r="HX54" s="17"/>
      <c r="HY54" s="17"/>
      <c r="HZ54" s="17"/>
      <c r="IA54" s="17">
        <v>0</v>
      </c>
      <c r="IB54" s="17">
        <v>54.6</v>
      </c>
      <c r="IC54" s="17">
        <v>36.95758</v>
      </c>
      <c r="ID54" s="17">
        <v>51.204000000000001</v>
      </c>
      <c r="IE54" s="17">
        <v>3.3959999999999999</v>
      </c>
      <c r="IF54" s="17"/>
      <c r="IG54" s="17"/>
      <c r="IH54" s="17"/>
      <c r="II54" s="17">
        <v>0</v>
      </c>
      <c r="IJ54" s="17"/>
      <c r="IK54" s="17"/>
      <c r="IL54" s="17"/>
      <c r="IM54" s="17">
        <v>0</v>
      </c>
      <c r="IN54" s="17">
        <v>47.7</v>
      </c>
      <c r="IO54" s="17">
        <v>48.181449999999998</v>
      </c>
      <c r="IP54" s="17">
        <v>48.181449999999998</v>
      </c>
      <c r="IQ54" s="17">
        <v>-0.48144999999999999</v>
      </c>
      <c r="IR54" s="17"/>
      <c r="IS54" s="17"/>
      <c r="IT54" s="17"/>
      <c r="IU54" s="17">
        <v>0</v>
      </c>
      <c r="IV54" s="17"/>
      <c r="IW54" s="17"/>
      <c r="IX54" s="17"/>
      <c r="IY54" s="17">
        <v>0</v>
      </c>
      <c r="IZ54" s="17"/>
      <c r="JA54" s="17"/>
      <c r="JB54" s="17"/>
      <c r="JC54" s="17">
        <v>0</v>
      </c>
      <c r="JD54" s="17">
        <v>85.3</v>
      </c>
      <c r="JE54" s="17">
        <v>84</v>
      </c>
      <c r="JF54" s="17">
        <v>75.210710000000006</v>
      </c>
      <c r="JG54" s="17">
        <v>10.08929</v>
      </c>
      <c r="JH54" s="17">
        <v>176.8</v>
      </c>
      <c r="JI54" s="17">
        <v>178.35103000000001</v>
      </c>
      <c r="JJ54" s="17">
        <v>178.35103000000001</v>
      </c>
      <c r="JK54" s="17">
        <v>-1.5510299999999999</v>
      </c>
      <c r="JL54" s="17">
        <v>174.6</v>
      </c>
      <c r="JM54" s="17">
        <v>178.35103000000001</v>
      </c>
      <c r="JN54" s="17">
        <v>178.35103000000001</v>
      </c>
      <c r="JO54" s="17">
        <v>-3.7510300000000001</v>
      </c>
      <c r="JP54" s="17">
        <v>208.9</v>
      </c>
      <c r="JQ54" s="17">
        <v>178.35103000000001</v>
      </c>
      <c r="JR54" s="17">
        <v>178.35103000000001</v>
      </c>
      <c r="JS54" s="17">
        <v>30.548970000000001</v>
      </c>
      <c r="JT54" s="17">
        <v>273.3</v>
      </c>
      <c r="JU54" s="17">
        <v>268.32992000000002</v>
      </c>
      <c r="JV54" s="17">
        <v>268.32992000000002</v>
      </c>
      <c r="JW54" s="17">
        <v>4.9700800000000003</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v>0</v>
      </c>
      <c r="KS54" s="17">
        <v>50</v>
      </c>
      <c r="KT54" s="17">
        <v>50</v>
      </c>
      <c r="KU54" s="17">
        <v>-50</v>
      </c>
      <c r="KV54" s="17"/>
      <c r="KW54" s="17"/>
      <c r="KX54" s="17"/>
      <c r="KY54" s="17">
        <v>0</v>
      </c>
      <c r="KZ54" s="17"/>
      <c r="LA54" s="17"/>
      <c r="LB54" s="17"/>
      <c r="LC54" s="17">
        <v>0</v>
      </c>
      <c r="LD54" s="17">
        <v>0.8</v>
      </c>
      <c r="LE54" s="17">
        <v>0.89207999999999998</v>
      </c>
      <c r="LF54" s="17">
        <v>0.89207999999999998</v>
      </c>
      <c r="LG54" s="17">
        <v>-9.2079999999999995E-2</v>
      </c>
      <c r="LH54" s="17">
        <v>86.3</v>
      </c>
      <c r="LI54" s="17">
        <v>92.094639999999998</v>
      </c>
      <c r="LJ54" s="17">
        <v>86.67295</v>
      </c>
      <c r="LK54" s="17">
        <v>-0.37295</v>
      </c>
      <c r="LL54" s="17">
        <v>96</v>
      </c>
      <c r="LM54" s="17">
        <v>88.234080000000006</v>
      </c>
      <c r="LN54" s="17">
        <v>88.234089999999995</v>
      </c>
      <c r="LO54" s="17">
        <v>7.7659099999999999</v>
      </c>
      <c r="LP54" s="17">
        <v>66.400000000000006</v>
      </c>
      <c r="LQ54" s="17">
        <v>67.133979999999994</v>
      </c>
      <c r="LR54" s="17">
        <v>67.133979999999994</v>
      </c>
      <c r="LS54" s="17">
        <v>-0.73397999999999997</v>
      </c>
      <c r="LT54" s="17">
        <v>71.2</v>
      </c>
      <c r="LU54" s="17">
        <v>70.001090000000005</v>
      </c>
      <c r="LV54" s="17">
        <v>70.711219999999997</v>
      </c>
      <c r="LW54" s="17">
        <v>0.48877999999999999</v>
      </c>
      <c r="LX54" s="17">
        <v>29.3</v>
      </c>
      <c r="LY54" s="17">
        <v>28.9695</v>
      </c>
      <c r="LZ54" s="17">
        <v>29.263380000000002</v>
      </c>
      <c r="MA54" s="17">
        <v>3.662E-2</v>
      </c>
      <c r="MB54" s="17"/>
      <c r="MC54" s="17"/>
      <c r="MD54" s="17"/>
      <c r="ME54" s="17">
        <v>0</v>
      </c>
      <c r="MF54" s="17"/>
      <c r="MG54" s="17"/>
      <c r="MH54" s="17"/>
      <c r="MI54" s="17">
        <v>0</v>
      </c>
      <c r="MJ54" s="17"/>
      <c r="MK54" s="17"/>
      <c r="ML54" s="17"/>
      <c r="MM54" s="17">
        <v>0</v>
      </c>
      <c r="MN54" s="17">
        <v>146</v>
      </c>
      <c r="MO54" s="17">
        <v>151.08886999999999</v>
      </c>
      <c r="MP54" s="17">
        <v>149.62423000000001</v>
      </c>
      <c r="MQ54" s="17">
        <v>-3.6242299999999998</v>
      </c>
      <c r="MR54" s="17">
        <v>148.30000000000001</v>
      </c>
      <c r="MS54" s="17">
        <v>151.08886999999999</v>
      </c>
      <c r="MT54" s="17">
        <v>149.62423000000001</v>
      </c>
      <c r="MU54" s="17">
        <v>-1.32423</v>
      </c>
      <c r="MV54" s="17">
        <v>149.30000000000001</v>
      </c>
      <c r="MW54" s="17">
        <v>151.54258999999999</v>
      </c>
      <c r="MX54" s="17">
        <v>150.07355000000001</v>
      </c>
      <c r="MY54" s="17">
        <v>-0.77354999999999996</v>
      </c>
      <c r="MZ54" s="17">
        <v>102.7</v>
      </c>
      <c r="NA54" s="17">
        <v>185.62738999999999</v>
      </c>
      <c r="NB54" s="17"/>
      <c r="NC54" s="17">
        <v>102.7</v>
      </c>
      <c r="ND54" s="17"/>
      <c r="NE54" s="17"/>
      <c r="NF54" s="17"/>
      <c r="NG54" s="17">
        <v>0</v>
      </c>
      <c r="NH54" s="17"/>
      <c r="NI54" s="17"/>
      <c r="NJ54" s="17"/>
      <c r="NK54" s="17">
        <v>0</v>
      </c>
      <c r="NL54" s="17"/>
      <c r="NM54" s="17"/>
      <c r="NN54" s="17"/>
      <c r="NO54" s="17">
        <v>0</v>
      </c>
      <c r="NP54" s="17"/>
      <c r="NQ54" s="17"/>
      <c r="NR54" s="17"/>
      <c r="NS54" s="17">
        <v>0</v>
      </c>
      <c r="NT54" s="17">
        <v>217.7</v>
      </c>
      <c r="NU54" s="17">
        <v>192.23309</v>
      </c>
      <c r="NV54" s="17">
        <v>192.23309</v>
      </c>
      <c r="NW54" s="17">
        <v>25.466909999999999</v>
      </c>
      <c r="NX54" s="17">
        <v>104.1</v>
      </c>
      <c r="NY54" s="17">
        <v>96.405180000000001</v>
      </c>
      <c r="NZ54" s="17">
        <v>96.405180000000001</v>
      </c>
      <c r="OA54" s="17">
        <v>7.69482</v>
      </c>
      <c r="OB54" s="17">
        <v>0</v>
      </c>
      <c r="OC54" s="17"/>
      <c r="OD54" s="17"/>
      <c r="OE54" s="17">
        <v>0</v>
      </c>
      <c r="OF54" s="17">
        <v>78</v>
      </c>
      <c r="OG54" s="17">
        <v>33</v>
      </c>
      <c r="OH54" s="17">
        <v>86.72</v>
      </c>
      <c r="OI54" s="17">
        <v>-8.7200000000000006</v>
      </c>
      <c r="OJ54" s="17">
        <v>0</v>
      </c>
      <c r="OK54" s="17"/>
      <c r="OL54" s="17"/>
      <c r="OM54" s="17">
        <v>0</v>
      </c>
      <c r="ON54" s="17">
        <v>10.9</v>
      </c>
      <c r="OO54" s="17">
        <v>13.295999999999999</v>
      </c>
      <c r="OP54" s="17">
        <v>13.295999999999999</v>
      </c>
      <c r="OQ54" s="17">
        <v>-2.3959999999999999</v>
      </c>
      <c r="OR54" s="17">
        <v>0</v>
      </c>
      <c r="OS54" s="17"/>
      <c r="OT54" s="17"/>
      <c r="OU54" s="17">
        <v>0</v>
      </c>
      <c r="OV54" s="17">
        <v>7</v>
      </c>
      <c r="OW54" s="17">
        <v>7.3</v>
      </c>
      <c r="OX54" s="17">
        <v>7.3</v>
      </c>
      <c r="OY54" s="17">
        <v>-0.3</v>
      </c>
      <c r="OZ54" s="17">
        <v>6.2</v>
      </c>
      <c r="PA54" s="17"/>
      <c r="PB54" s="17"/>
      <c r="PC54" s="17">
        <v>6.2</v>
      </c>
      <c r="PD54" s="17">
        <v>0</v>
      </c>
      <c r="PE54" s="17">
        <v>9</v>
      </c>
      <c r="PF54" s="17">
        <v>9</v>
      </c>
      <c r="PG54" s="17">
        <v>-9</v>
      </c>
      <c r="PH54" s="17">
        <v>0</v>
      </c>
      <c r="PI54" s="17"/>
      <c r="PJ54" s="17">
        <v>1.3440700000000001</v>
      </c>
      <c r="PK54" s="17">
        <v>-1.3440700000000001</v>
      </c>
      <c r="PL54" s="17">
        <v>0.3</v>
      </c>
      <c r="PM54" s="17">
        <v>1</v>
      </c>
      <c r="PN54" s="17">
        <v>1</v>
      </c>
      <c r="PO54" s="17">
        <v>-0.7</v>
      </c>
      <c r="PP54" s="17">
        <v>1.5</v>
      </c>
      <c r="PQ54" s="17">
        <v>1.51</v>
      </c>
      <c r="PR54" s="17">
        <v>1.51</v>
      </c>
      <c r="PS54" s="17">
        <v>-0.01</v>
      </c>
      <c r="PT54" s="17">
        <v>1.8</v>
      </c>
      <c r="PU54" s="17">
        <v>1.9</v>
      </c>
      <c r="PV54" s="17">
        <v>1.9</v>
      </c>
      <c r="PW54" s="17">
        <v>-0.1</v>
      </c>
      <c r="PX54" s="17">
        <v>20</v>
      </c>
      <c r="PY54" s="17">
        <v>19.417480000000001</v>
      </c>
      <c r="PZ54" s="17">
        <v>19.417480000000001</v>
      </c>
      <c r="QA54" s="17">
        <v>0.58252000000000004</v>
      </c>
      <c r="QB54" s="17">
        <v>6.8</v>
      </c>
      <c r="QC54" s="17">
        <v>6</v>
      </c>
      <c r="QD54" s="17">
        <v>6</v>
      </c>
      <c r="QE54" s="17">
        <v>0.8</v>
      </c>
      <c r="QF54" s="17">
        <v>4</v>
      </c>
      <c r="QG54" s="17">
        <v>4</v>
      </c>
      <c r="QH54" s="17">
        <v>4</v>
      </c>
      <c r="QI54" s="17">
        <v>0</v>
      </c>
      <c r="QJ54" s="17">
        <v>2.7</v>
      </c>
      <c r="QK54" s="17">
        <v>3.5</v>
      </c>
      <c r="QL54" s="17">
        <v>3.5</v>
      </c>
      <c r="QM54" s="17">
        <v>-0.8</v>
      </c>
      <c r="QN54" s="17">
        <v>18.5</v>
      </c>
      <c r="QO54" s="17">
        <v>17.864080000000001</v>
      </c>
      <c r="QP54" s="17">
        <v>17.864080000000001</v>
      </c>
      <c r="QQ54" s="17">
        <v>0.63592000000000004</v>
      </c>
      <c r="QR54" s="17">
        <v>0</v>
      </c>
      <c r="QS54" s="17"/>
      <c r="QT54" s="17"/>
      <c r="QU54" s="17">
        <v>0</v>
      </c>
      <c r="QV54" s="17">
        <v>0</v>
      </c>
      <c r="QW54" s="17"/>
      <c r="QX54" s="17"/>
      <c r="QY54" s="17">
        <v>0</v>
      </c>
      <c r="QZ54" s="17">
        <v>19.2</v>
      </c>
      <c r="RA54" s="17">
        <v>2</v>
      </c>
      <c r="RB54" s="17">
        <v>21.186</v>
      </c>
      <c r="RC54" s="17">
        <v>-1.986</v>
      </c>
      <c r="RD54" s="17">
        <v>44.2</v>
      </c>
      <c r="RE54" s="17">
        <v>26</v>
      </c>
      <c r="RF54" s="17">
        <v>59.741</v>
      </c>
      <c r="RG54" s="17">
        <v>-15.541</v>
      </c>
      <c r="RH54" s="17">
        <v>4.5</v>
      </c>
      <c r="RI54" s="17">
        <v>4.2</v>
      </c>
      <c r="RJ54" s="17">
        <v>4.2</v>
      </c>
      <c r="RK54" s="17">
        <v>0.3</v>
      </c>
      <c r="RL54" s="17">
        <v>1.1000000000000001</v>
      </c>
      <c r="RM54" s="17">
        <v>1.2</v>
      </c>
      <c r="RN54" s="17">
        <v>1.2</v>
      </c>
      <c r="RO54" s="17">
        <v>-0.1</v>
      </c>
      <c r="RP54" s="17">
        <v>2.2999999999999998</v>
      </c>
      <c r="RQ54" s="17">
        <v>2.4</v>
      </c>
      <c r="RR54" s="17">
        <v>2.4</v>
      </c>
      <c r="RS54" s="17">
        <v>-0.1</v>
      </c>
      <c r="RT54" s="17">
        <v>1.3</v>
      </c>
      <c r="RU54" s="17">
        <v>1.4</v>
      </c>
      <c r="RV54" s="17">
        <v>1.4</v>
      </c>
      <c r="RW54" s="17">
        <v>-0.1</v>
      </c>
      <c r="RX54" s="17">
        <v>0</v>
      </c>
      <c r="RY54" s="17"/>
      <c r="RZ54" s="17"/>
      <c r="SA54" s="17">
        <v>0</v>
      </c>
      <c r="SB54" s="17">
        <v>2.4</v>
      </c>
      <c r="SC54" s="17">
        <v>2.25</v>
      </c>
      <c r="SD54" s="17">
        <v>2.25</v>
      </c>
      <c r="SE54" s="17">
        <v>0.15</v>
      </c>
      <c r="SF54" s="17">
        <v>14.3</v>
      </c>
      <c r="SG54" s="17">
        <v>8.5485699999999998</v>
      </c>
      <c r="SH54" s="17">
        <v>11.84388</v>
      </c>
      <c r="SI54" s="17">
        <v>2.4561199999999999</v>
      </c>
      <c r="SJ54" s="17">
        <v>1.3</v>
      </c>
      <c r="SK54" s="17">
        <v>1.28</v>
      </c>
      <c r="SL54" s="17">
        <v>1.28</v>
      </c>
      <c r="SM54" s="17">
        <v>0.02</v>
      </c>
      <c r="SN54" s="17"/>
      <c r="SO54" s="17">
        <v>0.4</v>
      </c>
      <c r="SP54" s="17">
        <v>0.4</v>
      </c>
      <c r="SQ54" s="17">
        <v>-0.4</v>
      </c>
      <c r="SR54" s="17">
        <v>7.9</v>
      </c>
      <c r="SS54" s="17">
        <v>8.4</v>
      </c>
      <c r="ST54" s="17">
        <v>8.4</v>
      </c>
      <c r="SU54" s="17">
        <v>-0.5</v>
      </c>
      <c r="SV54" s="17">
        <v>3.7</v>
      </c>
      <c r="SW54" s="17">
        <v>3.8</v>
      </c>
      <c r="SX54" s="17">
        <v>3.8</v>
      </c>
      <c r="SY54" s="17">
        <v>-0.1</v>
      </c>
      <c r="SZ54" s="17">
        <v>3.9</v>
      </c>
      <c r="TA54" s="17">
        <v>4</v>
      </c>
      <c r="TB54" s="17">
        <v>4</v>
      </c>
      <c r="TC54" s="17">
        <v>-0.1</v>
      </c>
      <c r="TD54" s="17">
        <v>6.2</v>
      </c>
      <c r="TE54" s="17">
        <v>5.5</v>
      </c>
      <c r="TF54" s="17">
        <v>5.5</v>
      </c>
      <c r="TG54" s="17">
        <v>0.7</v>
      </c>
      <c r="TH54" s="17">
        <v>12.8</v>
      </c>
      <c r="TI54" s="17">
        <v>13.78641</v>
      </c>
      <c r="TJ54" s="17">
        <v>13.78641</v>
      </c>
      <c r="TK54" s="17">
        <v>-0.98641000000000001</v>
      </c>
      <c r="TL54" s="17">
        <v>5</v>
      </c>
      <c r="TM54" s="17">
        <v>10.032999999999999</v>
      </c>
      <c r="TN54" s="17">
        <v>10.032999999999999</v>
      </c>
      <c r="TO54" s="17">
        <v>-5.0330000000000004</v>
      </c>
      <c r="TP54" s="17">
        <v>56.5</v>
      </c>
      <c r="TQ54" s="17">
        <v>34.299999999999997</v>
      </c>
      <c r="TR54" s="17">
        <v>36.817999999999998</v>
      </c>
      <c r="TS54" s="17">
        <v>19.681999999999999</v>
      </c>
      <c r="TT54" s="17">
        <v>0</v>
      </c>
      <c r="TU54" s="17"/>
      <c r="TV54" s="17"/>
      <c r="TW54" s="17">
        <v>0</v>
      </c>
      <c r="TX54" s="17">
        <v>70.8</v>
      </c>
      <c r="TY54" s="17">
        <v>31.5</v>
      </c>
      <c r="TZ54" s="17">
        <v>43.994999999999997</v>
      </c>
      <c r="UA54" s="17">
        <v>26.805</v>
      </c>
      <c r="UB54" s="17">
        <v>100.5</v>
      </c>
      <c r="UC54" s="17">
        <v>63.7</v>
      </c>
      <c r="UD54" s="17">
        <v>66.385999999999996</v>
      </c>
      <c r="UE54" s="17">
        <v>34.113999999999997</v>
      </c>
      <c r="UF54" s="17">
        <v>12.5</v>
      </c>
      <c r="UG54" s="17">
        <v>6.8230000000000004</v>
      </c>
      <c r="UH54" s="17">
        <v>6.8230000000000004</v>
      </c>
      <c r="UI54" s="17">
        <v>5.6769999999999996</v>
      </c>
      <c r="UJ54" s="17">
        <v>10.8</v>
      </c>
      <c r="UK54" s="17">
        <v>4.569</v>
      </c>
      <c r="UL54" s="17">
        <v>4.569</v>
      </c>
      <c r="UM54" s="17">
        <v>6.2309999999999999</v>
      </c>
      <c r="UN54" s="17">
        <v>10.5</v>
      </c>
      <c r="UO54" s="17">
        <v>9</v>
      </c>
      <c r="UP54" s="17">
        <v>9</v>
      </c>
      <c r="UQ54" s="17">
        <v>1.5</v>
      </c>
      <c r="UR54" s="17">
        <v>4.3</v>
      </c>
      <c r="US54" s="17">
        <v>3.5</v>
      </c>
      <c r="UT54" s="17">
        <v>3.5</v>
      </c>
      <c r="UU54" s="17">
        <v>0.8</v>
      </c>
      <c r="UV54" s="17">
        <v>7.6</v>
      </c>
      <c r="UW54" s="17">
        <v>7.7</v>
      </c>
      <c r="UX54" s="17">
        <v>7.7</v>
      </c>
      <c r="UY54" s="17">
        <v>-0.1</v>
      </c>
      <c r="UZ54" s="17">
        <v>4</v>
      </c>
      <c r="VA54" s="17">
        <v>4.3</v>
      </c>
      <c r="VB54" s="17">
        <v>4.3</v>
      </c>
      <c r="VC54" s="17">
        <v>-0.3</v>
      </c>
      <c r="VD54" s="17">
        <v>4.5999999999999996</v>
      </c>
      <c r="VE54" s="17">
        <v>5</v>
      </c>
      <c r="VF54" s="17">
        <v>5</v>
      </c>
      <c r="VG54" s="17">
        <v>-0.4</v>
      </c>
      <c r="VH54" s="17">
        <v>4.7</v>
      </c>
      <c r="VI54" s="17">
        <v>5.2</v>
      </c>
      <c r="VJ54" s="17">
        <v>5.2</v>
      </c>
      <c r="VK54" s="17">
        <v>-0.5</v>
      </c>
      <c r="VL54" s="17">
        <v>6.2</v>
      </c>
      <c r="VM54" s="17">
        <v>8.9139999999999997</v>
      </c>
      <c r="VN54" s="17">
        <v>8.9139999999999997</v>
      </c>
      <c r="VO54" s="17">
        <v>-2.714</v>
      </c>
      <c r="VP54" s="17">
        <v>0</v>
      </c>
      <c r="VQ54" s="17"/>
      <c r="VR54" s="17"/>
      <c r="VS54" s="17">
        <v>0</v>
      </c>
      <c r="VT54" s="17">
        <v>0</v>
      </c>
      <c r="VU54" s="17"/>
      <c r="VV54" s="17"/>
      <c r="VW54" s="17">
        <v>0</v>
      </c>
      <c r="VX54" s="17">
        <v>0</v>
      </c>
      <c r="VY54" s="17"/>
      <c r="VZ54" s="17"/>
      <c r="WA54" s="17">
        <v>0</v>
      </c>
      <c r="WB54" s="17">
        <v>0.6</v>
      </c>
      <c r="WC54" s="17">
        <v>0.6</v>
      </c>
      <c r="WD54" s="17">
        <v>0.6</v>
      </c>
      <c r="WE54" s="17">
        <v>0</v>
      </c>
      <c r="WF54" s="17">
        <v>29.4</v>
      </c>
      <c r="WG54" s="17">
        <v>2</v>
      </c>
      <c r="WH54" s="17">
        <v>67</v>
      </c>
      <c r="WI54" s="17">
        <v>-37.6</v>
      </c>
      <c r="WJ54" s="17">
        <v>26.9</v>
      </c>
      <c r="WK54" s="17">
        <v>2</v>
      </c>
      <c r="WL54" s="17">
        <v>60</v>
      </c>
      <c r="WM54" s="17">
        <v>-33.1</v>
      </c>
      <c r="WN54" s="17">
        <v>0</v>
      </c>
      <c r="WO54" s="17"/>
      <c r="WP54" s="17"/>
      <c r="WQ54" s="17">
        <v>0</v>
      </c>
      <c r="WR54" s="17">
        <v>0</v>
      </c>
      <c r="WS54" s="17"/>
      <c r="WT54" s="17"/>
      <c r="WU54" s="17">
        <v>0</v>
      </c>
      <c r="WV54" s="17">
        <v>6.6</v>
      </c>
      <c r="WW54" s="17">
        <v>6.6</v>
      </c>
      <c r="WX54" s="17">
        <v>6.6</v>
      </c>
      <c r="WY54" s="17">
        <v>0</v>
      </c>
      <c r="WZ54" s="17">
        <v>17.7</v>
      </c>
      <c r="XA54" s="17">
        <v>17.475729999999999</v>
      </c>
      <c r="XB54" s="17">
        <v>17.475729999999999</v>
      </c>
      <c r="XC54" s="17">
        <v>0.22427</v>
      </c>
      <c r="XD54" s="17">
        <v>9.6</v>
      </c>
      <c r="XE54" s="17">
        <v>10.8</v>
      </c>
      <c r="XF54" s="17">
        <v>10.8</v>
      </c>
      <c r="XG54" s="17">
        <v>-1.2</v>
      </c>
      <c r="XH54" s="17">
        <v>21</v>
      </c>
      <c r="XI54" s="17">
        <v>30</v>
      </c>
      <c r="XJ54" s="17">
        <v>30</v>
      </c>
      <c r="XK54" s="17">
        <v>-9</v>
      </c>
      <c r="XL54" s="17">
        <v>35.299999999999997</v>
      </c>
      <c r="XM54" s="17">
        <v>30</v>
      </c>
      <c r="XN54" s="17">
        <v>30</v>
      </c>
      <c r="XO54" s="17">
        <v>5.3</v>
      </c>
      <c r="XP54" s="17"/>
      <c r="XQ54" s="17"/>
      <c r="XR54" s="17"/>
      <c r="XS54" s="17">
        <v>0</v>
      </c>
      <c r="XT54" s="17">
        <v>19.100000000000001</v>
      </c>
      <c r="XU54" s="17">
        <v>19</v>
      </c>
      <c r="XV54" s="17">
        <v>19</v>
      </c>
      <c r="XW54" s="17">
        <v>0.1</v>
      </c>
      <c r="XX54" s="17">
        <v>0</v>
      </c>
      <c r="XY54" s="17"/>
      <c r="XZ54" s="17"/>
      <c r="YA54" s="17">
        <v>0</v>
      </c>
      <c r="YB54" s="17"/>
      <c r="YC54" s="17"/>
      <c r="YD54" s="17"/>
      <c r="YE54" s="17">
        <v>0</v>
      </c>
      <c r="YF54" s="17"/>
      <c r="YG54" s="17"/>
      <c r="YH54" s="17"/>
      <c r="YI54" s="17">
        <v>0</v>
      </c>
    </row>
    <row r="55" spans="1:659" ht="24" customHeight="1" x14ac:dyDescent="0.25">
      <c r="A55" s="1"/>
      <c r="B55" s="16" t="s">
        <v>66</v>
      </c>
      <c r="C55" s="16" t="s">
        <v>727</v>
      </c>
      <c r="D55" s="17">
        <v>136.9</v>
      </c>
      <c r="E55" s="17">
        <v>80.165970000000002</v>
      </c>
      <c r="F55" s="17">
        <v>97.354650000000007</v>
      </c>
      <c r="G55" s="17">
        <v>39.545349999999999</v>
      </c>
      <c r="H55" s="17">
        <v>624</v>
      </c>
      <c r="I55" s="17">
        <v>644.05345999999997</v>
      </c>
      <c r="J55" s="17">
        <v>644.05345999999997</v>
      </c>
      <c r="K55" s="17">
        <v>-20.053460000000001</v>
      </c>
      <c r="L55" s="17">
        <v>210.6</v>
      </c>
      <c r="M55" s="17">
        <v>209.52204</v>
      </c>
      <c r="N55" s="17">
        <v>209.52204</v>
      </c>
      <c r="O55" s="17">
        <v>1.07796</v>
      </c>
      <c r="P55" s="17"/>
      <c r="Q55" s="17"/>
      <c r="R55" s="17"/>
      <c r="S55" s="17">
        <v>0</v>
      </c>
      <c r="T55" s="17"/>
      <c r="U55" s="17"/>
      <c r="V55" s="17"/>
      <c r="W55" s="17">
        <v>0</v>
      </c>
      <c r="X55" s="17">
        <v>0</v>
      </c>
      <c r="Y55" s="17"/>
      <c r="Z55" s="17">
        <v>10.309279999999999</v>
      </c>
      <c r="AA55" s="17">
        <v>-10.309279999999999</v>
      </c>
      <c r="AB55" s="17">
        <v>77.099999999999994</v>
      </c>
      <c r="AC55" s="17">
        <v>85.741600000000005</v>
      </c>
      <c r="AD55" s="17">
        <v>85.741600000000005</v>
      </c>
      <c r="AE55" s="17">
        <v>-8.6416000000000004</v>
      </c>
      <c r="AF55" s="17"/>
      <c r="AG55" s="17"/>
      <c r="AH55" s="17"/>
      <c r="AI55" s="17">
        <v>0</v>
      </c>
      <c r="AJ55" s="17"/>
      <c r="AK55" s="17"/>
      <c r="AL55" s="17"/>
      <c r="AM55" s="17">
        <v>0</v>
      </c>
      <c r="AN55" s="17">
        <v>187</v>
      </c>
      <c r="AO55" s="17">
        <v>196.22801999999999</v>
      </c>
      <c r="AP55" s="17">
        <v>196.22801999999999</v>
      </c>
      <c r="AQ55" s="17">
        <v>-9.2280200000000008</v>
      </c>
      <c r="AR55" s="17">
        <v>207.2</v>
      </c>
      <c r="AS55" s="17">
        <v>196.22801999999999</v>
      </c>
      <c r="AT55" s="17">
        <v>196.22801999999999</v>
      </c>
      <c r="AU55" s="17">
        <v>10.97198</v>
      </c>
      <c r="AV55" s="17">
        <v>211</v>
      </c>
      <c r="AW55" s="17">
        <v>196.22801999999999</v>
      </c>
      <c r="AX55" s="17">
        <v>196.22801999999999</v>
      </c>
      <c r="AY55" s="17">
        <v>14.771979999999999</v>
      </c>
      <c r="AZ55" s="17">
        <v>285.89999999999998</v>
      </c>
      <c r="BA55" s="17">
        <v>295.22593999999998</v>
      </c>
      <c r="BB55" s="17">
        <v>295.22593999999998</v>
      </c>
      <c r="BC55" s="17">
        <v>-9.3259399999999992</v>
      </c>
      <c r="BD55" s="17">
        <v>216.5</v>
      </c>
      <c r="BE55" s="17">
        <v>208.07390000000001</v>
      </c>
      <c r="BF55" s="17">
        <v>208.07390000000001</v>
      </c>
      <c r="BG55" s="17">
        <v>8.4260999999999999</v>
      </c>
      <c r="BH55" s="17">
        <v>111.8</v>
      </c>
      <c r="BI55" s="17">
        <v>104.34936999999999</v>
      </c>
      <c r="BJ55" s="17">
        <v>104.34936999999999</v>
      </c>
      <c r="BK55" s="17">
        <v>7.4506300000000003</v>
      </c>
      <c r="BL55" s="17">
        <v>139.19999999999999</v>
      </c>
      <c r="BM55" s="17">
        <v>440.89861999999999</v>
      </c>
      <c r="BN55" s="17">
        <v>427.56853000000001</v>
      </c>
      <c r="BO55" s="17">
        <v>-288.36853000000002</v>
      </c>
      <c r="BP55" s="17">
        <v>3.9</v>
      </c>
      <c r="BQ55" s="17">
        <v>4.4318400000000002</v>
      </c>
      <c r="BR55" s="17">
        <v>4.4318400000000002</v>
      </c>
      <c r="BS55" s="17">
        <v>-0.53183999999999998</v>
      </c>
      <c r="BT55" s="17"/>
      <c r="BU55" s="17"/>
      <c r="BV55" s="17"/>
      <c r="BW55" s="17">
        <v>0</v>
      </c>
      <c r="BX55" s="17"/>
      <c r="BY55" s="17"/>
      <c r="BZ55" s="17"/>
      <c r="CA55" s="17">
        <v>0</v>
      </c>
      <c r="CB55" s="17"/>
      <c r="CC55" s="17"/>
      <c r="CD55" s="17"/>
      <c r="CE55" s="17">
        <v>0</v>
      </c>
      <c r="CF55" s="17"/>
      <c r="CG55" s="17"/>
      <c r="CH55" s="17"/>
      <c r="CI55" s="17">
        <v>0</v>
      </c>
      <c r="CJ55" s="17">
        <v>102.4</v>
      </c>
      <c r="CK55" s="17">
        <v>99.583550000000002</v>
      </c>
      <c r="CL55" s="17">
        <v>99.583550000000002</v>
      </c>
      <c r="CM55" s="17">
        <v>2.8164500000000001</v>
      </c>
      <c r="CN55" s="17">
        <v>6.8</v>
      </c>
      <c r="CO55" s="17">
        <v>5.1333399999999996</v>
      </c>
      <c r="CP55" s="17">
        <v>5.1333399999999996</v>
      </c>
      <c r="CQ55" s="17">
        <v>1.66666</v>
      </c>
      <c r="CR55" s="17">
        <v>4.8</v>
      </c>
      <c r="CS55" s="17">
        <v>2.8177599999999998</v>
      </c>
      <c r="CT55" s="17">
        <v>2.8177599999999998</v>
      </c>
      <c r="CU55" s="17">
        <v>1.98224</v>
      </c>
      <c r="CV55" s="17"/>
      <c r="CW55" s="17"/>
      <c r="CX55" s="17"/>
      <c r="CY55" s="17">
        <v>0</v>
      </c>
      <c r="CZ55" s="17">
        <v>7.1</v>
      </c>
      <c r="DA55" s="17">
        <v>6.8787000000000003</v>
      </c>
      <c r="DB55" s="17">
        <v>6.8787000000000003</v>
      </c>
      <c r="DC55" s="17">
        <v>0.2213</v>
      </c>
      <c r="DD55" s="17">
        <v>11.2</v>
      </c>
      <c r="DE55" s="17">
        <v>14.919420000000001</v>
      </c>
      <c r="DF55" s="17">
        <v>14.919420000000001</v>
      </c>
      <c r="DG55" s="17">
        <v>-3.7194199999999999</v>
      </c>
      <c r="DH55" s="17">
        <v>87.8</v>
      </c>
      <c r="DI55" s="17">
        <v>90.259780000000006</v>
      </c>
      <c r="DJ55" s="17">
        <v>60.153100000000002</v>
      </c>
      <c r="DK55" s="17">
        <v>27.646899999999999</v>
      </c>
      <c r="DL55" s="17"/>
      <c r="DM55" s="17"/>
      <c r="DN55" s="17"/>
      <c r="DO55" s="17">
        <v>0</v>
      </c>
      <c r="DP55" s="17"/>
      <c r="DQ55" s="17"/>
      <c r="DR55" s="17"/>
      <c r="DS55" s="17">
        <v>0</v>
      </c>
      <c r="DT55" s="17"/>
      <c r="DU55" s="17"/>
      <c r="DV55" s="17"/>
      <c r="DW55" s="17">
        <v>0</v>
      </c>
      <c r="DX55" s="17"/>
      <c r="DY55" s="17"/>
      <c r="DZ55" s="17"/>
      <c r="EA55" s="17">
        <v>0</v>
      </c>
      <c r="EB55" s="17">
        <v>105.6</v>
      </c>
      <c r="EC55" s="17">
        <v>60.01652</v>
      </c>
      <c r="ED55" s="17">
        <v>60.686680000000003</v>
      </c>
      <c r="EE55" s="17">
        <v>44.913319999999999</v>
      </c>
      <c r="EF55" s="17">
        <v>100.6</v>
      </c>
      <c r="EG55" s="17">
        <v>20.618559999999999</v>
      </c>
      <c r="EH55" s="17">
        <v>20.618559999999999</v>
      </c>
      <c r="EI55" s="17">
        <v>79.981440000000006</v>
      </c>
      <c r="EJ55" s="17"/>
      <c r="EK55" s="17"/>
      <c r="EL55" s="17"/>
      <c r="EM55" s="17">
        <v>0</v>
      </c>
      <c r="EN55" s="17"/>
      <c r="EO55" s="17"/>
      <c r="EP55" s="17"/>
      <c r="EQ55" s="17">
        <v>0</v>
      </c>
      <c r="ER55" s="17"/>
      <c r="ES55" s="17"/>
      <c r="ET55" s="17"/>
      <c r="EU55" s="17">
        <v>0</v>
      </c>
      <c r="EV55" s="17">
        <v>6.5</v>
      </c>
      <c r="EW55" s="17">
        <v>6.39</v>
      </c>
      <c r="EX55" s="17">
        <v>6.39</v>
      </c>
      <c r="EY55" s="17">
        <v>0.11</v>
      </c>
      <c r="EZ55" s="17">
        <v>0</v>
      </c>
      <c r="FA55" s="17">
        <v>144.32990000000001</v>
      </c>
      <c r="FB55" s="17"/>
      <c r="FC55" s="17">
        <v>0</v>
      </c>
      <c r="FD55" s="17">
        <v>37.700000000000003</v>
      </c>
      <c r="FE55" s="17">
        <v>46.558900000000001</v>
      </c>
      <c r="FF55" s="17">
        <v>41.086080000000003</v>
      </c>
      <c r="FG55" s="17">
        <v>-3.3860800000000002</v>
      </c>
      <c r="FH55" s="17">
        <v>93.6</v>
      </c>
      <c r="FI55" s="17">
        <v>97.938140000000004</v>
      </c>
      <c r="FJ55" s="17">
        <v>112.01031</v>
      </c>
      <c r="FK55" s="17">
        <v>-18.410309999999999</v>
      </c>
      <c r="FL55" s="17">
        <v>23.4</v>
      </c>
      <c r="FM55" s="17">
        <v>31.33981</v>
      </c>
      <c r="FN55" s="17">
        <v>27.33249</v>
      </c>
      <c r="FO55" s="17">
        <v>-3.93249</v>
      </c>
      <c r="FP55" s="17">
        <v>18.5</v>
      </c>
      <c r="FQ55" s="17">
        <v>17.91338</v>
      </c>
      <c r="FR55" s="17">
        <v>17.91338</v>
      </c>
      <c r="FS55" s="17">
        <v>0.58662000000000003</v>
      </c>
      <c r="FT55" s="17">
        <v>13.9</v>
      </c>
      <c r="FU55" s="17">
        <v>11.65049</v>
      </c>
      <c r="FV55" s="17">
        <v>11.65049</v>
      </c>
      <c r="FW55" s="17">
        <v>2.2495099999999999</v>
      </c>
      <c r="FX55" s="17">
        <v>55.6</v>
      </c>
      <c r="FY55" s="17">
        <v>54.41619</v>
      </c>
      <c r="FZ55" s="17">
        <v>54.41619</v>
      </c>
      <c r="GA55" s="17">
        <v>1.18381</v>
      </c>
      <c r="GB55" s="17">
        <v>177.7</v>
      </c>
      <c r="GC55" s="17">
        <v>184.91498000000001</v>
      </c>
      <c r="GD55" s="17">
        <v>184.91498000000001</v>
      </c>
      <c r="GE55" s="17">
        <v>-7.2149799999999997</v>
      </c>
      <c r="GF55" s="17">
        <v>178.1</v>
      </c>
      <c r="GG55" s="17">
        <v>184.91498000000001</v>
      </c>
      <c r="GH55" s="17">
        <v>184.91498000000001</v>
      </c>
      <c r="GI55" s="17">
        <v>-6.8149800000000003</v>
      </c>
      <c r="GJ55" s="17">
        <v>182.4</v>
      </c>
      <c r="GK55" s="17">
        <v>185.47028</v>
      </c>
      <c r="GL55" s="17">
        <v>185.47028</v>
      </c>
      <c r="GM55" s="17">
        <v>-3.0702799999999999</v>
      </c>
      <c r="GN55" s="17">
        <v>85.1</v>
      </c>
      <c r="GO55" s="17">
        <v>88.410179999999997</v>
      </c>
      <c r="GP55" s="17">
        <v>88.410179999999997</v>
      </c>
      <c r="GQ55" s="17">
        <v>-3.3101799999999999</v>
      </c>
      <c r="GR55" s="17">
        <v>8</v>
      </c>
      <c r="GS55" s="17">
        <v>6.5736800000000004</v>
      </c>
      <c r="GT55" s="17">
        <v>6.5736800000000004</v>
      </c>
      <c r="GU55" s="17">
        <v>1.42632</v>
      </c>
      <c r="GV55" s="17">
        <v>3.5</v>
      </c>
      <c r="GW55" s="17">
        <v>6.8964100000000004</v>
      </c>
      <c r="GX55" s="17">
        <v>6.8964100000000004</v>
      </c>
      <c r="GY55" s="17">
        <v>-3.3964099999999999</v>
      </c>
      <c r="GZ55" s="17">
        <v>34.700000000000003</v>
      </c>
      <c r="HA55" s="17">
        <v>34.47804</v>
      </c>
      <c r="HB55" s="17">
        <v>34.47804</v>
      </c>
      <c r="HC55" s="17">
        <v>0.22195999999999999</v>
      </c>
      <c r="HD55" s="17">
        <v>26.1</v>
      </c>
      <c r="HE55" s="17">
        <v>32.627180000000003</v>
      </c>
      <c r="HF55" s="17">
        <v>32.627180000000003</v>
      </c>
      <c r="HG55" s="17">
        <v>-6.5271800000000004</v>
      </c>
      <c r="HH55" s="17">
        <v>1.9</v>
      </c>
      <c r="HI55" s="17">
        <v>1.97359</v>
      </c>
      <c r="HJ55" s="17">
        <v>1.97359</v>
      </c>
      <c r="HK55" s="17">
        <v>-7.3590000000000003E-2</v>
      </c>
      <c r="HL55" s="17">
        <v>0</v>
      </c>
      <c r="HM55" s="17">
        <v>16.664079999999998</v>
      </c>
      <c r="HN55" s="17">
        <v>16.664079999999998</v>
      </c>
      <c r="HO55" s="17">
        <v>-16.664079999999998</v>
      </c>
      <c r="HP55" s="17">
        <v>43.7</v>
      </c>
      <c r="HQ55" s="17">
        <v>50</v>
      </c>
      <c r="HR55" s="17">
        <v>50</v>
      </c>
      <c r="HS55" s="17">
        <v>-6.3</v>
      </c>
      <c r="HT55" s="17"/>
      <c r="HU55" s="17"/>
      <c r="HV55" s="17"/>
      <c r="HW55" s="17">
        <v>0</v>
      </c>
      <c r="HX55" s="17"/>
      <c r="HY55" s="17"/>
      <c r="HZ55" s="17"/>
      <c r="IA55" s="17">
        <v>0</v>
      </c>
      <c r="IB55" s="17">
        <v>18.7</v>
      </c>
      <c r="IC55" s="17">
        <v>23.111910000000002</v>
      </c>
      <c r="ID55" s="17">
        <v>51.204000000000001</v>
      </c>
      <c r="IE55" s="17">
        <v>-32.503999999999998</v>
      </c>
      <c r="IF55" s="17"/>
      <c r="IG55" s="17"/>
      <c r="IH55" s="17"/>
      <c r="II55" s="17">
        <v>0</v>
      </c>
      <c r="IJ55" s="17"/>
      <c r="IK55" s="17"/>
      <c r="IL55" s="17"/>
      <c r="IM55" s="17">
        <v>0</v>
      </c>
      <c r="IN55" s="17">
        <v>47.7</v>
      </c>
      <c r="IO55" s="17">
        <v>48.181449999999998</v>
      </c>
      <c r="IP55" s="17">
        <v>48.181449999999998</v>
      </c>
      <c r="IQ55" s="17">
        <v>-0.48144999999999999</v>
      </c>
      <c r="IR55" s="17"/>
      <c r="IS55" s="17"/>
      <c r="IT55" s="17"/>
      <c r="IU55" s="17">
        <v>0</v>
      </c>
      <c r="IV55" s="17"/>
      <c r="IW55" s="17"/>
      <c r="IX55" s="17"/>
      <c r="IY55" s="17">
        <v>0</v>
      </c>
      <c r="IZ55" s="17"/>
      <c r="JA55" s="17"/>
      <c r="JB55" s="17"/>
      <c r="JC55" s="17">
        <v>0</v>
      </c>
      <c r="JD55" s="17">
        <v>83.1</v>
      </c>
      <c r="JE55" s="17">
        <v>84</v>
      </c>
      <c r="JF55" s="17">
        <v>75.210710000000006</v>
      </c>
      <c r="JG55" s="17">
        <v>7.8892899999999999</v>
      </c>
      <c r="JH55" s="17">
        <v>177.6</v>
      </c>
      <c r="JI55" s="17">
        <v>178.35103000000001</v>
      </c>
      <c r="JJ55" s="17">
        <v>178.35103000000001</v>
      </c>
      <c r="JK55" s="17">
        <v>-0.75102999999999998</v>
      </c>
      <c r="JL55" s="17">
        <v>175.3</v>
      </c>
      <c r="JM55" s="17">
        <v>178.35103000000001</v>
      </c>
      <c r="JN55" s="17">
        <v>178.35103000000001</v>
      </c>
      <c r="JO55" s="17">
        <v>-3.0510299999999999</v>
      </c>
      <c r="JP55" s="17">
        <v>209.2</v>
      </c>
      <c r="JQ55" s="17">
        <v>178.35103000000001</v>
      </c>
      <c r="JR55" s="17">
        <v>178.35103000000001</v>
      </c>
      <c r="JS55" s="17">
        <v>30.848970000000001</v>
      </c>
      <c r="JT55" s="17">
        <v>274.39999999999998</v>
      </c>
      <c r="JU55" s="17">
        <v>268.32992000000002</v>
      </c>
      <c r="JV55" s="17">
        <v>268.32992000000002</v>
      </c>
      <c r="JW55" s="17">
        <v>6.0700799999999999</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v>0</v>
      </c>
      <c r="KS55" s="17"/>
      <c r="KT55" s="17"/>
      <c r="KU55" s="17">
        <v>0</v>
      </c>
      <c r="KV55" s="17"/>
      <c r="KW55" s="17"/>
      <c r="KX55" s="17"/>
      <c r="KY55" s="17">
        <v>0</v>
      </c>
      <c r="KZ55" s="17"/>
      <c r="LA55" s="17"/>
      <c r="LB55" s="17"/>
      <c r="LC55" s="17">
        <v>0</v>
      </c>
      <c r="LD55" s="17">
        <v>0.8</v>
      </c>
      <c r="LE55" s="17">
        <v>0.89207999999999998</v>
      </c>
      <c r="LF55" s="17">
        <v>0.89207999999999998</v>
      </c>
      <c r="LG55" s="17">
        <v>-9.2079999999999995E-2</v>
      </c>
      <c r="LH55" s="17">
        <v>97.9</v>
      </c>
      <c r="LI55" s="17">
        <v>67.956090000000003</v>
      </c>
      <c r="LJ55" s="17">
        <v>61.85568</v>
      </c>
      <c r="LK55" s="17">
        <v>36.044319999999999</v>
      </c>
      <c r="LL55" s="17">
        <v>81.7</v>
      </c>
      <c r="LM55" s="17">
        <v>88.234080000000006</v>
      </c>
      <c r="LN55" s="17">
        <v>88.234080000000006</v>
      </c>
      <c r="LO55" s="17">
        <v>-6.5340800000000003</v>
      </c>
      <c r="LP55" s="17">
        <v>60.7</v>
      </c>
      <c r="LQ55" s="17">
        <v>67.133979999999994</v>
      </c>
      <c r="LR55" s="17">
        <v>67.133979999999994</v>
      </c>
      <c r="LS55" s="17">
        <v>-6.43398</v>
      </c>
      <c r="LT55" s="17">
        <v>69.7</v>
      </c>
      <c r="LU55" s="17">
        <v>70.711200000000005</v>
      </c>
      <c r="LV55" s="17">
        <v>70.711200000000005</v>
      </c>
      <c r="LW55" s="17">
        <v>-1.0112000000000001</v>
      </c>
      <c r="LX55" s="17">
        <v>28</v>
      </c>
      <c r="LY55" s="17">
        <v>29.263369999999998</v>
      </c>
      <c r="LZ55" s="17">
        <v>29.263369999999998</v>
      </c>
      <c r="MA55" s="17">
        <v>-1.2633700000000001</v>
      </c>
      <c r="MB55" s="17"/>
      <c r="MC55" s="17"/>
      <c r="MD55" s="17"/>
      <c r="ME55" s="17">
        <v>0</v>
      </c>
      <c r="MF55" s="17"/>
      <c r="MG55" s="17"/>
      <c r="MH55" s="17"/>
      <c r="MI55" s="17">
        <v>0</v>
      </c>
      <c r="MJ55" s="17"/>
      <c r="MK55" s="17"/>
      <c r="ML55" s="17"/>
      <c r="MM55" s="17">
        <v>0</v>
      </c>
      <c r="MN55" s="17">
        <v>146.30000000000001</v>
      </c>
      <c r="MO55" s="17">
        <v>151.08886999999999</v>
      </c>
      <c r="MP55" s="17">
        <v>149.62423000000001</v>
      </c>
      <c r="MQ55" s="17">
        <v>-3.32423</v>
      </c>
      <c r="MR55" s="17">
        <v>148.6</v>
      </c>
      <c r="MS55" s="17">
        <v>151.08886999999999</v>
      </c>
      <c r="MT55" s="17">
        <v>149.62423000000001</v>
      </c>
      <c r="MU55" s="17">
        <v>-1.02423</v>
      </c>
      <c r="MV55" s="17">
        <v>149.6</v>
      </c>
      <c r="MW55" s="17">
        <v>151.54258999999999</v>
      </c>
      <c r="MX55" s="17">
        <v>150.07355000000001</v>
      </c>
      <c r="MY55" s="17">
        <v>-0.47355000000000003</v>
      </c>
      <c r="MZ55" s="17">
        <v>103.1</v>
      </c>
      <c r="NA55" s="17">
        <v>126.73083</v>
      </c>
      <c r="NB55" s="17"/>
      <c r="NC55" s="17">
        <v>103.1</v>
      </c>
      <c r="ND55" s="17"/>
      <c r="NE55" s="17"/>
      <c r="NF55" s="17"/>
      <c r="NG55" s="17">
        <v>0</v>
      </c>
      <c r="NH55" s="17"/>
      <c r="NI55" s="17"/>
      <c r="NJ55" s="17"/>
      <c r="NK55" s="17">
        <v>0</v>
      </c>
      <c r="NL55" s="17"/>
      <c r="NM55" s="17"/>
      <c r="NN55" s="17"/>
      <c r="NO55" s="17">
        <v>0</v>
      </c>
      <c r="NP55" s="17"/>
      <c r="NQ55" s="17"/>
      <c r="NR55" s="17"/>
      <c r="NS55" s="17">
        <v>0</v>
      </c>
      <c r="NT55" s="17">
        <v>143.6</v>
      </c>
      <c r="NU55" s="17">
        <v>192.23309</v>
      </c>
      <c r="NV55" s="17">
        <v>192.23309</v>
      </c>
      <c r="NW55" s="17">
        <v>-48.633090000000003</v>
      </c>
      <c r="NX55" s="17">
        <v>83.8</v>
      </c>
      <c r="NY55" s="17">
        <v>96.405180000000001</v>
      </c>
      <c r="NZ55" s="17">
        <v>96.405180000000001</v>
      </c>
      <c r="OA55" s="17">
        <v>-12.605180000000001</v>
      </c>
      <c r="OB55" s="17">
        <v>0</v>
      </c>
      <c r="OC55" s="17"/>
      <c r="OD55" s="17"/>
      <c r="OE55" s="17">
        <v>0</v>
      </c>
      <c r="OF55" s="17">
        <v>50.2</v>
      </c>
      <c r="OG55" s="17">
        <v>33</v>
      </c>
      <c r="OH55" s="17">
        <v>88.97</v>
      </c>
      <c r="OI55" s="17">
        <v>-38.770000000000003</v>
      </c>
      <c r="OJ55" s="17">
        <v>0</v>
      </c>
      <c r="OK55" s="17"/>
      <c r="OL55" s="17"/>
      <c r="OM55" s="17">
        <v>0</v>
      </c>
      <c r="ON55" s="17">
        <v>5.0999999999999996</v>
      </c>
      <c r="OO55" s="17">
        <v>13.295999999999999</v>
      </c>
      <c r="OP55" s="17">
        <v>13.295999999999999</v>
      </c>
      <c r="OQ55" s="17">
        <v>-8.1959999999999997</v>
      </c>
      <c r="OR55" s="17">
        <v>0</v>
      </c>
      <c r="OS55" s="17"/>
      <c r="OT55" s="17"/>
      <c r="OU55" s="17">
        <v>0</v>
      </c>
      <c r="OV55" s="17">
        <v>7</v>
      </c>
      <c r="OW55" s="17">
        <v>7.3</v>
      </c>
      <c r="OX55" s="17">
        <v>7.3</v>
      </c>
      <c r="OY55" s="17">
        <v>-0.3</v>
      </c>
      <c r="OZ55" s="17">
        <v>4.9000000000000004</v>
      </c>
      <c r="PA55" s="17"/>
      <c r="PB55" s="17"/>
      <c r="PC55" s="17">
        <v>4.9000000000000004</v>
      </c>
      <c r="PD55" s="17">
        <v>0</v>
      </c>
      <c r="PE55" s="17">
        <v>9</v>
      </c>
      <c r="PF55" s="17">
        <v>9</v>
      </c>
      <c r="PG55" s="17">
        <v>-9</v>
      </c>
      <c r="PH55" s="17">
        <v>0</v>
      </c>
      <c r="PI55" s="17"/>
      <c r="PJ55" s="17">
        <v>1.3440700000000001</v>
      </c>
      <c r="PK55" s="17">
        <v>-1.3440700000000001</v>
      </c>
      <c r="PL55" s="17">
        <v>0.3</v>
      </c>
      <c r="PM55" s="17">
        <v>1</v>
      </c>
      <c r="PN55" s="17">
        <v>1</v>
      </c>
      <c r="PO55" s="17">
        <v>-0.7</v>
      </c>
      <c r="PP55" s="17">
        <v>1.5</v>
      </c>
      <c r="PQ55" s="17">
        <v>1.51</v>
      </c>
      <c r="PR55" s="17">
        <v>1.51</v>
      </c>
      <c r="PS55" s="17">
        <v>-0.01</v>
      </c>
      <c r="PT55" s="17">
        <v>1.8</v>
      </c>
      <c r="PU55" s="17">
        <v>1.9</v>
      </c>
      <c r="PV55" s="17">
        <v>1.9</v>
      </c>
      <c r="PW55" s="17">
        <v>-0.1</v>
      </c>
      <c r="PX55" s="17">
        <v>19.5</v>
      </c>
      <c r="PY55" s="17">
        <v>19.417480000000001</v>
      </c>
      <c r="PZ55" s="17">
        <v>19.417480000000001</v>
      </c>
      <c r="QA55" s="17">
        <v>8.2519999999999996E-2</v>
      </c>
      <c r="QB55" s="17">
        <v>6.8</v>
      </c>
      <c r="QC55" s="17">
        <v>6</v>
      </c>
      <c r="QD55" s="17">
        <v>6</v>
      </c>
      <c r="QE55" s="17">
        <v>0.8</v>
      </c>
      <c r="QF55" s="17">
        <v>4</v>
      </c>
      <c r="QG55" s="17">
        <v>4</v>
      </c>
      <c r="QH55" s="17">
        <v>4</v>
      </c>
      <c r="QI55" s="17">
        <v>0</v>
      </c>
      <c r="QJ55" s="17">
        <v>2.7</v>
      </c>
      <c r="QK55" s="17">
        <v>3.5</v>
      </c>
      <c r="QL55" s="17">
        <v>3.5</v>
      </c>
      <c r="QM55" s="17">
        <v>-0.8</v>
      </c>
      <c r="QN55" s="17">
        <v>18.5</v>
      </c>
      <c r="QO55" s="17">
        <v>17.864080000000001</v>
      </c>
      <c r="QP55" s="17">
        <v>17.864080000000001</v>
      </c>
      <c r="QQ55" s="17">
        <v>0.63592000000000004</v>
      </c>
      <c r="QR55" s="17">
        <v>0</v>
      </c>
      <c r="QS55" s="17"/>
      <c r="QT55" s="17"/>
      <c r="QU55" s="17">
        <v>0</v>
      </c>
      <c r="QV55" s="17">
        <v>0</v>
      </c>
      <c r="QW55" s="17"/>
      <c r="QX55" s="17"/>
      <c r="QY55" s="17">
        <v>0</v>
      </c>
      <c r="QZ55" s="17">
        <v>19.5</v>
      </c>
      <c r="RA55" s="17">
        <v>2</v>
      </c>
      <c r="RB55" s="17">
        <v>21.167999999999999</v>
      </c>
      <c r="RC55" s="17">
        <v>-1.6679999999999999</v>
      </c>
      <c r="RD55" s="17">
        <v>45</v>
      </c>
      <c r="RE55" s="17">
        <v>26</v>
      </c>
      <c r="RF55" s="17">
        <v>59.146999999999998</v>
      </c>
      <c r="RG55" s="17">
        <v>-14.147</v>
      </c>
      <c r="RH55" s="17">
        <v>4.5</v>
      </c>
      <c r="RI55" s="17">
        <v>4.2</v>
      </c>
      <c r="RJ55" s="17">
        <v>4.2</v>
      </c>
      <c r="RK55" s="17">
        <v>0.3</v>
      </c>
      <c r="RL55" s="17">
        <v>1.1000000000000001</v>
      </c>
      <c r="RM55" s="17">
        <v>1.2</v>
      </c>
      <c r="RN55" s="17">
        <v>1.2</v>
      </c>
      <c r="RO55" s="17">
        <v>-0.1</v>
      </c>
      <c r="RP55" s="17">
        <v>2.2999999999999998</v>
      </c>
      <c r="RQ55" s="17">
        <v>2.4</v>
      </c>
      <c r="RR55" s="17">
        <v>2.4</v>
      </c>
      <c r="RS55" s="17">
        <v>-0.1</v>
      </c>
      <c r="RT55" s="17">
        <v>1.3</v>
      </c>
      <c r="RU55" s="17">
        <v>1.4</v>
      </c>
      <c r="RV55" s="17">
        <v>1.4</v>
      </c>
      <c r="RW55" s="17">
        <v>-0.1</v>
      </c>
      <c r="RX55" s="17">
        <v>0</v>
      </c>
      <c r="RY55" s="17"/>
      <c r="RZ55" s="17"/>
      <c r="SA55" s="17">
        <v>0</v>
      </c>
      <c r="SB55" s="17">
        <v>2.2999999999999998</v>
      </c>
      <c r="SC55" s="17">
        <v>2.25</v>
      </c>
      <c r="SD55" s="17">
        <v>2.25</v>
      </c>
      <c r="SE55" s="17">
        <v>0.05</v>
      </c>
      <c r="SF55" s="17">
        <v>8.6</v>
      </c>
      <c r="SG55" s="17">
        <v>5.3459700000000003</v>
      </c>
      <c r="SH55" s="17">
        <v>11.84388</v>
      </c>
      <c r="SI55" s="17">
        <v>-3.2438799999999999</v>
      </c>
      <c r="SJ55" s="17">
        <v>1.3</v>
      </c>
      <c r="SK55" s="17">
        <v>1.28</v>
      </c>
      <c r="SL55" s="17">
        <v>1.28</v>
      </c>
      <c r="SM55" s="17">
        <v>0.02</v>
      </c>
      <c r="SN55" s="17"/>
      <c r="SO55" s="17">
        <v>0.4</v>
      </c>
      <c r="SP55" s="17">
        <v>0.4</v>
      </c>
      <c r="SQ55" s="17">
        <v>-0.4</v>
      </c>
      <c r="SR55" s="17">
        <v>7.9</v>
      </c>
      <c r="SS55" s="17">
        <v>8.4</v>
      </c>
      <c r="ST55" s="17">
        <v>8.4</v>
      </c>
      <c r="SU55" s="17">
        <v>-0.5</v>
      </c>
      <c r="SV55" s="17">
        <v>3.7</v>
      </c>
      <c r="SW55" s="17">
        <v>3.8</v>
      </c>
      <c r="SX55" s="17">
        <v>3.8</v>
      </c>
      <c r="SY55" s="17">
        <v>-0.1</v>
      </c>
      <c r="SZ55" s="17">
        <v>3.6</v>
      </c>
      <c r="TA55" s="17">
        <v>4</v>
      </c>
      <c r="TB55" s="17">
        <v>4</v>
      </c>
      <c r="TC55" s="17">
        <v>-0.4</v>
      </c>
      <c r="TD55" s="17">
        <v>5.9</v>
      </c>
      <c r="TE55" s="17">
        <v>5.5</v>
      </c>
      <c r="TF55" s="17">
        <v>5.5</v>
      </c>
      <c r="TG55" s="17">
        <v>0.4</v>
      </c>
      <c r="TH55" s="17">
        <v>12.8</v>
      </c>
      <c r="TI55" s="17">
        <v>13.78641</v>
      </c>
      <c r="TJ55" s="17">
        <v>13.78641</v>
      </c>
      <c r="TK55" s="17">
        <v>-0.98641000000000001</v>
      </c>
      <c r="TL55" s="17">
        <v>3.5</v>
      </c>
      <c r="TM55" s="17">
        <v>10.419</v>
      </c>
      <c r="TN55" s="17">
        <v>10.419</v>
      </c>
      <c r="TO55" s="17">
        <v>-6.9189999999999996</v>
      </c>
      <c r="TP55" s="17">
        <v>47</v>
      </c>
      <c r="TQ55" s="17">
        <v>43.7</v>
      </c>
      <c r="TR55" s="17">
        <v>32.302999999999997</v>
      </c>
      <c r="TS55" s="17">
        <v>14.696999999999999</v>
      </c>
      <c r="TT55" s="17">
        <v>0</v>
      </c>
      <c r="TU55" s="17"/>
      <c r="TV55" s="17"/>
      <c r="TW55" s="17">
        <v>0</v>
      </c>
      <c r="TX55" s="17">
        <v>80.599999999999994</v>
      </c>
      <c r="TY55" s="17">
        <v>42.4</v>
      </c>
      <c r="TZ55" s="17">
        <v>46.856999999999999</v>
      </c>
      <c r="UA55" s="17">
        <v>33.743000000000002</v>
      </c>
      <c r="UB55" s="17">
        <v>96.9</v>
      </c>
      <c r="UC55" s="17">
        <v>69.3</v>
      </c>
      <c r="UD55" s="17">
        <v>68.024000000000001</v>
      </c>
      <c r="UE55" s="17">
        <v>28.876000000000001</v>
      </c>
      <c r="UF55" s="17">
        <v>12.4</v>
      </c>
      <c r="UG55" s="17">
        <v>6.2750000000000004</v>
      </c>
      <c r="UH55" s="17">
        <v>6.2750000000000004</v>
      </c>
      <c r="UI55" s="17">
        <v>6.125</v>
      </c>
      <c r="UJ55" s="17">
        <v>11.9</v>
      </c>
      <c r="UK55" s="17">
        <v>4.1479999999999997</v>
      </c>
      <c r="UL55" s="17">
        <v>4.1479999999999997</v>
      </c>
      <c r="UM55" s="17">
        <v>7.7519999999999998</v>
      </c>
      <c r="UN55" s="17">
        <v>10.5</v>
      </c>
      <c r="UO55" s="17">
        <v>9</v>
      </c>
      <c r="UP55" s="17">
        <v>9</v>
      </c>
      <c r="UQ55" s="17">
        <v>1.5</v>
      </c>
      <c r="UR55" s="17">
        <v>4.3</v>
      </c>
      <c r="US55" s="17">
        <v>3.5</v>
      </c>
      <c r="UT55" s="17">
        <v>3.5</v>
      </c>
      <c r="UU55" s="17">
        <v>0.8</v>
      </c>
      <c r="UV55" s="17">
        <v>7.6</v>
      </c>
      <c r="UW55" s="17">
        <v>7.7</v>
      </c>
      <c r="UX55" s="17">
        <v>7.7</v>
      </c>
      <c r="UY55" s="17">
        <v>-0.1</v>
      </c>
      <c r="UZ55" s="17">
        <v>4</v>
      </c>
      <c r="VA55" s="17">
        <v>4.3</v>
      </c>
      <c r="VB55" s="17">
        <v>4.3</v>
      </c>
      <c r="VC55" s="17">
        <v>-0.3</v>
      </c>
      <c r="VD55" s="17">
        <v>4.5999999999999996</v>
      </c>
      <c r="VE55" s="17">
        <v>5</v>
      </c>
      <c r="VF55" s="17">
        <v>5</v>
      </c>
      <c r="VG55" s="17">
        <v>-0.4</v>
      </c>
      <c r="VH55" s="17">
        <v>4.7</v>
      </c>
      <c r="VI55" s="17">
        <v>5.2</v>
      </c>
      <c r="VJ55" s="17">
        <v>5.2</v>
      </c>
      <c r="VK55" s="17">
        <v>-0.5</v>
      </c>
      <c r="VL55" s="17">
        <v>2.9</v>
      </c>
      <c r="VM55" s="17">
        <v>8.9440000000000008</v>
      </c>
      <c r="VN55" s="17">
        <v>8.9440000000000008</v>
      </c>
      <c r="VO55" s="17">
        <v>-6.0439999999999996</v>
      </c>
      <c r="VP55" s="17">
        <v>0</v>
      </c>
      <c r="VQ55" s="17"/>
      <c r="VR55" s="17"/>
      <c r="VS55" s="17">
        <v>0</v>
      </c>
      <c r="VT55" s="17">
        <v>0</v>
      </c>
      <c r="VU55" s="17"/>
      <c r="VV55" s="17"/>
      <c r="VW55" s="17">
        <v>0</v>
      </c>
      <c r="VX55" s="17">
        <v>0</v>
      </c>
      <c r="VY55" s="17"/>
      <c r="VZ55" s="17"/>
      <c r="WA55" s="17">
        <v>0</v>
      </c>
      <c r="WB55" s="17">
        <v>0.6</v>
      </c>
      <c r="WC55" s="17">
        <v>0.6</v>
      </c>
      <c r="WD55" s="17">
        <v>0.6</v>
      </c>
      <c r="WE55" s="17">
        <v>0</v>
      </c>
      <c r="WF55" s="17">
        <v>73.900000000000006</v>
      </c>
      <c r="WG55" s="17">
        <v>2</v>
      </c>
      <c r="WH55" s="17">
        <v>64</v>
      </c>
      <c r="WI55" s="17">
        <v>9.9</v>
      </c>
      <c r="WJ55" s="17">
        <v>90.2</v>
      </c>
      <c r="WK55" s="17">
        <v>2</v>
      </c>
      <c r="WL55" s="17">
        <v>59</v>
      </c>
      <c r="WM55" s="17">
        <v>31.2</v>
      </c>
      <c r="WN55" s="17">
        <v>0</v>
      </c>
      <c r="WO55" s="17"/>
      <c r="WP55" s="17"/>
      <c r="WQ55" s="17">
        <v>0</v>
      </c>
      <c r="WR55" s="17">
        <v>0</v>
      </c>
      <c r="WS55" s="17"/>
      <c r="WT55" s="17"/>
      <c r="WU55" s="17">
        <v>0</v>
      </c>
      <c r="WV55" s="17">
        <v>6.6</v>
      </c>
      <c r="WW55" s="17">
        <v>6.6</v>
      </c>
      <c r="WX55" s="17">
        <v>6.6</v>
      </c>
      <c r="WY55" s="17">
        <v>0</v>
      </c>
      <c r="WZ55" s="17">
        <v>17.7</v>
      </c>
      <c r="XA55" s="17">
        <v>17.475729999999999</v>
      </c>
      <c r="XB55" s="17">
        <v>17.475729999999999</v>
      </c>
      <c r="XC55" s="17">
        <v>0.22427</v>
      </c>
      <c r="XD55" s="17">
        <v>9.6999999999999993</v>
      </c>
      <c r="XE55" s="17">
        <v>10.8</v>
      </c>
      <c r="XF55" s="17">
        <v>10.8</v>
      </c>
      <c r="XG55" s="17">
        <v>-1.1000000000000001</v>
      </c>
      <c r="XH55" s="17">
        <v>20.7</v>
      </c>
      <c r="XI55" s="17">
        <v>30</v>
      </c>
      <c r="XJ55" s="17">
        <v>30</v>
      </c>
      <c r="XK55" s="17">
        <v>-9.3000000000000007</v>
      </c>
      <c r="XL55" s="17">
        <v>35.4</v>
      </c>
      <c r="XM55" s="17">
        <v>30</v>
      </c>
      <c r="XN55" s="17">
        <v>30</v>
      </c>
      <c r="XO55" s="17">
        <v>5.4</v>
      </c>
      <c r="XP55" s="17"/>
      <c r="XQ55" s="17"/>
      <c r="XR55" s="17"/>
      <c r="XS55" s="17">
        <v>0</v>
      </c>
      <c r="XT55" s="17">
        <v>19.100000000000001</v>
      </c>
      <c r="XU55" s="17">
        <v>19</v>
      </c>
      <c r="XV55" s="17">
        <v>19</v>
      </c>
      <c r="XW55" s="17">
        <v>0.1</v>
      </c>
      <c r="XX55" s="17">
        <v>0</v>
      </c>
      <c r="XY55" s="17"/>
      <c r="XZ55" s="17"/>
      <c r="YA55" s="17">
        <v>0</v>
      </c>
      <c r="YB55" s="17"/>
      <c r="YC55" s="17"/>
      <c r="YD55" s="17"/>
      <c r="YE55" s="17">
        <v>0</v>
      </c>
      <c r="YF55" s="17"/>
      <c r="YG55" s="17"/>
      <c r="YH55" s="17"/>
      <c r="YI55" s="17">
        <v>0</v>
      </c>
    </row>
    <row r="56" spans="1:659" ht="24" customHeight="1" x14ac:dyDescent="0.25">
      <c r="A56" s="1"/>
      <c r="B56" s="18" t="s">
        <v>728</v>
      </c>
      <c r="C56" s="18" t="s">
        <v>67</v>
      </c>
      <c r="D56" s="19">
        <v>142.6</v>
      </c>
      <c r="E56" s="19">
        <v>78.548670000000001</v>
      </c>
      <c r="F56" s="19">
        <v>81.655159999999995</v>
      </c>
      <c r="G56" s="19">
        <v>60.944839999999999</v>
      </c>
      <c r="H56" s="19">
        <v>638.29999999999995</v>
      </c>
      <c r="I56" s="19">
        <v>644.05345999999997</v>
      </c>
      <c r="J56" s="19">
        <v>644.05345999999997</v>
      </c>
      <c r="K56" s="19">
        <v>-5.7534599999999996</v>
      </c>
      <c r="L56" s="19">
        <v>215.2</v>
      </c>
      <c r="M56" s="19">
        <v>209.52204</v>
      </c>
      <c r="N56" s="19">
        <v>209.52204</v>
      </c>
      <c r="O56" s="19">
        <v>5.6779599999999997</v>
      </c>
      <c r="P56" s="19"/>
      <c r="Q56" s="19"/>
      <c r="R56" s="19"/>
      <c r="S56" s="19">
        <v>0</v>
      </c>
      <c r="T56" s="19"/>
      <c r="U56" s="19"/>
      <c r="V56" s="19"/>
      <c r="W56" s="19">
        <v>0</v>
      </c>
      <c r="X56" s="19">
        <v>0</v>
      </c>
      <c r="Y56" s="19"/>
      <c r="Z56" s="19">
        <v>10.309279999999999</v>
      </c>
      <c r="AA56" s="19">
        <v>-10.309279999999999</v>
      </c>
      <c r="AB56" s="19">
        <v>79.5</v>
      </c>
      <c r="AC56" s="19">
        <v>85.741600000000005</v>
      </c>
      <c r="AD56" s="19">
        <v>85.741600000000005</v>
      </c>
      <c r="AE56" s="19">
        <v>-6.2416</v>
      </c>
      <c r="AF56" s="19"/>
      <c r="AG56" s="19"/>
      <c r="AH56" s="19"/>
      <c r="AI56" s="19">
        <v>0</v>
      </c>
      <c r="AJ56" s="19"/>
      <c r="AK56" s="19"/>
      <c r="AL56" s="19"/>
      <c r="AM56" s="19">
        <v>0</v>
      </c>
      <c r="AN56" s="19">
        <v>176.2</v>
      </c>
      <c r="AO56" s="19">
        <v>196.22801999999999</v>
      </c>
      <c r="AP56" s="19">
        <v>196.22801999999999</v>
      </c>
      <c r="AQ56" s="19">
        <v>-20.028020000000001</v>
      </c>
      <c r="AR56" s="19">
        <v>176.5</v>
      </c>
      <c r="AS56" s="19">
        <v>196.22801999999999</v>
      </c>
      <c r="AT56" s="19">
        <v>196.22801999999999</v>
      </c>
      <c r="AU56" s="19">
        <v>-19.728020000000001</v>
      </c>
      <c r="AV56" s="19">
        <v>176.2</v>
      </c>
      <c r="AW56" s="19">
        <v>196.22801999999999</v>
      </c>
      <c r="AX56" s="19">
        <v>196.22801999999999</v>
      </c>
      <c r="AY56" s="19">
        <v>-20.028020000000001</v>
      </c>
      <c r="AZ56" s="19">
        <v>261.7</v>
      </c>
      <c r="BA56" s="19">
        <v>295.22593999999998</v>
      </c>
      <c r="BB56" s="19">
        <v>295.22593999999998</v>
      </c>
      <c r="BC56" s="19">
        <v>-33.525939999999999</v>
      </c>
      <c r="BD56" s="19">
        <v>216.7</v>
      </c>
      <c r="BE56" s="19">
        <v>208.07390000000001</v>
      </c>
      <c r="BF56" s="19">
        <v>208.07390000000001</v>
      </c>
      <c r="BG56" s="19">
        <v>8.6260999999999992</v>
      </c>
      <c r="BH56" s="19">
        <v>111.8</v>
      </c>
      <c r="BI56" s="19">
        <v>104.34936999999999</v>
      </c>
      <c r="BJ56" s="19">
        <v>104.34936999999999</v>
      </c>
      <c r="BK56" s="19">
        <v>7.4506300000000003</v>
      </c>
      <c r="BL56" s="19">
        <v>157.9</v>
      </c>
      <c r="BM56" s="19">
        <v>438.48644000000002</v>
      </c>
      <c r="BN56" s="19">
        <v>389.17525999999998</v>
      </c>
      <c r="BO56" s="19">
        <v>-231.27526</v>
      </c>
      <c r="BP56" s="19">
        <v>4.2</v>
      </c>
      <c r="BQ56" s="19">
        <v>4.4318400000000002</v>
      </c>
      <c r="BR56" s="19">
        <v>4.4318400000000002</v>
      </c>
      <c r="BS56" s="19">
        <v>-0.23183999999999999</v>
      </c>
      <c r="BT56" s="19"/>
      <c r="BU56" s="19"/>
      <c r="BV56" s="19"/>
      <c r="BW56" s="19">
        <v>0</v>
      </c>
      <c r="BX56" s="19"/>
      <c r="BY56" s="19"/>
      <c r="BZ56" s="19"/>
      <c r="CA56" s="19">
        <v>0</v>
      </c>
      <c r="CB56" s="19"/>
      <c r="CC56" s="19"/>
      <c r="CD56" s="19"/>
      <c r="CE56" s="19">
        <v>0</v>
      </c>
      <c r="CF56" s="19"/>
      <c r="CG56" s="19"/>
      <c r="CH56" s="19"/>
      <c r="CI56" s="19">
        <v>0</v>
      </c>
      <c r="CJ56" s="19">
        <v>109.3</v>
      </c>
      <c r="CK56" s="19">
        <v>99.583550000000002</v>
      </c>
      <c r="CL56" s="19">
        <v>99.583550000000002</v>
      </c>
      <c r="CM56" s="19">
        <v>9.71645</v>
      </c>
      <c r="CN56" s="19">
        <v>7.8</v>
      </c>
      <c r="CO56" s="19">
        <v>5.1333399999999996</v>
      </c>
      <c r="CP56" s="19">
        <v>5.1333399999999996</v>
      </c>
      <c r="CQ56" s="19">
        <v>2.6666599999999998</v>
      </c>
      <c r="CR56" s="19">
        <v>5</v>
      </c>
      <c r="CS56" s="19">
        <v>2.8177599999999998</v>
      </c>
      <c r="CT56" s="19">
        <v>2.8177599999999998</v>
      </c>
      <c r="CU56" s="19">
        <v>2.1822400000000002</v>
      </c>
      <c r="CV56" s="19"/>
      <c r="CW56" s="19"/>
      <c r="CX56" s="19"/>
      <c r="CY56" s="19">
        <v>0</v>
      </c>
      <c r="CZ56" s="19">
        <v>7</v>
      </c>
      <c r="DA56" s="19">
        <v>6.8787000000000003</v>
      </c>
      <c r="DB56" s="19">
        <v>6.8787000000000003</v>
      </c>
      <c r="DC56" s="19">
        <v>0.12130000000000001</v>
      </c>
      <c r="DD56" s="19">
        <v>11.4</v>
      </c>
      <c r="DE56" s="19">
        <v>14.919420000000001</v>
      </c>
      <c r="DF56" s="19">
        <v>14.919420000000001</v>
      </c>
      <c r="DG56" s="19">
        <v>-3.5194200000000002</v>
      </c>
      <c r="DH56" s="19">
        <v>94.9</v>
      </c>
      <c r="DI56" s="19">
        <v>86.355720000000005</v>
      </c>
      <c r="DJ56" s="19">
        <v>21.233519999999999</v>
      </c>
      <c r="DK56" s="19">
        <v>73.666480000000007</v>
      </c>
      <c r="DL56" s="19"/>
      <c r="DM56" s="19"/>
      <c r="DN56" s="19"/>
      <c r="DO56" s="19">
        <v>0</v>
      </c>
      <c r="DP56" s="19"/>
      <c r="DQ56" s="19"/>
      <c r="DR56" s="19"/>
      <c r="DS56" s="19">
        <v>0</v>
      </c>
      <c r="DT56" s="19"/>
      <c r="DU56" s="19"/>
      <c r="DV56" s="19"/>
      <c r="DW56" s="19">
        <v>0</v>
      </c>
      <c r="DX56" s="19"/>
      <c r="DY56" s="19"/>
      <c r="DZ56" s="19"/>
      <c r="EA56" s="19">
        <v>0</v>
      </c>
      <c r="EB56" s="19">
        <v>107.8</v>
      </c>
      <c r="EC56" s="19">
        <v>58.847859999999997</v>
      </c>
      <c r="ED56" s="19">
        <v>56.23563</v>
      </c>
      <c r="EE56" s="19">
        <v>51.564369999999997</v>
      </c>
      <c r="EF56" s="19">
        <v>99.6</v>
      </c>
      <c r="EG56" s="19">
        <v>20.618559999999999</v>
      </c>
      <c r="EH56" s="19">
        <v>20.618559999999999</v>
      </c>
      <c r="EI56" s="19">
        <v>78.981440000000006</v>
      </c>
      <c r="EJ56" s="19"/>
      <c r="EK56" s="19"/>
      <c r="EL56" s="19"/>
      <c r="EM56" s="19">
        <v>0</v>
      </c>
      <c r="EN56" s="19"/>
      <c r="EO56" s="19"/>
      <c r="EP56" s="19"/>
      <c r="EQ56" s="19">
        <v>0</v>
      </c>
      <c r="ER56" s="19"/>
      <c r="ES56" s="19"/>
      <c r="ET56" s="19"/>
      <c r="EU56" s="19">
        <v>0</v>
      </c>
      <c r="EV56" s="19">
        <v>6.5</v>
      </c>
      <c r="EW56" s="19">
        <v>6.39</v>
      </c>
      <c r="EX56" s="19">
        <v>6.39</v>
      </c>
      <c r="EY56" s="19">
        <v>0.11</v>
      </c>
      <c r="EZ56" s="19">
        <v>0</v>
      </c>
      <c r="FA56" s="19">
        <v>144.32990000000001</v>
      </c>
      <c r="FB56" s="19"/>
      <c r="FC56" s="19">
        <v>0</v>
      </c>
      <c r="FD56" s="19">
        <v>37.299999999999997</v>
      </c>
      <c r="FE56" s="19">
        <v>46.558900000000001</v>
      </c>
      <c r="FF56" s="19">
        <v>41.086080000000003</v>
      </c>
      <c r="FG56" s="19">
        <v>-3.7860800000000001</v>
      </c>
      <c r="FH56" s="19">
        <v>139.80000000000001</v>
      </c>
      <c r="FI56" s="19"/>
      <c r="FJ56" s="19">
        <v>97.938149999999993</v>
      </c>
      <c r="FK56" s="19">
        <v>41.861849999999997</v>
      </c>
      <c r="FL56" s="19">
        <v>22.5</v>
      </c>
      <c r="FM56" s="19">
        <v>31.33981</v>
      </c>
      <c r="FN56" s="19">
        <v>27.33249</v>
      </c>
      <c r="FO56" s="19">
        <v>-4.83249</v>
      </c>
      <c r="FP56" s="19">
        <v>18.5</v>
      </c>
      <c r="FQ56" s="19">
        <v>17.91338</v>
      </c>
      <c r="FR56" s="19">
        <v>17.91338</v>
      </c>
      <c r="FS56" s="19">
        <v>0.58662000000000003</v>
      </c>
      <c r="FT56" s="19">
        <v>14.2</v>
      </c>
      <c r="FU56" s="19">
        <v>11.65049</v>
      </c>
      <c r="FV56" s="19">
        <v>11.65049</v>
      </c>
      <c r="FW56" s="19">
        <v>2.5495100000000002</v>
      </c>
      <c r="FX56" s="19">
        <v>56.1</v>
      </c>
      <c r="FY56" s="19">
        <v>54.41619</v>
      </c>
      <c r="FZ56" s="19">
        <v>54.41619</v>
      </c>
      <c r="GA56" s="19">
        <v>1.68381</v>
      </c>
      <c r="GB56" s="19">
        <v>181</v>
      </c>
      <c r="GC56" s="19">
        <v>184.91498000000001</v>
      </c>
      <c r="GD56" s="19">
        <v>184.91498000000001</v>
      </c>
      <c r="GE56" s="19">
        <v>-3.9149799999999999</v>
      </c>
      <c r="GF56" s="19">
        <v>181.6</v>
      </c>
      <c r="GG56" s="19">
        <v>184.91498000000001</v>
      </c>
      <c r="GH56" s="19">
        <v>184.91498000000001</v>
      </c>
      <c r="GI56" s="19">
        <v>-3.3149799999999998</v>
      </c>
      <c r="GJ56" s="19">
        <v>183.3</v>
      </c>
      <c r="GK56" s="19">
        <v>185.47028</v>
      </c>
      <c r="GL56" s="19">
        <v>185.47028</v>
      </c>
      <c r="GM56" s="19">
        <v>-2.17028</v>
      </c>
      <c r="GN56" s="19">
        <v>86.4</v>
      </c>
      <c r="GO56" s="19">
        <v>88.410179999999997</v>
      </c>
      <c r="GP56" s="19">
        <v>88.410179999999997</v>
      </c>
      <c r="GQ56" s="19">
        <v>-2.0101800000000001</v>
      </c>
      <c r="GR56" s="19">
        <v>8</v>
      </c>
      <c r="GS56" s="19">
        <v>6.5736800000000004</v>
      </c>
      <c r="GT56" s="19">
        <v>6.5736800000000004</v>
      </c>
      <c r="GU56" s="19">
        <v>1.42632</v>
      </c>
      <c r="GV56" s="19">
        <v>3.8</v>
      </c>
      <c r="GW56" s="19">
        <v>6.8964100000000004</v>
      </c>
      <c r="GX56" s="19">
        <v>6.8964100000000004</v>
      </c>
      <c r="GY56" s="19">
        <v>-3.0964100000000001</v>
      </c>
      <c r="GZ56" s="19">
        <v>35.200000000000003</v>
      </c>
      <c r="HA56" s="19">
        <v>34.47804</v>
      </c>
      <c r="HB56" s="19">
        <v>34.47804</v>
      </c>
      <c r="HC56" s="19">
        <v>0.72196000000000005</v>
      </c>
      <c r="HD56" s="19">
        <v>27.8</v>
      </c>
      <c r="HE56" s="19">
        <v>32.627180000000003</v>
      </c>
      <c r="HF56" s="19">
        <v>32.627180000000003</v>
      </c>
      <c r="HG56" s="19">
        <v>-4.8271800000000002</v>
      </c>
      <c r="HH56" s="19">
        <v>1.9</v>
      </c>
      <c r="HI56" s="19">
        <v>1.97359</v>
      </c>
      <c r="HJ56" s="19">
        <v>1.97359</v>
      </c>
      <c r="HK56" s="19">
        <v>-7.3590000000000003E-2</v>
      </c>
      <c r="HL56" s="19">
        <v>0</v>
      </c>
      <c r="HM56" s="19">
        <v>16.664079999999998</v>
      </c>
      <c r="HN56" s="19">
        <v>16.664079999999998</v>
      </c>
      <c r="HO56" s="19">
        <v>-16.664079999999998</v>
      </c>
      <c r="HP56" s="19">
        <v>49.2</v>
      </c>
      <c r="HQ56" s="19">
        <v>50</v>
      </c>
      <c r="HR56" s="19">
        <v>50</v>
      </c>
      <c r="HS56" s="19">
        <v>-0.8</v>
      </c>
      <c r="HT56" s="19"/>
      <c r="HU56" s="19"/>
      <c r="HV56" s="19"/>
      <c r="HW56" s="19">
        <v>0</v>
      </c>
      <c r="HX56" s="19"/>
      <c r="HY56" s="19"/>
      <c r="HZ56" s="19"/>
      <c r="IA56" s="19">
        <v>0</v>
      </c>
      <c r="IB56" s="19">
        <v>20.3</v>
      </c>
      <c r="IC56" s="19">
        <v>4.6391799999999996</v>
      </c>
      <c r="ID56" s="19">
        <v>51.204000000000001</v>
      </c>
      <c r="IE56" s="19">
        <v>-30.904</v>
      </c>
      <c r="IF56" s="19"/>
      <c r="IG56" s="19"/>
      <c r="IH56" s="19"/>
      <c r="II56" s="19">
        <v>0</v>
      </c>
      <c r="IJ56" s="19"/>
      <c r="IK56" s="19"/>
      <c r="IL56" s="19"/>
      <c r="IM56" s="19">
        <v>0</v>
      </c>
      <c r="IN56" s="19">
        <v>47.8</v>
      </c>
      <c r="IO56" s="19">
        <v>48.181449999999998</v>
      </c>
      <c r="IP56" s="19">
        <v>48.181449999999998</v>
      </c>
      <c r="IQ56" s="19">
        <v>-0.38145000000000001</v>
      </c>
      <c r="IR56" s="19"/>
      <c r="IS56" s="19"/>
      <c r="IT56" s="19"/>
      <c r="IU56" s="19">
        <v>0</v>
      </c>
      <c r="IV56" s="19"/>
      <c r="IW56" s="19"/>
      <c r="IX56" s="19"/>
      <c r="IY56" s="19">
        <v>0</v>
      </c>
      <c r="IZ56" s="19"/>
      <c r="JA56" s="19"/>
      <c r="JB56" s="19"/>
      <c r="JC56" s="19">
        <v>0</v>
      </c>
      <c r="JD56" s="19">
        <v>84.7</v>
      </c>
      <c r="JE56" s="19">
        <v>84</v>
      </c>
      <c r="JF56" s="19">
        <v>75.210710000000006</v>
      </c>
      <c r="JG56" s="19">
        <v>9.4892900000000004</v>
      </c>
      <c r="JH56" s="19">
        <v>178</v>
      </c>
      <c r="JI56" s="19">
        <v>178.35103000000001</v>
      </c>
      <c r="JJ56" s="19">
        <v>178.35103000000001</v>
      </c>
      <c r="JK56" s="19">
        <v>-0.35103000000000001</v>
      </c>
      <c r="JL56" s="19">
        <v>175.8</v>
      </c>
      <c r="JM56" s="19">
        <v>178.35103000000001</v>
      </c>
      <c r="JN56" s="19">
        <v>178.35103000000001</v>
      </c>
      <c r="JO56" s="19">
        <v>-2.5510299999999999</v>
      </c>
      <c r="JP56" s="19">
        <v>210.2</v>
      </c>
      <c r="JQ56" s="19">
        <v>178.35103000000001</v>
      </c>
      <c r="JR56" s="19">
        <v>178.35103000000001</v>
      </c>
      <c r="JS56" s="19">
        <v>31.848970000000001</v>
      </c>
      <c r="JT56" s="19">
        <v>273.2</v>
      </c>
      <c r="JU56" s="19">
        <v>268.32992000000002</v>
      </c>
      <c r="JV56" s="19">
        <v>268.32992000000002</v>
      </c>
      <c r="JW56" s="19">
        <v>4.8700799999999997</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v>0</v>
      </c>
      <c r="KS56" s="19"/>
      <c r="KT56" s="19"/>
      <c r="KU56" s="19">
        <v>0</v>
      </c>
      <c r="KV56" s="19"/>
      <c r="KW56" s="19"/>
      <c r="KX56" s="19"/>
      <c r="KY56" s="19">
        <v>0</v>
      </c>
      <c r="KZ56" s="19"/>
      <c r="LA56" s="19"/>
      <c r="LB56" s="19"/>
      <c r="LC56" s="19">
        <v>0</v>
      </c>
      <c r="LD56" s="19">
        <v>0.8</v>
      </c>
      <c r="LE56" s="19">
        <v>0.89207999999999998</v>
      </c>
      <c r="LF56" s="19">
        <v>0.89207999999999998</v>
      </c>
      <c r="LG56" s="19">
        <v>-9.2079999999999995E-2</v>
      </c>
      <c r="LH56" s="19">
        <v>94.2</v>
      </c>
      <c r="LI56" s="19">
        <v>73.84375</v>
      </c>
      <c r="LJ56" s="19">
        <v>61.855670000000003</v>
      </c>
      <c r="LK56" s="19">
        <v>32.344329999999999</v>
      </c>
      <c r="LL56" s="19">
        <v>87.2</v>
      </c>
      <c r="LM56" s="19">
        <v>88.234080000000006</v>
      </c>
      <c r="LN56" s="19">
        <v>88.234080000000006</v>
      </c>
      <c r="LO56" s="19">
        <v>-1.0340800000000001</v>
      </c>
      <c r="LP56" s="19">
        <v>63</v>
      </c>
      <c r="LQ56" s="19">
        <v>67.133979999999994</v>
      </c>
      <c r="LR56" s="19">
        <v>67.133979999999994</v>
      </c>
      <c r="LS56" s="19">
        <v>-4.1339800000000002</v>
      </c>
      <c r="LT56" s="19">
        <v>72</v>
      </c>
      <c r="LU56" s="19">
        <v>72.608980000000003</v>
      </c>
      <c r="LV56" s="19">
        <v>70.711200000000005</v>
      </c>
      <c r="LW56" s="19">
        <v>1.2887999999999999</v>
      </c>
      <c r="LX56" s="19">
        <v>29</v>
      </c>
      <c r="LY56" s="19">
        <v>29.951460000000001</v>
      </c>
      <c r="LZ56" s="19">
        <v>29.263369999999998</v>
      </c>
      <c r="MA56" s="19">
        <v>-0.26336999999999999</v>
      </c>
      <c r="MB56" s="19"/>
      <c r="MC56" s="19"/>
      <c r="MD56" s="19"/>
      <c r="ME56" s="19">
        <v>0</v>
      </c>
      <c r="MF56" s="19"/>
      <c r="MG56" s="19"/>
      <c r="MH56" s="19"/>
      <c r="MI56" s="19">
        <v>0</v>
      </c>
      <c r="MJ56" s="19"/>
      <c r="MK56" s="19"/>
      <c r="ML56" s="19"/>
      <c r="MM56" s="19">
        <v>0</v>
      </c>
      <c r="MN56" s="19">
        <v>146.6</v>
      </c>
      <c r="MO56" s="19">
        <v>151.08886999999999</v>
      </c>
      <c r="MP56" s="19">
        <v>149.62423000000001</v>
      </c>
      <c r="MQ56" s="19">
        <v>-3.0242300000000002</v>
      </c>
      <c r="MR56" s="19">
        <v>148.9</v>
      </c>
      <c r="MS56" s="19">
        <v>151.08886999999999</v>
      </c>
      <c r="MT56" s="19">
        <v>149.62423000000001</v>
      </c>
      <c r="MU56" s="19">
        <v>-0.72423000000000004</v>
      </c>
      <c r="MV56" s="19">
        <v>150.5</v>
      </c>
      <c r="MW56" s="19">
        <v>151.54258999999999</v>
      </c>
      <c r="MX56" s="19">
        <v>150.07355000000001</v>
      </c>
      <c r="MY56" s="19">
        <v>0.42645</v>
      </c>
      <c r="MZ56" s="19">
        <v>30.5</v>
      </c>
      <c r="NA56" s="19">
        <v>112.79875</v>
      </c>
      <c r="NB56" s="19"/>
      <c r="NC56" s="19">
        <v>30.5</v>
      </c>
      <c r="ND56" s="19"/>
      <c r="NE56" s="19"/>
      <c r="NF56" s="19"/>
      <c r="NG56" s="19">
        <v>0</v>
      </c>
      <c r="NH56" s="19"/>
      <c r="NI56" s="19"/>
      <c r="NJ56" s="19"/>
      <c r="NK56" s="19">
        <v>0</v>
      </c>
      <c r="NL56" s="19"/>
      <c r="NM56" s="19"/>
      <c r="NN56" s="19"/>
      <c r="NO56" s="19">
        <v>0</v>
      </c>
      <c r="NP56" s="19"/>
      <c r="NQ56" s="19"/>
      <c r="NR56" s="19"/>
      <c r="NS56" s="19">
        <v>0</v>
      </c>
      <c r="NT56" s="19">
        <v>137.6</v>
      </c>
      <c r="NU56" s="19">
        <v>192.23309</v>
      </c>
      <c r="NV56" s="19">
        <v>192.23309</v>
      </c>
      <c r="NW56" s="19">
        <v>-54.633090000000003</v>
      </c>
      <c r="NX56" s="19">
        <v>78.2</v>
      </c>
      <c r="NY56" s="19">
        <v>96.405180000000001</v>
      </c>
      <c r="NZ56" s="19">
        <v>96.405180000000001</v>
      </c>
      <c r="OA56" s="19">
        <v>-18.205179999999999</v>
      </c>
      <c r="OB56" s="19">
        <v>0</v>
      </c>
      <c r="OC56" s="19"/>
      <c r="OD56" s="19"/>
      <c r="OE56" s="19">
        <v>0</v>
      </c>
      <c r="OF56" s="19">
        <v>37.4</v>
      </c>
      <c r="OG56" s="19">
        <v>33</v>
      </c>
      <c r="OH56" s="19">
        <v>91.18</v>
      </c>
      <c r="OI56" s="19">
        <v>-53.78</v>
      </c>
      <c r="OJ56" s="19">
        <v>0</v>
      </c>
      <c r="OK56" s="19"/>
      <c r="OL56" s="19"/>
      <c r="OM56" s="19">
        <v>0</v>
      </c>
      <c r="ON56" s="19">
        <v>12</v>
      </c>
      <c r="OO56" s="19">
        <v>13.068</v>
      </c>
      <c r="OP56" s="19">
        <v>13.068</v>
      </c>
      <c r="OQ56" s="19">
        <v>-1.0680000000000001</v>
      </c>
      <c r="OR56" s="19">
        <v>0</v>
      </c>
      <c r="OS56" s="19"/>
      <c r="OT56" s="19"/>
      <c r="OU56" s="19">
        <v>0</v>
      </c>
      <c r="OV56" s="19">
        <v>7.1</v>
      </c>
      <c r="OW56" s="19">
        <v>7.3</v>
      </c>
      <c r="OX56" s="19">
        <v>7.3</v>
      </c>
      <c r="OY56" s="19">
        <v>-0.2</v>
      </c>
      <c r="OZ56" s="19">
        <v>6.1</v>
      </c>
      <c r="PA56" s="19"/>
      <c r="PB56" s="19"/>
      <c r="PC56" s="19">
        <v>6.1</v>
      </c>
      <c r="PD56" s="19">
        <v>0</v>
      </c>
      <c r="PE56" s="19">
        <v>9</v>
      </c>
      <c r="PF56" s="19">
        <v>9</v>
      </c>
      <c r="PG56" s="19">
        <v>-9</v>
      </c>
      <c r="PH56" s="19">
        <v>0</v>
      </c>
      <c r="PI56" s="19"/>
      <c r="PJ56" s="19">
        <v>1.3440700000000001</v>
      </c>
      <c r="PK56" s="19">
        <v>-1.3440700000000001</v>
      </c>
      <c r="PL56" s="19">
        <v>0.3</v>
      </c>
      <c r="PM56" s="19">
        <v>1</v>
      </c>
      <c r="PN56" s="19">
        <v>1</v>
      </c>
      <c r="PO56" s="19">
        <v>-0.7</v>
      </c>
      <c r="PP56" s="19">
        <v>1.5</v>
      </c>
      <c r="PQ56" s="19">
        <v>1.51</v>
      </c>
      <c r="PR56" s="19">
        <v>1.51</v>
      </c>
      <c r="PS56" s="19">
        <v>-0.01</v>
      </c>
      <c r="PT56" s="19">
        <v>1.8</v>
      </c>
      <c r="PU56" s="19">
        <v>1.9</v>
      </c>
      <c r="PV56" s="19">
        <v>1.9</v>
      </c>
      <c r="PW56" s="19">
        <v>-0.1</v>
      </c>
      <c r="PX56" s="19">
        <v>20.100000000000001</v>
      </c>
      <c r="PY56" s="19">
        <v>19.417480000000001</v>
      </c>
      <c r="PZ56" s="19">
        <v>19.417480000000001</v>
      </c>
      <c r="QA56" s="19">
        <v>0.68252000000000002</v>
      </c>
      <c r="QB56" s="19">
        <v>6.8</v>
      </c>
      <c r="QC56" s="19">
        <v>6</v>
      </c>
      <c r="QD56" s="19">
        <v>6</v>
      </c>
      <c r="QE56" s="19">
        <v>0.8</v>
      </c>
      <c r="QF56" s="19">
        <v>4</v>
      </c>
      <c r="QG56" s="19">
        <v>4</v>
      </c>
      <c r="QH56" s="19">
        <v>4</v>
      </c>
      <c r="QI56" s="19">
        <v>0</v>
      </c>
      <c r="QJ56" s="19">
        <v>2.7</v>
      </c>
      <c r="QK56" s="19">
        <v>3.5</v>
      </c>
      <c r="QL56" s="19">
        <v>3.5</v>
      </c>
      <c r="QM56" s="19">
        <v>-0.8</v>
      </c>
      <c r="QN56" s="19">
        <v>18.5</v>
      </c>
      <c r="QO56" s="19">
        <v>17.864080000000001</v>
      </c>
      <c r="QP56" s="19">
        <v>17.864080000000001</v>
      </c>
      <c r="QQ56" s="19">
        <v>0.63592000000000004</v>
      </c>
      <c r="QR56" s="19">
        <v>0</v>
      </c>
      <c r="QS56" s="19"/>
      <c r="QT56" s="19"/>
      <c r="QU56" s="19">
        <v>0</v>
      </c>
      <c r="QV56" s="19">
        <v>0</v>
      </c>
      <c r="QW56" s="19"/>
      <c r="QX56" s="19"/>
      <c r="QY56" s="19">
        <v>0</v>
      </c>
      <c r="QZ56" s="19">
        <v>19.2</v>
      </c>
      <c r="RA56" s="19">
        <v>2</v>
      </c>
      <c r="RB56" s="19">
        <v>21.213000000000001</v>
      </c>
      <c r="RC56" s="19">
        <v>-2.0129999999999999</v>
      </c>
      <c r="RD56" s="19">
        <v>45.2</v>
      </c>
      <c r="RE56" s="19">
        <v>26</v>
      </c>
      <c r="RF56" s="19">
        <v>58.494</v>
      </c>
      <c r="RG56" s="19">
        <v>-13.294</v>
      </c>
      <c r="RH56" s="19">
        <v>4.5</v>
      </c>
      <c r="RI56" s="19">
        <v>4.2</v>
      </c>
      <c r="RJ56" s="19">
        <v>4.2</v>
      </c>
      <c r="RK56" s="19">
        <v>0.3</v>
      </c>
      <c r="RL56" s="19">
        <v>1.1000000000000001</v>
      </c>
      <c r="RM56" s="19">
        <v>1.2</v>
      </c>
      <c r="RN56" s="19">
        <v>1.2</v>
      </c>
      <c r="RO56" s="19">
        <v>-0.1</v>
      </c>
      <c r="RP56" s="19">
        <v>2.2999999999999998</v>
      </c>
      <c r="RQ56" s="19">
        <v>2.4</v>
      </c>
      <c r="RR56" s="19">
        <v>2.4</v>
      </c>
      <c r="RS56" s="19">
        <v>-0.1</v>
      </c>
      <c r="RT56" s="19">
        <v>1.3</v>
      </c>
      <c r="RU56" s="19">
        <v>1.4</v>
      </c>
      <c r="RV56" s="19">
        <v>1.4</v>
      </c>
      <c r="RW56" s="19">
        <v>-0.1</v>
      </c>
      <c r="RX56" s="19">
        <v>0</v>
      </c>
      <c r="RY56" s="19"/>
      <c r="RZ56" s="19"/>
      <c r="SA56" s="19">
        <v>0</v>
      </c>
      <c r="SB56" s="19">
        <v>2</v>
      </c>
      <c r="SC56" s="19">
        <v>2.25</v>
      </c>
      <c r="SD56" s="19">
        <v>2.25</v>
      </c>
      <c r="SE56" s="19">
        <v>-0.25</v>
      </c>
      <c r="SF56" s="19">
        <v>6.6</v>
      </c>
      <c r="SG56" s="19"/>
      <c r="SH56" s="19">
        <v>11.84388</v>
      </c>
      <c r="SI56" s="19">
        <v>-5.2438799999999999</v>
      </c>
      <c r="SJ56" s="19">
        <v>1.3</v>
      </c>
      <c r="SK56" s="19">
        <v>1.28</v>
      </c>
      <c r="SL56" s="19">
        <v>1.28</v>
      </c>
      <c r="SM56" s="19">
        <v>0.02</v>
      </c>
      <c r="SN56" s="19"/>
      <c r="SO56" s="19">
        <v>0.4</v>
      </c>
      <c r="SP56" s="19">
        <v>0.4</v>
      </c>
      <c r="SQ56" s="19">
        <v>-0.4</v>
      </c>
      <c r="SR56" s="19">
        <v>7.9</v>
      </c>
      <c r="SS56" s="19">
        <v>8.4</v>
      </c>
      <c r="ST56" s="19">
        <v>8.4</v>
      </c>
      <c r="SU56" s="19">
        <v>-0.5</v>
      </c>
      <c r="SV56" s="19">
        <v>3.8</v>
      </c>
      <c r="SW56" s="19">
        <v>3.8</v>
      </c>
      <c r="SX56" s="19">
        <v>3.8</v>
      </c>
      <c r="SY56" s="19">
        <v>0</v>
      </c>
      <c r="SZ56" s="19">
        <v>3.9</v>
      </c>
      <c r="TA56" s="19">
        <v>4</v>
      </c>
      <c r="TB56" s="19">
        <v>4</v>
      </c>
      <c r="TC56" s="19">
        <v>-0.1</v>
      </c>
      <c r="TD56" s="19">
        <v>6.1</v>
      </c>
      <c r="TE56" s="19">
        <v>5.5</v>
      </c>
      <c r="TF56" s="19">
        <v>5.5</v>
      </c>
      <c r="TG56" s="19">
        <v>0.6</v>
      </c>
      <c r="TH56" s="19">
        <v>12.6</v>
      </c>
      <c r="TI56" s="19">
        <v>13.78641</v>
      </c>
      <c r="TJ56" s="19">
        <v>13.78641</v>
      </c>
      <c r="TK56" s="19">
        <v>-1.18641</v>
      </c>
      <c r="TL56" s="19">
        <v>5.5</v>
      </c>
      <c r="TM56" s="19">
        <v>10.856999999999999</v>
      </c>
      <c r="TN56" s="19">
        <v>10.856999999999999</v>
      </c>
      <c r="TO56" s="19">
        <v>-5.3570000000000002</v>
      </c>
      <c r="TP56" s="19">
        <v>30.1</v>
      </c>
      <c r="TQ56" s="19">
        <v>39.799999999999997</v>
      </c>
      <c r="TR56" s="19">
        <v>30.443999999999999</v>
      </c>
      <c r="TS56" s="19">
        <v>-0.34399999999999997</v>
      </c>
      <c r="TT56" s="19">
        <v>0</v>
      </c>
      <c r="TU56" s="19"/>
      <c r="TV56" s="19"/>
      <c r="TW56" s="19">
        <v>0</v>
      </c>
      <c r="TX56" s="19">
        <v>66.099999999999994</v>
      </c>
      <c r="TY56" s="19">
        <v>52.1</v>
      </c>
      <c r="TZ56" s="19">
        <v>51.348999999999997</v>
      </c>
      <c r="UA56" s="19">
        <v>14.750999999999999</v>
      </c>
      <c r="UB56" s="19">
        <v>86.8</v>
      </c>
      <c r="UC56" s="19">
        <v>74.7</v>
      </c>
      <c r="UD56" s="19">
        <v>67.346000000000004</v>
      </c>
      <c r="UE56" s="19">
        <v>19.454000000000001</v>
      </c>
      <c r="UF56" s="19">
        <v>11.3</v>
      </c>
      <c r="UG56" s="19">
        <v>5.3810000000000002</v>
      </c>
      <c r="UH56" s="19">
        <v>5.3810000000000002</v>
      </c>
      <c r="UI56" s="19">
        <v>5.9189999999999996</v>
      </c>
      <c r="UJ56" s="19">
        <v>8</v>
      </c>
      <c r="UK56" s="19">
        <v>4.0670000000000002</v>
      </c>
      <c r="UL56" s="19">
        <v>4.0670000000000002</v>
      </c>
      <c r="UM56" s="19">
        <v>3.9329999999999998</v>
      </c>
      <c r="UN56" s="19">
        <v>10.5</v>
      </c>
      <c r="UO56" s="19">
        <v>9</v>
      </c>
      <c r="UP56" s="19">
        <v>9</v>
      </c>
      <c r="UQ56" s="19">
        <v>1.5</v>
      </c>
      <c r="UR56" s="19">
        <v>4.3</v>
      </c>
      <c r="US56" s="19">
        <v>3.5</v>
      </c>
      <c r="UT56" s="19">
        <v>3.5</v>
      </c>
      <c r="UU56" s="19">
        <v>0.8</v>
      </c>
      <c r="UV56" s="19">
        <v>7.6</v>
      </c>
      <c r="UW56" s="19">
        <v>7.7</v>
      </c>
      <c r="UX56" s="19">
        <v>7.7</v>
      </c>
      <c r="UY56" s="19">
        <v>-0.1</v>
      </c>
      <c r="UZ56" s="19">
        <v>4</v>
      </c>
      <c r="VA56" s="19">
        <v>4.3</v>
      </c>
      <c r="VB56" s="19">
        <v>4.3</v>
      </c>
      <c r="VC56" s="19">
        <v>-0.3</v>
      </c>
      <c r="VD56" s="19">
        <v>4.5999999999999996</v>
      </c>
      <c r="VE56" s="19">
        <v>5</v>
      </c>
      <c r="VF56" s="19">
        <v>5</v>
      </c>
      <c r="VG56" s="19">
        <v>-0.4</v>
      </c>
      <c r="VH56" s="19">
        <v>4.7</v>
      </c>
      <c r="VI56" s="19">
        <v>5.2</v>
      </c>
      <c r="VJ56" s="19">
        <v>5.2</v>
      </c>
      <c r="VK56" s="19">
        <v>-0.5</v>
      </c>
      <c r="VL56" s="19">
        <v>7.7</v>
      </c>
      <c r="VM56" s="19">
        <v>8.9960000000000004</v>
      </c>
      <c r="VN56" s="19">
        <v>8.9960000000000004</v>
      </c>
      <c r="VO56" s="19">
        <v>-1.296</v>
      </c>
      <c r="VP56" s="19">
        <v>0</v>
      </c>
      <c r="VQ56" s="19"/>
      <c r="VR56" s="19"/>
      <c r="VS56" s="19">
        <v>0</v>
      </c>
      <c r="VT56" s="19">
        <v>0</v>
      </c>
      <c r="VU56" s="19"/>
      <c r="VV56" s="19"/>
      <c r="VW56" s="19">
        <v>0</v>
      </c>
      <c r="VX56" s="19">
        <v>0</v>
      </c>
      <c r="VY56" s="19"/>
      <c r="VZ56" s="19"/>
      <c r="WA56" s="19">
        <v>0</v>
      </c>
      <c r="WB56" s="19">
        <v>0.6</v>
      </c>
      <c r="WC56" s="19">
        <v>0.6</v>
      </c>
      <c r="WD56" s="19">
        <v>0.6</v>
      </c>
      <c r="WE56" s="19">
        <v>0</v>
      </c>
      <c r="WF56" s="19">
        <v>117.2</v>
      </c>
      <c r="WG56" s="19">
        <v>2</v>
      </c>
      <c r="WH56" s="19">
        <v>62</v>
      </c>
      <c r="WI56" s="19">
        <v>55.2</v>
      </c>
      <c r="WJ56" s="19">
        <v>141.30000000000001</v>
      </c>
      <c r="WK56" s="19">
        <v>2</v>
      </c>
      <c r="WL56" s="19">
        <v>60</v>
      </c>
      <c r="WM56" s="19">
        <v>81.3</v>
      </c>
      <c r="WN56" s="19">
        <v>0</v>
      </c>
      <c r="WO56" s="19"/>
      <c r="WP56" s="19"/>
      <c r="WQ56" s="19">
        <v>0</v>
      </c>
      <c r="WR56" s="19">
        <v>0</v>
      </c>
      <c r="WS56" s="19"/>
      <c r="WT56" s="19"/>
      <c r="WU56" s="19">
        <v>0</v>
      </c>
      <c r="WV56" s="19">
        <v>6.7</v>
      </c>
      <c r="WW56" s="19">
        <v>6.6</v>
      </c>
      <c r="WX56" s="19">
        <v>6.6</v>
      </c>
      <c r="WY56" s="19">
        <v>0.1</v>
      </c>
      <c r="WZ56" s="19">
        <v>17.5</v>
      </c>
      <c r="XA56" s="19">
        <v>17.475729999999999</v>
      </c>
      <c r="XB56" s="19">
        <v>17.475729999999999</v>
      </c>
      <c r="XC56" s="19">
        <v>2.427E-2</v>
      </c>
      <c r="XD56" s="19">
        <v>9.5</v>
      </c>
      <c r="XE56" s="19">
        <v>10.8</v>
      </c>
      <c r="XF56" s="19">
        <v>10.8</v>
      </c>
      <c r="XG56" s="19">
        <v>-1.3</v>
      </c>
      <c r="XH56" s="19">
        <v>21</v>
      </c>
      <c r="XI56" s="19">
        <v>30</v>
      </c>
      <c r="XJ56" s="19">
        <v>30</v>
      </c>
      <c r="XK56" s="19">
        <v>-9</v>
      </c>
      <c r="XL56" s="19">
        <v>35.6</v>
      </c>
      <c r="XM56" s="19">
        <v>30</v>
      </c>
      <c r="XN56" s="19">
        <v>30</v>
      </c>
      <c r="XO56" s="19">
        <v>5.6</v>
      </c>
      <c r="XP56" s="19"/>
      <c r="XQ56" s="19"/>
      <c r="XR56" s="19"/>
      <c r="XS56" s="19">
        <v>0</v>
      </c>
      <c r="XT56" s="19">
        <v>19</v>
      </c>
      <c r="XU56" s="19">
        <v>19</v>
      </c>
      <c r="XV56" s="19">
        <v>19</v>
      </c>
      <c r="XW56" s="19">
        <v>0</v>
      </c>
      <c r="XX56" s="19">
        <v>0</v>
      </c>
      <c r="XY56" s="19"/>
      <c r="XZ56" s="19"/>
      <c r="YA56" s="19">
        <v>0</v>
      </c>
      <c r="YB56" s="19"/>
      <c r="YC56" s="19"/>
      <c r="YD56" s="19"/>
      <c r="YE56" s="19">
        <v>0</v>
      </c>
      <c r="YF56" s="19"/>
      <c r="YG56" s="19"/>
      <c r="YH56" s="19"/>
      <c r="YI56" s="19">
        <v>0</v>
      </c>
    </row>
    <row r="57" spans="1:659" ht="24.95" customHeight="1" x14ac:dyDescent="0.25">
      <c r="A57" s="1"/>
      <c r="B57" s="200" t="s">
        <v>2660</v>
      </c>
      <c r="C57" s="201"/>
      <c r="D57" s="20">
        <v>1808.05</v>
      </c>
      <c r="E57" s="20">
        <v>1703.917095</v>
      </c>
      <c r="F57" s="20">
        <v>1715.6944350000001</v>
      </c>
      <c r="G57" s="20"/>
      <c r="H57" s="20">
        <v>15353.7</v>
      </c>
      <c r="I57" s="20">
        <v>15457.28304</v>
      </c>
      <c r="J57" s="20">
        <v>15457.28304</v>
      </c>
      <c r="K57" s="20"/>
      <c r="L57" s="20">
        <v>5170.3999999999996</v>
      </c>
      <c r="M57" s="20">
        <v>5028.5289599999996</v>
      </c>
      <c r="N57" s="20">
        <v>5028.5289599999996</v>
      </c>
      <c r="O57" s="20"/>
      <c r="P57" s="20">
        <v>0</v>
      </c>
      <c r="Q57" s="20">
        <v>0</v>
      </c>
      <c r="R57" s="20">
        <v>0</v>
      </c>
      <c r="S57" s="20"/>
      <c r="T57" s="20">
        <v>0</v>
      </c>
      <c r="U57" s="20">
        <v>0</v>
      </c>
      <c r="V57" s="20">
        <v>0</v>
      </c>
      <c r="W57" s="20"/>
      <c r="X57" s="20">
        <v>598.9</v>
      </c>
      <c r="Y57" s="20">
        <v>614.11126000000002</v>
      </c>
      <c r="Z57" s="20">
        <v>310.63024999999999</v>
      </c>
      <c r="AA57" s="20"/>
      <c r="AB57" s="20">
        <v>2005.75</v>
      </c>
      <c r="AC57" s="20">
        <v>2057.7984000000001</v>
      </c>
      <c r="AD57" s="20">
        <v>2057.7984000000001</v>
      </c>
      <c r="AE57" s="20"/>
      <c r="AF57" s="20">
        <v>0</v>
      </c>
      <c r="AG57" s="20">
        <v>0</v>
      </c>
      <c r="AH57" s="20">
        <v>0</v>
      </c>
      <c r="AI57" s="20"/>
      <c r="AJ57" s="20">
        <v>0</v>
      </c>
      <c r="AK57" s="20">
        <v>0</v>
      </c>
      <c r="AL57" s="20">
        <v>0</v>
      </c>
      <c r="AM57" s="20"/>
      <c r="AN57" s="20">
        <v>4461</v>
      </c>
      <c r="AO57" s="20">
        <v>4709.4724800000004</v>
      </c>
      <c r="AP57" s="20">
        <v>4709.4724800000004</v>
      </c>
      <c r="AQ57" s="20"/>
      <c r="AR57" s="20">
        <v>4896.75</v>
      </c>
      <c r="AS57" s="20">
        <v>4709.4724800000004</v>
      </c>
      <c r="AT57" s="20">
        <v>4709.4724800000004</v>
      </c>
      <c r="AU57" s="20"/>
      <c r="AV57" s="20">
        <v>4957.3500000000004</v>
      </c>
      <c r="AW57" s="20">
        <v>4709.4724800000004</v>
      </c>
      <c r="AX57" s="20">
        <v>4709.4724800000004</v>
      </c>
      <c r="AY57" s="20"/>
      <c r="AZ57" s="20">
        <v>6817.35</v>
      </c>
      <c r="BA57" s="20">
        <v>7085.42256</v>
      </c>
      <c r="BB57" s="20">
        <v>7085.42256</v>
      </c>
      <c r="BC57" s="20"/>
      <c r="BD57" s="20">
        <v>5160.7</v>
      </c>
      <c r="BE57" s="20">
        <v>4993.7736000000004</v>
      </c>
      <c r="BF57" s="20">
        <v>4993.7736000000004</v>
      </c>
      <c r="BG57" s="20"/>
      <c r="BH57" s="20">
        <v>2667.45</v>
      </c>
      <c r="BI57" s="20">
        <v>2504.3848800000001</v>
      </c>
      <c r="BJ57" s="20">
        <v>2504.3848800000001</v>
      </c>
      <c r="BK57" s="20"/>
      <c r="BL57" s="20">
        <v>7964.5</v>
      </c>
      <c r="BM57" s="20">
        <v>9129.1935850000009</v>
      </c>
      <c r="BN57" s="20">
        <v>8451.9411899999996</v>
      </c>
      <c r="BO57" s="20"/>
      <c r="BP57" s="20">
        <v>100.05</v>
      </c>
      <c r="BQ57" s="20">
        <v>106.36416</v>
      </c>
      <c r="BR57" s="20">
        <v>106.36416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2540.25</v>
      </c>
      <c r="CK57" s="20">
        <v>2390.0052000000001</v>
      </c>
      <c r="CL57" s="20">
        <v>2390.0052000000001</v>
      </c>
      <c r="CM57" s="20"/>
      <c r="CN57" s="20">
        <v>185.2</v>
      </c>
      <c r="CO57" s="20">
        <v>123.20016</v>
      </c>
      <c r="CP57" s="20">
        <v>123.20016</v>
      </c>
      <c r="CQ57" s="20"/>
      <c r="CR57" s="20">
        <v>125.9</v>
      </c>
      <c r="CS57" s="20">
        <v>67.626239999999996</v>
      </c>
      <c r="CT57" s="20">
        <v>67.626239999999996</v>
      </c>
      <c r="CU57" s="20"/>
      <c r="CV57" s="20">
        <v>0</v>
      </c>
      <c r="CW57" s="20">
        <v>0</v>
      </c>
      <c r="CX57" s="20">
        <v>0</v>
      </c>
      <c r="CY57" s="20"/>
      <c r="CZ57" s="20">
        <v>168.2</v>
      </c>
      <c r="DA57" s="20">
        <v>165.08879999999999</v>
      </c>
      <c r="DB57" s="20">
        <v>165.08879999999999</v>
      </c>
      <c r="DC57" s="20"/>
      <c r="DD57" s="20">
        <v>290.25</v>
      </c>
      <c r="DE57" s="20">
        <v>318.20136000000002</v>
      </c>
      <c r="DF57" s="20">
        <v>305.16374999999999</v>
      </c>
      <c r="DG57" s="20"/>
      <c r="DH57" s="20">
        <v>1808.85</v>
      </c>
      <c r="DI57" s="20">
        <v>1982.2739899999999</v>
      </c>
      <c r="DJ57" s="20">
        <v>1795.493665</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1509</v>
      </c>
      <c r="EC57" s="20">
        <v>1423.81421</v>
      </c>
      <c r="ED57" s="20">
        <v>1375.767245</v>
      </c>
      <c r="EE57" s="20"/>
      <c r="EF57" s="20">
        <v>1790.75</v>
      </c>
      <c r="EG57" s="20">
        <v>1727.0803900000001</v>
      </c>
      <c r="EH57" s="20">
        <v>2008.5336050000001</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1514.35</v>
      </c>
      <c r="FA57" s="20">
        <v>1448.8813700000001</v>
      </c>
      <c r="FB57" s="20">
        <v>309.89492000000001</v>
      </c>
      <c r="FC57" s="20"/>
      <c r="FD57" s="20">
        <v>1018.6</v>
      </c>
      <c r="FE57" s="20">
        <v>1065.4218100000001</v>
      </c>
      <c r="FF57" s="20">
        <v>986.06592000000001</v>
      </c>
      <c r="FG57" s="20"/>
      <c r="FH57" s="20">
        <v>1865.45</v>
      </c>
      <c r="FI57" s="20">
        <v>2068.2060200000001</v>
      </c>
      <c r="FJ57" s="20">
        <v>1907.25227</v>
      </c>
      <c r="FK57" s="20"/>
      <c r="FL57" s="20">
        <v>655.75</v>
      </c>
      <c r="FM57" s="20">
        <v>714.08590000000004</v>
      </c>
      <c r="FN57" s="20">
        <v>655.97976000000006</v>
      </c>
      <c r="FO57" s="20"/>
      <c r="FP57" s="20">
        <v>445.05</v>
      </c>
      <c r="FQ57" s="20">
        <v>429.92111999999997</v>
      </c>
      <c r="FR57" s="20">
        <v>429.92111999999997</v>
      </c>
      <c r="FS57" s="20"/>
      <c r="FT57" s="20">
        <v>322.3</v>
      </c>
      <c r="FU57" s="20">
        <v>279.61176</v>
      </c>
      <c r="FV57" s="20">
        <v>279.61176</v>
      </c>
      <c r="FW57" s="20"/>
      <c r="FX57" s="20">
        <v>1359.35</v>
      </c>
      <c r="FY57" s="20">
        <v>1305.98856</v>
      </c>
      <c r="FZ57" s="20">
        <v>1305.98856</v>
      </c>
      <c r="GA57" s="20"/>
      <c r="GB57" s="20">
        <v>4367.3999999999996</v>
      </c>
      <c r="GC57" s="20">
        <v>4437.9595200000003</v>
      </c>
      <c r="GD57" s="20">
        <v>4437.9595200000003</v>
      </c>
      <c r="GE57" s="20"/>
      <c r="GF57" s="20">
        <v>4376.5</v>
      </c>
      <c r="GG57" s="20">
        <v>4437.9595200000003</v>
      </c>
      <c r="GH57" s="20">
        <v>4437.9595200000003</v>
      </c>
      <c r="GI57" s="20"/>
      <c r="GJ57" s="20">
        <v>4419.25</v>
      </c>
      <c r="GK57" s="20">
        <v>4451.2867200000001</v>
      </c>
      <c r="GL57" s="20">
        <v>4451.2867200000001</v>
      </c>
      <c r="GM57" s="20"/>
      <c r="GN57" s="20">
        <v>2080.8000000000002</v>
      </c>
      <c r="GO57" s="20">
        <v>2063.3718549999999</v>
      </c>
      <c r="GP57" s="20">
        <v>2056.972745</v>
      </c>
      <c r="GQ57" s="20"/>
      <c r="GR57" s="20">
        <v>188.15</v>
      </c>
      <c r="GS57" s="20">
        <v>157.76831999999999</v>
      </c>
      <c r="GT57" s="20">
        <v>157.76831999999999</v>
      </c>
      <c r="GU57" s="20"/>
      <c r="GV57" s="20">
        <v>111.9</v>
      </c>
      <c r="GW57" s="20">
        <v>165.51383999999999</v>
      </c>
      <c r="GX57" s="20">
        <v>165.51383999999999</v>
      </c>
      <c r="GY57" s="20"/>
      <c r="GZ57" s="20">
        <v>860.3</v>
      </c>
      <c r="HA57" s="20">
        <v>827.47295999999994</v>
      </c>
      <c r="HB57" s="20">
        <v>827.47295999999994</v>
      </c>
      <c r="HC57" s="20"/>
      <c r="HD57" s="20">
        <v>734.7</v>
      </c>
      <c r="HE57" s="20">
        <v>783.05232000000001</v>
      </c>
      <c r="HF57" s="20">
        <v>783.05232000000001</v>
      </c>
      <c r="HG57" s="20"/>
      <c r="HH57" s="20">
        <v>46.7</v>
      </c>
      <c r="HI57" s="20">
        <v>47.366160000000001</v>
      </c>
      <c r="HJ57" s="20">
        <v>47.366160000000001</v>
      </c>
      <c r="HK57" s="20"/>
      <c r="HL57" s="20">
        <v>197.25</v>
      </c>
      <c r="HM57" s="20">
        <v>216.63303999999999</v>
      </c>
      <c r="HN57" s="20">
        <v>233.29712000000001</v>
      </c>
      <c r="HO57" s="20"/>
      <c r="HP57" s="20">
        <v>1589.15</v>
      </c>
      <c r="HQ57" s="20">
        <v>1309.26802</v>
      </c>
      <c r="HR57" s="20">
        <v>1350.5280299999999</v>
      </c>
      <c r="HS57" s="20"/>
      <c r="HT57" s="20">
        <v>0</v>
      </c>
      <c r="HU57" s="20">
        <v>0</v>
      </c>
      <c r="HV57" s="20">
        <v>0</v>
      </c>
      <c r="HW57" s="20"/>
      <c r="HX57" s="20">
        <v>0</v>
      </c>
      <c r="HY57" s="20">
        <v>0</v>
      </c>
      <c r="HZ57" s="20">
        <v>0</v>
      </c>
      <c r="IA57" s="20"/>
      <c r="IB57" s="20">
        <v>1219.8499999999999</v>
      </c>
      <c r="IC57" s="20">
        <v>1202.6696999999999</v>
      </c>
      <c r="ID57" s="20">
        <v>1228.8959950000001</v>
      </c>
      <c r="IE57" s="20"/>
      <c r="IF57" s="20">
        <v>0</v>
      </c>
      <c r="IG57" s="20">
        <v>0</v>
      </c>
      <c r="IH57" s="20">
        <v>0</v>
      </c>
      <c r="II57" s="20"/>
      <c r="IJ57" s="20">
        <v>0</v>
      </c>
      <c r="IK57" s="20">
        <v>0</v>
      </c>
      <c r="IL57" s="20">
        <v>0</v>
      </c>
      <c r="IM57" s="20"/>
      <c r="IN57" s="20">
        <v>1122.3499999999999</v>
      </c>
      <c r="IO57" s="20">
        <v>1156.3548000000001</v>
      </c>
      <c r="IP57" s="20">
        <v>1156.3548000000001</v>
      </c>
      <c r="IQ57" s="20"/>
      <c r="IR57" s="20">
        <v>0</v>
      </c>
      <c r="IS57" s="20">
        <v>0</v>
      </c>
      <c r="IT57" s="20">
        <v>0</v>
      </c>
      <c r="IU57" s="20"/>
      <c r="IV57" s="20">
        <v>0</v>
      </c>
      <c r="IW57" s="20">
        <v>0</v>
      </c>
      <c r="IX57" s="20">
        <v>0</v>
      </c>
      <c r="IY57" s="20"/>
      <c r="IZ57" s="20">
        <v>0</v>
      </c>
      <c r="JA57" s="20">
        <v>0</v>
      </c>
      <c r="JB57" s="20">
        <v>0</v>
      </c>
      <c r="JC57" s="20"/>
      <c r="JD57" s="20">
        <v>1878.65</v>
      </c>
      <c r="JE57" s="20">
        <v>1777.6973599999999</v>
      </c>
      <c r="JF57" s="20">
        <v>1726.1255450000001</v>
      </c>
      <c r="JG57" s="20"/>
      <c r="JH57" s="20">
        <v>4243.1000000000004</v>
      </c>
      <c r="JI57" s="20">
        <v>4280.42472</v>
      </c>
      <c r="JJ57" s="20">
        <v>4280.42472</v>
      </c>
      <c r="JK57" s="20"/>
      <c r="JL57" s="20">
        <v>4189.6499999999996</v>
      </c>
      <c r="JM57" s="20">
        <v>4280.42472</v>
      </c>
      <c r="JN57" s="20">
        <v>4280.42472</v>
      </c>
      <c r="JO57" s="20"/>
      <c r="JP57" s="20">
        <v>4998.5</v>
      </c>
      <c r="JQ57" s="20">
        <v>4280.42472</v>
      </c>
      <c r="JR57" s="20">
        <v>4280.42472</v>
      </c>
      <c r="JS57" s="20"/>
      <c r="JT57" s="20">
        <v>6542.55</v>
      </c>
      <c r="JU57" s="20">
        <v>6439.9180800000004</v>
      </c>
      <c r="JV57" s="20">
        <v>6439.9180800000004</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250.35</v>
      </c>
      <c r="KS57" s="20">
        <v>300</v>
      </c>
      <c r="KT57" s="20">
        <v>300</v>
      </c>
      <c r="KU57" s="20"/>
      <c r="KV57" s="20">
        <v>0</v>
      </c>
      <c r="KW57" s="20">
        <v>0</v>
      </c>
      <c r="KX57" s="20">
        <v>0</v>
      </c>
      <c r="KY57" s="20"/>
      <c r="KZ57" s="20">
        <v>0</v>
      </c>
      <c r="LA57" s="20">
        <v>0</v>
      </c>
      <c r="LB57" s="20">
        <v>0</v>
      </c>
      <c r="LC57" s="20"/>
      <c r="LD57" s="20">
        <v>21.7</v>
      </c>
      <c r="LE57" s="20">
        <v>21.40992</v>
      </c>
      <c r="LF57" s="20">
        <v>21.40992</v>
      </c>
      <c r="LG57" s="20"/>
      <c r="LH57" s="20">
        <v>2860.1</v>
      </c>
      <c r="LI57" s="20">
        <v>2846.3609550000001</v>
      </c>
      <c r="LJ57" s="20">
        <v>2750.0228099999999</v>
      </c>
      <c r="LK57" s="20"/>
      <c r="LL57" s="20">
        <v>2219.6999999999998</v>
      </c>
      <c r="LM57" s="20">
        <v>2062.2426300000002</v>
      </c>
      <c r="LN57" s="20">
        <v>2117.6179400000001</v>
      </c>
      <c r="LO57" s="20"/>
      <c r="LP57" s="20">
        <v>1533.25</v>
      </c>
      <c r="LQ57" s="20">
        <v>1611.21552</v>
      </c>
      <c r="LR57" s="20">
        <v>1611.21552</v>
      </c>
      <c r="LS57" s="20"/>
      <c r="LT57" s="20">
        <v>1714.55</v>
      </c>
      <c r="LU57" s="20">
        <v>1674.6494499999999</v>
      </c>
      <c r="LV57" s="20">
        <v>1697.068765</v>
      </c>
      <c r="LW57" s="20"/>
      <c r="LX57" s="20">
        <v>698.55</v>
      </c>
      <c r="LY57" s="20">
        <v>695.10933499999999</v>
      </c>
      <c r="LZ57" s="20">
        <v>702.32092499999999</v>
      </c>
      <c r="MA57" s="20"/>
      <c r="MB57" s="20">
        <v>0</v>
      </c>
      <c r="MC57" s="20">
        <v>0</v>
      </c>
      <c r="MD57" s="20">
        <v>0</v>
      </c>
      <c r="ME57" s="20"/>
      <c r="MF57" s="20">
        <v>0</v>
      </c>
      <c r="MG57" s="20">
        <v>0</v>
      </c>
      <c r="MH57" s="20">
        <v>0</v>
      </c>
      <c r="MI57" s="20"/>
      <c r="MJ57" s="20">
        <v>0</v>
      </c>
      <c r="MK57" s="20">
        <v>0</v>
      </c>
      <c r="ML57" s="20">
        <v>0</v>
      </c>
      <c r="MM57" s="20"/>
      <c r="MN57" s="20">
        <v>3505.45</v>
      </c>
      <c r="MO57" s="20">
        <v>3599.7693599999998</v>
      </c>
      <c r="MP57" s="20">
        <v>3590.9815199999998</v>
      </c>
      <c r="MQ57" s="20"/>
      <c r="MR57" s="20">
        <v>3559.3</v>
      </c>
      <c r="MS57" s="20">
        <v>3599.7693599999998</v>
      </c>
      <c r="MT57" s="20">
        <v>3590.9815199999998</v>
      </c>
      <c r="MU57" s="20"/>
      <c r="MV57" s="20">
        <v>3595.25</v>
      </c>
      <c r="MW57" s="20">
        <v>3610.57944</v>
      </c>
      <c r="MX57" s="20">
        <v>3601.7651999999998</v>
      </c>
      <c r="MY57" s="20"/>
      <c r="MZ57" s="20">
        <v>1059.2</v>
      </c>
      <c r="NA57" s="20">
        <v>1047.90174</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4672.25</v>
      </c>
      <c r="NU57" s="20">
        <v>4328.4585450000004</v>
      </c>
      <c r="NV57" s="20">
        <v>4538.8995699999996</v>
      </c>
      <c r="NW57" s="20"/>
      <c r="NX57" s="20">
        <v>2316.25</v>
      </c>
      <c r="NY57" s="20">
        <v>2170.728415</v>
      </c>
      <c r="NZ57" s="20">
        <v>2276.2648800000002</v>
      </c>
      <c r="OA57" s="20"/>
      <c r="OB57" s="20">
        <v>8.4499999999999993</v>
      </c>
      <c r="OC57" s="20">
        <v>0</v>
      </c>
      <c r="OD57" s="20">
        <v>8.4730000000000008</v>
      </c>
      <c r="OE57" s="20"/>
      <c r="OF57" s="20">
        <v>642.6</v>
      </c>
      <c r="OG57" s="20">
        <v>746.61</v>
      </c>
      <c r="OH57" s="20">
        <v>1084.75</v>
      </c>
      <c r="OI57" s="20"/>
      <c r="OJ57" s="20">
        <v>569.95000000000005</v>
      </c>
      <c r="OK57" s="20">
        <v>0</v>
      </c>
      <c r="OL57" s="20">
        <v>568.42049999999995</v>
      </c>
      <c r="OM57" s="20"/>
      <c r="ON57" s="20">
        <v>365.95</v>
      </c>
      <c r="OO57" s="20">
        <v>357.24200000000002</v>
      </c>
      <c r="OP57" s="20">
        <v>357.24200000000002</v>
      </c>
      <c r="OQ57" s="20"/>
      <c r="OR57" s="20">
        <v>2.8</v>
      </c>
      <c r="OS57" s="20">
        <v>0</v>
      </c>
      <c r="OT57" s="20">
        <v>2.1</v>
      </c>
      <c r="OU57" s="20"/>
      <c r="OV57" s="20">
        <v>179.75</v>
      </c>
      <c r="OW57" s="20">
        <v>175.2</v>
      </c>
      <c r="OX57" s="20">
        <v>175.2</v>
      </c>
      <c r="OY57" s="20"/>
      <c r="OZ57" s="20">
        <v>193.95</v>
      </c>
      <c r="PA57" s="20">
        <v>0</v>
      </c>
      <c r="PB57" s="20">
        <v>0</v>
      </c>
      <c r="PC57" s="20"/>
      <c r="PD57" s="20">
        <v>213.1</v>
      </c>
      <c r="PE57" s="20">
        <v>216.4915</v>
      </c>
      <c r="PF57" s="20">
        <v>216</v>
      </c>
      <c r="PG57" s="20"/>
      <c r="PH57" s="20">
        <v>50.9</v>
      </c>
      <c r="PI57" s="20">
        <v>54.289265</v>
      </c>
      <c r="PJ57" s="20">
        <v>34.013534999999997</v>
      </c>
      <c r="PK57" s="20"/>
      <c r="PL57" s="20">
        <v>7.2</v>
      </c>
      <c r="PM57" s="20">
        <v>24</v>
      </c>
      <c r="PN57" s="20">
        <v>24</v>
      </c>
      <c r="PO57" s="20"/>
      <c r="PP57" s="20">
        <v>36</v>
      </c>
      <c r="PQ57" s="20">
        <v>36.24</v>
      </c>
      <c r="PR57" s="20">
        <v>36.24</v>
      </c>
      <c r="PS57" s="20"/>
      <c r="PT57" s="20">
        <v>45.15</v>
      </c>
      <c r="PU57" s="20">
        <v>45.6</v>
      </c>
      <c r="PV57" s="20">
        <v>45.6</v>
      </c>
      <c r="PW57" s="20"/>
      <c r="PX57" s="20">
        <v>477.8</v>
      </c>
      <c r="PY57" s="20">
        <v>466.01952</v>
      </c>
      <c r="PZ57" s="20">
        <v>466.01952</v>
      </c>
      <c r="QA57" s="20"/>
      <c r="QB57" s="20">
        <v>170.8</v>
      </c>
      <c r="QC57" s="20">
        <v>144</v>
      </c>
      <c r="QD57" s="20">
        <v>144</v>
      </c>
      <c r="QE57" s="20"/>
      <c r="QF57" s="20">
        <v>108.15</v>
      </c>
      <c r="QG57" s="20">
        <v>96</v>
      </c>
      <c r="QH57" s="20">
        <v>96</v>
      </c>
      <c r="QI57" s="20"/>
      <c r="QJ57" s="20">
        <v>73.2</v>
      </c>
      <c r="QK57" s="20">
        <v>84</v>
      </c>
      <c r="QL57" s="20">
        <v>84</v>
      </c>
      <c r="QM57" s="20"/>
      <c r="QN57" s="20">
        <v>441.95</v>
      </c>
      <c r="QO57" s="20">
        <v>428.73791999999997</v>
      </c>
      <c r="QP57" s="20">
        <v>428.73791999999997</v>
      </c>
      <c r="QQ57" s="20"/>
      <c r="QR57" s="20">
        <v>109.7</v>
      </c>
      <c r="QS57" s="20">
        <v>0</v>
      </c>
      <c r="QT57" s="20">
        <v>119.76228500000001</v>
      </c>
      <c r="QU57" s="20"/>
      <c r="QV57" s="20">
        <v>130.69999999999999</v>
      </c>
      <c r="QW57" s="20">
        <v>0</v>
      </c>
      <c r="QX57" s="20">
        <v>138.06487999999999</v>
      </c>
      <c r="QY57" s="20"/>
      <c r="QZ57" s="20">
        <v>193.25</v>
      </c>
      <c r="RA57" s="20">
        <v>129.73400000000001</v>
      </c>
      <c r="RB57" s="20">
        <v>239.27449999999999</v>
      </c>
      <c r="RC57" s="20"/>
      <c r="RD57" s="20">
        <v>522.9</v>
      </c>
      <c r="RE57" s="20">
        <v>518.56949999999995</v>
      </c>
      <c r="RF57" s="20">
        <v>699.13649999999996</v>
      </c>
      <c r="RG57" s="20"/>
      <c r="RH57" s="20">
        <v>106.5</v>
      </c>
      <c r="RI57" s="20">
        <v>100.8</v>
      </c>
      <c r="RJ57" s="20">
        <v>100.8</v>
      </c>
      <c r="RK57" s="20"/>
      <c r="RL57" s="20">
        <v>26.4</v>
      </c>
      <c r="RM57" s="20">
        <v>28.8</v>
      </c>
      <c r="RN57" s="20">
        <v>28.8</v>
      </c>
      <c r="RO57" s="20"/>
      <c r="RP57" s="20">
        <v>54.75</v>
      </c>
      <c r="RQ57" s="20">
        <v>57.6</v>
      </c>
      <c r="RR57" s="20">
        <v>57.6</v>
      </c>
      <c r="RS57" s="20"/>
      <c r="RT57" s="20">
        <v>31.2</v>
      </c>
      <c r="RU57" s="20">
        <v>33.6</v>
      </c>
      <c r="RV57" s="20">
        <v>33.6</v>
      </c>
      <c r="RW57" s="20"/>
      <c r="RX57" s="20">
        <v>100.5</v>
      </c>
      <c r="RY57" s="20">
        <v>0</v>
      </c>
      <c r="RZ57" s="20">
        <v>126.45896</v>
      </c>
      <c r="SA57" s="20"/>
      <c r="SB57" s="20">
        <v>54.85</v>
      </c>
      <c r="SC57" s="20">
        <v>54</v>
      </c>
      <c r="SD57" s="20">
        <v>54</v>
      </c>
      <c r="SE57" s="20"/>
      <c r="SF57" s="20">
        <v>308.35000000000002</v>
      </c>
      <c r="SG57" s="20">
        <v>277.11378999999999</v>
      </c>
      <c r="SH57" s="20">
        <v>283.71663999999998</v>
      </c>
      <c r="SI57" s="20"/>
      <c r="SJ57" s="20">
        <v>27.9</v>
      </c>
      <c r="SK57" s="20">
        <v>30</v>
      </c>
      <c r="SL57" s="20">
        <v>30</v>
      </c>
      <c r="SM57" s="20"/>
      <c r="SN57" s="20">
        <v>0</v>
      </c>
      <c r="SO57" s="20">
        <v>9.6</v>
      </c>
      <c r="SP57" s="20">
        <v>9.6</v>
      </c>
      <c r="SQ57" s="20"/>
      <c r="SR57" s="20">
        <v>219.85</v>
      </c>
      <c r="SS57" s="20">
        <v>201.6</v>
      </c>
      <c r="ST57" s="20">
        <v>201.6</v>
      </c>
      <c r="SU57" s="20"/>
      <c r="SV57" s="20">
        <v>84.1</v>
      </c>
      <c r="SW57" s="20">
        <v>91.2</v>
      </c>
      <c r="SX57" s="20">
        <v>91.2</v>
      </c>
      <c r="SY57" s="20"/>
      <c r="SZ57" s="20">
        <v>111.5</v>
      </c>
      <c r="TA57" s="20">
        <v>96</v>
      </c>
      <c r="TB57" s="20">
        <v>96</v>
      </c>
      <c r="TC57" s="20"/>
      <c r="TD57" s="20">
        <v>161.05000000000001</v>
      </c>
      <c r="TE57" s="20">
        <v>132</v>
      </c>
      <c r="TF57" s="20">
        <v>132</v>
      </c>
      <c r="TG57" s="20"/>
      <c r="TH57" s="20">
        <v>309.05</v>
      </c>
      <c r="TI57" s="20">
        <v>330.87383999999997</v>
      </c>
      <c r="TJ57" s="20">
        <v>330.87383999999997</v>
      </c>
      <c r="TK57" s="20"/>
      <c r="TL57" s="20">
        <v>394</v>
      </c>
      <c r="TM57" s="20">
        <v>425.82499999999999</v>
      </c>
      <c r="TN57" s="20">
        <v>425.82499999999999</v>
      </c>
      <c r="TO57" s="20"/>
      <c r="TP57" s="20">
        <v>868.65</v>
      </c>
      <c r="TQ57" s="20">
        <v>1003.7</v>
      </c>
      <c r="TR57" s="20">
        <v>1049.6215</v>
      </c>
      <c r="TS57" s="20"/>
      <c r="TT57" s="20">
        <v>266.25</v>
      </c>
      <c r="TU57" s="20">
        <v>0</v>
      </c>
      <c r="TV57" s="20">
        <v>218.50193999999999</v>
      </c>
      <c r="TW57" s="20"/>
      <c r="TX57" s="20">
        <v>493.75</v>
      </c>
      <c r="TY57" s="20">
        <v>674.75</v>
      </c>
      <c r="TZ57" s="20">
        <v>921.22550000000001</v>
      </c>
      <c r="UA57" s="20"/>
      <c r="UB57" s="20">
        <v>779.1</v>
      </c>
      <c r="UC57" s="20">
        <v>967.55</v>
      </c>
      <c r="UD57" s="20">
        <v>1294.884</v>
      </c>
      <c r="UE57" s="20"/>
      <c r="UF57" s="20">
        <v>74.55</v>
      </c>
      <c r="UG57" s="20">
        <v>80.441000000000003</v>
      </c>
      <c r="UH57" s="20">
        <v>80.441000000000003</v>
      </c>
      <c r="UI57" s="20"/>
      <c r="UJ57" s="20">
        <v>49</v>
      </c>
      <c r="UK57" s="20">
        <v>69.742999999999995</v>
      </c>
      <c r="UL57" s="20">
        <v>69.742999999999995</v>
      </c>
      <c r="UM57" s="20"/>
      <c r="UN57" s="20">
        <v>252</v>
      </c>
      <c r="UO57" s="20">
        <v>216</v>
      </c>
      <c r="UP57" s="20">
        <v>216</v>
      </c>
      <c r="UQ57" s="20"/>
      <c r="UR57" s="20">
        <v>117.2</v>
      </c>
      <c r="US57" s="20">
        <v>84</v>
      </c>
      <c r="UT57" s="20">
        <v>84</v>
      </c>
      <c r="UU57" s="20"/>
      <c r="UV57" s="20">
        <v>191.35</v>
      </c>
      <c r="UW57" s="20">
        <v>184.8</v>
      </c>
      <c r="UX57" s="20">
        <v>184.8</v>
      </c>
      <c r="UY57" s="20"/>
      <c r="UZ57" s="20">
        <v>99.75</v>
      </c>
      <c r="VA57" s="20">
        <v>103.2</v>
      </c>
      <c r="VB57" s="20">
        <v>103.2</v>
      </c>
      <c r="VC57" s="20"/>
      <c r="VD57" s="20">
        <v>110.4</v>
      </c>
      <c r="VE57" s="20">
        <v>120</v>
      </c>
      <c r="VF57" s="20">
        <v>120</v>
      </c>
      <c r="VG57" s="20"/>
      <c r="VH57" s="20">
        <v>113.9</v>
      </c>
      <c r="VI57" s="20">
        <v>124.8</v>
      </c>
      <c r="VJ57" s="20">
        <v>124.8</v>
      </c>
      <c r="VK57" s="20"/>
      <c r="VL57" s="20">
        <v>300.39999999999998</v>
      </c>
      <c r="VM57" s="20">
        <v>287.46949999999998</v>
      </c>
      <c r="VN57" s="20">
        <v>287.46949999999998</v>
      </c>
      <c r="VO57" s="20"/>
      <c r="VP57" s="20">
        <v>1786.95</v>
      </c>
      <c r="VQ57" s="20">
        <v>0</v>
      </c>
      <c r="VR57" s="20">
        <v>2107.7860000000001</v>
      </c>
      <c r="VS57" s="20"/>
      <c r="VT57" s="20">
        <v>105.2</v>
      </c>
      <c r="VU57" s="20">
        <v>0</v>
      </c>
      <c r="VV57" s="20">
        <v>125.20001999999999</v>
      </c>
      <c r="VW57" s="20"/>
      <c r="VX57" s="20">
        <v>1123.5999999999999</v>
      </c>
      <c r="VY57" s="20">
        <v>0</v>
      </c>
      <c r="VZ57" s="20">
        <v>1044.8504499999999</v>
      </c>
      <c r="WA57" s="20"/>
      <c r="WB57" s="20">
        <v>14.4</v>
      </c>
      <c r="WC57" s="20">
        <v>14.4</v>
      </c>
      <c r="WD57" s="20">
        <v>14.4</v>
      </c>
      <c r="WE57" s="20"/>
      <c r="WF57" s="20">
        <v>577.04999999999995</v>
      </c>
      <c r="WG57" s="20">
        <v>533.5</v>
      </c>
      <c r="WH57" s="20">
        <v>961.5</v>
      </c>
      <c r="WI57" s="20"/>
      <c r="WJ57" s="20">
        <v>721.9</v>
      </c>
      <c r="WK57" s="20">
        <v>601</v>
      </c>
      <c r="WL57" s="20">
        <v>1077</v>
      </c>
      <c r="WM57" s="20"/>
      <c r="WN57" s="20">
        <v>832.15</v>
      </c>
      <c r="WO57" s="20">
        <v>0</v>
      </c>
      <c r="WP57" s="20">
        <v>769.22409000000005</v>
      </c>
      <c r="WQ57" s="20"/>
      <c r="WR57" s="20">
        <v>111.2</v>
      </c>
      <c r="WS57" s="20">
        <v>0</v>
      </c>
      <c r="WT57" s="20">
        <v>76.821314999999998</v>
      </c>
      <c r="WU57" s="20"/>
      <c r="WV57" s="20">
        <v>161.15</v>
      </c>
      <c r="WW57" s="20">
        <v>158.4</v>
      </c>
      <c r="WX57" s="20">
        <v>158.4</v>
      </c>
      <c r="WY57" s="20"/>
      <c r="WZ57" s="20">
        <v>432.15</v>
      </c>
      <c r="XA57" s="20">
        <v>419.41752000000002</v>
      </c>
      <c r="XB57" s="20">
        <v>419.41752000000002</v>
      </c>
      <c r="XC57" s="20"/>
      <c r="XD57" s="20">
        <v>126.8</v>
      </c>
      <c r="XE57" s="20">
        <v>259.2</v>
      </c>
      <c r="XF57" s="20">
        <v>259.2</v>
      </c>
      <c r="XG57" s="20"/>
      <c r="XH57" s="20">
        <v>244.3</v>
      </c>
      <c r="XI57" s="20">
        <v>495.5</v>
      </c>
      <c r="XJ57" s="20">
        <v>720</v>
      </c>
      <c r="XK57" s="20"/>
      <c r="XL57" s="20">
        <v>831.85</v>
      </c>
      <c r="XM57" s="20">
        <v>495.5</v>
      </c>
      <c r="XN57" s="20">
        <v>720</v>
      </c>
      <c r="XO57" s="20"/>
      <c r="XP57" s="20">
        <v>0</v>
      </c>
      <c r="XQ57" s="20">
        <v>0</v>
      </c>
      <c r="XR57" s="20">
        <v>0</v>
      </c>
      <c r="XS57" s="20"/>
      <c r="XT57" s="20">
        <v>396.45</v>
      </c>
      <c r="XU57" s="20">
        <v>456</v>
      </c>
      <c r="XV57" s="20">
        <v>456</v>
      </c>
      <c r="XW57" s="20"/>
      <c r="XX57" s="20">
        <v>24.7</v>
      </c>
      <c r="XY57" s="20">
        <v>0</v>
      </c>
      <c r="XZ57" s="20">
        <v>0</v>
      </c>
      <c r="YA57" s="20"/>
      <c r="YB57" s="20">
        <v>0</v>
      </c>
      <c r="YC57" s="20">
        <v>0</v>
      </c>
      <c r="YD57" s="20">
        <v>0</v>
      </c>
      <c r="YE57" s="20"/>
      <c r="YF57" s="20">
        <v>0</v>
      </c>
      <c r="YG57" s="20">
        <v>0</v>
      </c>
      <c r="YH57" s="20">
        <v>0</v>
      </c>
      <c r="YI57" s="20"/>
    </row>
  </sheetData>
  <mergeCells count="333">
    <mergeCell ref="YF6:YI6"/>
    <mergeCell ref="YF7:YI7"/>
    <mergeCell ref="B5:YI5"/>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1" t="s">
        <v>0</v>
      </c>
      <c r="C3" s="192"/>
      <c r="D3" s="192"/>
      <c r="E3" s="192"/>
      <c r="F3" s="194"/>
      <c r="G3" s="194"/>
    </row>
    <row r="4" spans="1:7" ht="0" hidden="1" customHeight="1" x14ac:dyDescent="0.25">
      <c r="A4" s="1"/>
      <c r="B4" s="1"/>
      <c r="C4" s="1"/>
      <c r="D4" s="1"/>
      <c r="E4" s="1"/>
    </row>
    <row r="5" spans="1:7" x14ac:dyDescent="0.25">
      <c r="A5" s="1"/>
      <c r="B5" s="1"/>
      <c r="C5" s="1"/>
      <c r="D5" s="1"/>
      <c r="E5" s="1"/>
    </row>
    <row r="6" spans="1:7" x14ac:dyDescent="0.25">
      <c r="A6" s="1"/>
      <c r="B6" s="1" t="s">
        <v>2661</v>
      </c>
      <c r="C6" s="1"/>
      <c r="D6" s="1"/>
      <c r="E6" s="1"/>
    </row>
    <row r="7" spans="1:7" ht="33" customHeight="1" x14ac:dyDescent="0.25">
      <c r="A7" s="1"/>
      <c r="B7" s="3" t="s">
        <v>2662</v>
      </c>
      <c r="C7" s="3" t="s">
        <v>2663</v>
      </c>
      <c r="D7" s="3" t="s">
        <v>2664</v>
      </c>
      <c r="E7" s="3" t="s">
        <v>885</v>
      </c>
    </row>
    <row r="8" spans="1:7" x14ac:dyDescent="0.25">
      <c r="A8" s="1"/>
      <c r="B8" s="145" t="s">
        <v>2665</v>
      </c>
      <c r="C8" s="53">
        <v>7705829.12928</v>
      </c>
      <c r="D8" s="53">
        <v>7733412.5885765003</v>
      </c>
      <c r="E8" s="176">
        <v>-3.5667900788385748E-3</v>
      </c>
    </row>
    <row r="9" spans="1:7" x14ac:dyDescent="0.25">
      <c r="A9" s="1"/>
      <c r="B9" s="145" t="s">
        <v>2666</v>
      </c>
      <c r="C9" s="53">
        <v>8614630.41041</v>
      </c>
      <c r="D9" s="53">
        <v>9061167.3916531</v>
      </c>
      <c r="E9" s="176">
        <v>-4.9280292697653695E-2</v>
      </c>
    </row>
    <row r="10" spans="1:7" x14ac:dyDescent="0.25">
      <c r="A10" s="1"/>
      <c r="B10" s="145" t="s">
        <v>2667</v>
      </c>
      <c r="C10" s="53">
        <v>7769474.2001200002</v>
      </c>
      <c r="D10" s="53">
        <v>8112276.9641115004</v>
      </c>
      <c r="E10" s="176">
        <v>-4.2257280601741096E-2</v>
      </c>
    </row>
    <row r="11" spans="1:7" x14ac:dyDescent="0.25">
      <c r="A11" s="1"/>
      <c r="B11" s="145" t="s">
        <v>2668</v>
      </c>
      <c r="C11" s="53">
        <v>6472612.8280999996</v>
      </c>
      <c r="D11" s="53">
        <v>7127562.4215911999</v>
      </c>
      <c r="E11" s="176">
        <v>-9.1889702923848279E-2</v>
      </c>
    </row>
    <row r="12" spans="1:7" x14ac:dyDescent="0.25">
      <c r="A12" s="1"/>
      <c r="B12" s="145" t="s">
        <v>2669</v>
      </c>
      <c r="C12" s="53">
        <v>6958746.1392999999</v>
      </c>
      <c r="D12" s="53">
        <v>7510593.2240669997</v>
      </c>
      <c r="E12" s="176">
        <v>-7.3475831842238132E-2</v>
      </c>
    </row>
    <row r="13" spans="1:7" x14ac:dyDescent="0.25">
      <c r="A13" s="1"/>
      <c r="B13" s="145" t="s">
        <v>2670</v>
      </c>
      <c r="C13" s="53">
        <v>6854587.9873799998</v>
      </c>
      <c r="D13" s="53">
        <v>7472802.4220861997</v>
      </c>
      <c r="E13" s="176">
        <v>-8.2728593610215062E-2</v>
      </c>
    </row>
    <row r="14" spans="1:7" x14ac:dyDescent="0.25">
      <c r="A14" s="1"/>
      <c r="B14" s="145" t="s">
        <v>2671</v>
      </c>
      <c r="C14" s="53">
        <v>7817370.8657900002</v>
      </c>
      <c r="D14" s="53">
        <v>7990634.2734797997</v>
      </c>
      <c r="E14" s="176">
        <v>-2.1683310956283626E-2</v>
      </c>
    </row>
    <row r="15" spans="1:7" x14ac:dyDescent="0.25">
      <c r="A15" s="1"/>
      <c r="B15" s="145" t="s">
        <v>2672</v>
      </c>
      <c r="C15" s="53">
        <v>8057235.4055000003</v>
      </c>
      <c r="D15" s="53">
        <v>8247286.3906418998</v>
      </c>
      <c r="E15" s="176">
        <v>-2.3044062754695734E-2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3"/>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1" t="s">
        <v>0</v>
      </c>
      <c r="C3" s="192"/>
      <c r="D3" s="192"/>
      <c r="E3" s="192"/>
      <c r="F3" s="192"/>
      <c r="G3" s="192"/>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2673</v>
      </c>
      <c r="C5" s="1"/>
      <c r="D5" s="1"/>
      <c r="E5" s="1"/>
      <c r="F5" s="1"/>
      <c r="G5" s="1"/>
      <c r="H5" s="1"/>
      <c r="I5" s="1"/>
      <c r="J5" s="1"/>
      <c r="K5" s="1"/>
      <c r="L5" s="1"/>
      <c r="M5" s="1"/>
      <c r="N5" s="1"/>
      <c r="O5" s="1"/>
      <c r="P5" s="1"/>
    </row>
    <row r="6" spans="1:16" ht="30" x14ac:dyDescent="0.25">
      <c r="A6" s="1"/>
      <c r="B6" s="3" t="s">
        <v>145</v>
      </c>
      <c r="C6" s="3" t="s">
        <v>1086</v>
      </c>
      <c r="D6" s="3" t="s">
        <v>1087</v>
      </c>
      <c r="E6" s="3" t="s">
        <v>1088</v>
      </c>
      <c r="F6" s="3" t="s">
        <v>148</v>
      </c>
      <c r="G6" s="3" t="s">
        <v>149</v>
      </c>
      <c r="H6" s="3" t="s">
        <v>1089</v>
      </c>
      <c r="I6" s="3" t="s">
        <v>1090</v>
      </c>
      <c r="J6" s="3" t="s">
        <v>1091</v>
      </c>
      <c r="K6" s="3" t="s">
        <v>1092</v>
      </c>
      <c r="L6" s="3" t="s">
        <v>1093</v>
      </c>
      <c r="M6" s="3" t="s">
        <v>1094</v>
      </c>
      <c r="N6" s="3" t="s">
        <v>1095</v>
      </c>
      <c r="O6" s="3" t="s">
        <v>1096</v>
      </c>
      <c r="P6" s="3" t="s">
        <v>1097</v>
      </c>
    </row>
    <row r="7" spans="1:16" x14ac:dyDescent="0.25">
      <c r="A7" s="1"/>
      <c r="B7" s="6" t="s">
        <v>512</v>
      </c>
      <c r="C7" s="6" t="s">
        <v>964</v>
      </c>
      <c r="D7" s="85" t="s">
        <v>77</v>
      </c>
      <c r="E7" s="6" t="s">
        <v>1098</v>
      </c>
      <c r="F7" s="85" t="s">
        <v>18</v>
      </c>
      <c r="G7" s="85" t="s">
        <v>19</v>
      </c>
      <c r="H7" s="85" t="s">
        <v>835</v>
      </c>
      <c r="I7" s="85" t="s">
        <v>835</v>
      </c>
      <c r="J7" s="177" t="s">
        <v>1099</v>
      </c>
      <c r="K7" s="85" t="s">
        <v>835</v>
      </c>
      <c r="L7" s="85" t="s">
        <v>835</v>
      </c>
      <c r="M7" s="85" t="s">
        <v>835</v>
      </c>
      <c r="N7" s="85" t="s">
        <v>835</v>
      </c>
      <c r="O7" s="6" t="s">
        <v>1100</v>
      </c>
      <c r="P7" s="6"/>
    </row>
    <row r="8" spans="1:16" x14ac:dyDescent="0.25">
      <c r="A8" s="1"/>
      <c r="B8" s="6" t="s">
        <v>169</v>
      </c>
      <c r="C8" s="6" t="s">
        <v>966</v>
      </c>
      <c r="D8" s="85" t="s">
        <v>77</v>
      </c>
      <c r="E8" s="6" t="s">
        <v>1101</v>
      </c>
      <c r="F8" s="85" t="s">
        <v>18</v>
      </c>
      <c r="G8" s="85" t="s">
        <v>1102</v>
      </c>
      <c r="H8" s="85" t="s">
        <v>835</v>
      </c>
      <c r="I8" s="85" t="s">
        <v>1103</v>
      </c>
      <c r="J8" s="177" t="s">
        <v>1099</v>
      </c>
      <c r="K8" s="85" t="s">
        <v>835</v>
      </c>
      <c r="L8" s="85" t="s">
        <v>835</v>
      </c>
      <c r="M8" s="85" t="s">
        <v>835</v>
      </c>
      <c r="N8" s="85" t="s">
        <v>835</v>
      </c>
      <c r="O8" s="6" t="s">
        <v>1100</v>
      </c>
      <c r="P8" s="6"/>
    </row>
    <row r="9" spans="1:16" x14ac:dyDescent="0.25">
      <c r="A9" s="1"/>
      <c r="B9" s="6" t="s">
        <v>511</v>
      </c>
      <c r="C9" s="6" t="s">
        <v>914</v>
      </c>
      <c r="D9" s="85" t="s">
        <v>1104</v>
      </c>
      <c r="E9" s="6" t="s">
        <v>1105</v>
      </c>
      <c r="F9" s="85" t="s">
        <v>1106</v>
      </c>
      <c r="G9" s="85" t="s">
        <v>19</v>
      </c>
      <c r="H9" s="85" t="s">
        <v>835</v>
      </c>
      <c r="I9" s="85" t="s">
        <v>835</v>
      </c>
      <c r="J9" s="177" t="s">
        <v>1099</v>
      </c>
      <c r="K9" s="85" t="s">
        <v>835</v>
      </c>
      <c r="L9" s="85" t="s">
        <v>835</v>
      </c>
      <c r="M9" s="85" t="s">
        <v>835</v>
      </c>
      <c r="N9" s="85" t="s">
        <v>835</v>
      </c>
      <c r="O9" s="6" t="s">
        <v>1100</v>
      </c>
      <c r="P9" s="6"/>
    </row>
    <row r="10" spans="1:16" x14ac:dyDescent="0.25">
      <c r="A10" s="1"/>
      <c r="B10" s="6" t="s">
        <v>74</v>
      </c>
      <c r="C10" s="6" t="s">
        <v>980</v>
      </c>
      <c r="D10" s="85" t="s">
        <v>77</v>
      </c>
      <c r="E10" s="6" t="s">
        <v>1107</v>
      </c>
      <c r="F10" s="85" t="s">
        <v>18</v>
      </c>
      <c r="G10" s="85" t="s">
        <v>19</v>
      </c>
      <c r="H10" s="85" t="s">
        <v>835</v>
      </c>
      <c r="I10" s="85" t="s">
        <v>835</v>
      </c>
      <c r="J10" s="178" t="s">
        <v>1108</v>
      </c>
      <c r="K10" s="85" t="s">
        <v>835</v>
      </c>
      <c r="L10" s="85" t="s">
        <v>835</v>
      </c>
      <c r="M10" s="85" t="s">
        <v>835</v>
      </c>
      <c r="N10" s="85" t="s">
        <v>835</v>
      </c>
      <c r="O10" s="6" t="s">
        <v>1100</v>
      </c>
      <c r="P10" s="6"/>
    </row>
    <row r="11" spans="1:16" x14ac:dyDescent="0.25">
      <c r="A11" s="1"/>
      <c r="B11" s="6" t="s">
        <v>82</v>
      </c>
      <c r="C11" s="6" t="s">
        <v>90</v>
      </c>
      <c r="D11" s="85" t="s">
        <v>77</v>
      </c>
      <c r="E11" s="6" t="s">
        <v>1109</v>
      </c>
      <c r="F11" s="85" t="s">
        <v>18</v>
      </c>
      <c r="G11" s="85" t="s">
        <v>19</v>
      </c>
      <c r="H11" s="85" t="s">
        <v>835</v>
      </c>
      <c r="I11" s="85" t="s">
        <v>835</v>
      </c>
      <c r="J11" s="178" t="s">
        <v>1108</v>
      </c>
      <c r="K11" s="85" t="s">
        <v>835</v>
      </c>
      <c r="L11" s="85" t="s">
        <v>835</v>
      </c>
      <c r="M11" s="85" t="s">
        <v>835</v>
      </c>
      <c r="N11" s="85" t="s">
        <v>835</v>
      </c>
      <c r="O11" s="6" t="s">
        <v>1100</v>
      </c>
      <c r="P11" s="6"/>
    </row>
    <row r="12" spans="1:16" x14ac:dyDescent="0.25">
      <c r="A12" s="1"/>
      <c r="B12" s="6" t="s">
        <v>95</v>
      </c>
      <c r="C12" s="6" t="s">
        <v>96</v>
      </c>
      <c r="D12" s="85" t="s">
        <v>77</v>
      </c>
      <c r="E12" s="6" t="s">
        <v>1110</v>
      </c>
      <c r="F12" s="85" t="s">
        <v>18</v>
      </c>
      <c r="G12" s="85" t="s">
        <v>19</v>
      </c>
      <c r="H12" s="85" t="s">
        <v>835</v>
      </c>
      <c r="I12" s="85" t="s">
        <v>835</v>
      </c>
      <c r="J12" s="178" t="s">
        <v>1108</v>
      </c>
      <c r="K12" s="85" t="s">
        <v>835</v>
      </c>
      <c r="L12" s="85" t="s">
        <v>835</v>
      </c>
      <c r="M12" s="85" t="s">
        <v>835</v>
      </c>
      <c r="N12" s="85" t="s">
        <v>835</v>
      </c>
      <c r="O12" s="6" t="s">
        <v>1100</v>
      </c>
      <c r="P12" s="6"/>
    </row>
    <row r="13" spans="1:16" ht="25.5" x14ac:dyDescent="0.25">
      <c r="A13" s="1"/>
      <c r="B13" s="6" t="s">
        <v>282</v>
      </c>
      <c r="C13" s="6" t="s">
        <v>1007</v>
      </c>
      <c r="D13" s="85" t="s">
        <v>1008</v>
      </c>
      <c r="E13" s="6" t="s">
        <v>1111</v>
      </c>
      <c r="F13" s="85" t="s">
        <v>18</v>
      </c>
      <c r="G13" s="85" t="s">
        <v>19</v>
      </c>
      <c r="H13" s="85" t="s">
        <v>835</v>
      </c>
      <c r="I13" s="85" t="s">
        <v>835</v>
      </c>
      <c r="J13" s="177" t="s">
        <v>1099</v>
      </c>
      <c r="K13" s="85" t="s">
        <v>835</v>
      </c>
      <c r="L13" s="85" t="s">
        <v>835</v>
      </c>
      <c r="M13" s="85" t="s">
        <v>835</v>
      </c>
      <c r="N13" s="85" t="s">
        <v>835</v>
      </c>
      <c r="O13" s="6" t="s">
        <v>1100</v>
      </c>
      <c r="P13" s="6"/>
    </row>
    <row r="14" spans="1:16" ht="25.5" x14ac:dyDescent="0.25">
      <c r="A14" s="1"/>
      <c r="B14" s="6" t="s">
        <v>282</v>
      </c>
      <c r="C14" s="6" t="s">
        <v>1007</v>
      </c>
      <c r="D14" s="85" t="s">
        <v>284</v>
      </c>
      <c r="E14" s="6" t="s">
        <v>1112</v>
      </c>
      <c r="F14" s="85" t="s">
        <v>1113</v>
      </c>
      <c r="G14" s="85" t="s">
        <v>19</v>
      </c>
      <c r="H14" s="85" t="s">
        <v>835</v>
      </c>
      <c r="I14" s="85" t="s">
        <v>835</v>
      </c>
      <c r="J14" s="177" t="s">
        <v>1099</v>
      </c>
      <c r="K14" s="85" t="s">
        <v>835</v>
      </c>
      <c r="L14" s="85" t="s">
        <v>835</v>
      </c>
      <c r="M14" s="85" t="s">
        <v>835</v>
      </c>
      <c r="N14" s="85" t="s">
        <v>835</v>
      </c>
      <c r="O14" s="6" t="s">
        <v>1100</v>
      </c>
      <c r="P14" s="6"/>
    </row>
    <row r="15" spans="1:16" ht="38.25" x14ac:dyDescent="0.25">
      <c r="A15" s="1"/>
      <c r="B15" s="6" t="s">
        <v>99</v>
      </c>
      <c r="C15" s="6" t="s">
        <v>103</v>
      </c>
      <c r="D15" s="85" t="s">
        <v>77</v>
      </c>
      <c r="E15" s="6" t="s">
        <v>1114</v>
      </c>
      <c r="F15" s="85" t="s">
        <v>18</v>
      </c>
      <c r="G15" s="85" t="s">
        <v>19</v>
      </c>
      <c r="H15" s="85" t="s">
        <v>835</v>
      </c>
      <c r="I15" s="85" t="s">
        <v>835</v>
      </c>
      <c r="J15" s="178" t="s">
        <v>1108</v>
      </c>
      <c r="K15" s="85" t="s">
        <v>835</v>
      </c>
      <c r="L15" s="85" t="s">
        <v>835</v>
      </c>
      <c r="M15" s="85" t="s">
        <v>835</v>
      </c>
      <c r="N15" s="85" t="s">
        <v>835</v>
      </c>
      <c r="O15" s="6" t="s">
        <v>1100</v>
      </c>
      <c r="P15" s="6" t="s">
        <v>1115</v>
      </c>
    </row>
    <row r="16" spans="1:16" x14ac:dyDescent="0.25">
      <c r="A16" s="1"/>
      <c r="B16" s="6" t="s">
        <v>99</v>
      </c>
      <c r="C16" s="6" t="s">
        <v>106</v>
      </c>
      <c r="D16" s="85" t="s">
        <v>77</v>
      </c>
      <c r="E16" s="6" t="s">
        <v>1116</v>
      </c>
      <c r="F16" s="85" t="s">
        <v>18</v>
      </c>
      <c r="G16" s="85" t="s">
        <v>19</v>
      </c>
      <c r="H16" s="85" t="s">
        <v>835</v>
      </c>
      <c r="I16" s="85" t="s">
        <v>835</v>
      </c>
      <c r="J16" s="178" t="s">
        <v>1108</v>
      </c>
      <c r="K16" s="85" t="s">
        <v>835</v>
      </c>
      <c r="L16" s="85" t="s">
        <v>835</v>
      </c>
      <c r="M16" s="85" t="s">
        <v>835</v>
      </c>
      <c r="N16" s="85" t="s">
        <v>835</v>
      </c>
      <c r="O16" s="6" t="s">
        <v>1100</v>
      </c>
      <c r="P16" s="6"/>
    </row>
    <row r="17" spans="1:16" x14ac:dyDescent="0.25">
      <c r="A17" s="1"/>
      <c r="B17" s="6" t="s">
        <v>115</v>
      </c>
      <c r="C17" s="6" t="s">
        <v>1027</v>
      </c>
      <c r="D17" s="85" t="s">
        <v>77</v>
      </c>
      <c r="E17" s="6" t="s">
        <v>1117</v>
      </c>
      <c r="F17" s="85" t="s">
        <v>18</v>
      </c>
      <c r="G17" s="85" t="s">
        <v>1118</v>
      </c>
      <c r="H17" s="85" t="s">
        <v>835</v>
      </c>
      <c r="I17" s="85" t="s">
        <v>835</v>
      </c>
      <c r="J17" s="178" t="s">
        <v>1108</v>
      </c>
      <c r="K17" s="85" t="s">
        <v>835</v>
      </c>
      <c r="L17" s="85" t="s">
        <v>835</v>
      </c>
      <c r="M17" s="85" t="s">
        <v>835</v>
      </c>
      <c r="N17" s="85" t="s">
        <v>835</v>
      </c>
      <c r="O17" s="6" t="s">
        <v>1100</v>
      </c>
      <c r="P17" s="6"/>
    </row>
    <row r="18" spans="1:16" x14ac:dyDescent="0.25">
      <c r="A18" s="1"/>
      <c r="B18" s="6" t="s">
        <v>115</v>
      </c>
      <c r="C18" s="6" t="s">
        <v>1027</v>
      </c>
      <c r="D18" s="85" t="s">
        <v>77</v>
      </c>
      <c r="E18" s="6" t="s">
        <v>1117</v>
      </c>
      <c r="F18" s="85" t="s">
        <v>1118</v>
      </c>
      <c r="G18" s="85" t="s">
        <v>1119</v>
      </c>
      <c r="H18" s="85" t="s">
        <v>835</v>
      </c>
      <c r="I18" s="85" t="s">
        <v>1120</v>
      </c>
      <c r="J18" s="179" t="s">
        <v>1121</v>
      </c>
      <c r="K18" s="85" t="s">
        <v>835</v>
      </c>
      <c r="L18" s="85" t="s">
        <v>835</v>
      </c>
      <c r="M18" s="85" t="s">
        <v>835</v>
      </c>
      <c r="N18" s="85" t="s">
        <v>835</v>
      </c>
      <c r="O18" s="6" t="s">
        <v>1100</v>
      </c>
      <c r="P18" s="6"/>
    </row>
    <row r="19" spans="1:16" x14ac:dyDescent="0.25">
      <c r="A19" s="1"/>
      <c r="B19" s="6" t="s">
        <v>115</v>
      </c>
      <c r="C19" s="6" t="s">
        <v>1027</v>
      </c>
      <c r="D19" s="85" t="s">
        <v>77</v>
      </c>
      <c r="E19" s="6" t="s">
        <v>1117</v>
      </c>
      <c r="F19" s="85" t="s">
        <v>1122</v>
      </c>
      <c r="G19" s="85" t="s">
        <v>1123</v>
      </c>
      <c r="H19" s="85" t="s">
        <v>1124</v>
      </c>
      <c r="I19" s="85" t="s">
        <v>835</v>
      </c>
      <c r="J19" s="178" t="s">
        <v>1108</v>
      </c>
      <c r="K19" s="85" t="s">
        <v>835</v>
      </c>
      <c r="L19" s="85" t="s">
        <v>835</v>
      </c>
      <c r="M19" s="85" t="s">
        <v>835</v>
      </c>
      <c r="N19" s="85" t="s">
        <v>835</v>
      </c>
      <c r="O19" s="6" t="s">
        <v>1100</v>
      </c>
      <c r="P19" s="6"/>
    </row>
    <row r="20" spans="1:16" x14ac:dyDescent="0.25">
      <c r="A20" s="1"/>
      <c r="B20" s="6" t="s">
        <v>115</v>
      </c>
      <c r="C20" s="6" t="s">
        <v>1027</v>
      </c>
      <c r="D20" s="85" t="s">
        <v>77</v>
      </c>
      <c r="E20" s="6" t="s">
        <v>1117</v>
      </c>
      <c r="F20" s="85" t="s">
        <v>1123</v>
      </c>
      <c r="G20" s="85" t="s">
        <v>19</v>
      </c>
      <c r="H20" s="85" t="s">
        <v>835</v>
      </c>
      <c r="I20" s="85" t="s">
        <v>1125</v>
      </c>
      <c r="J20" s="179" t="s">
        <v>1121</v>
      </c>
      <c r="K20" s="85" t="s">
        <v>835</v>
      </c>
      <c r="L20" s="85" t="s">
        <v>835</v>
      </c>
      <c r="M20" s="85" t="s">
        <v>835</v>
      </c>
      <c r="N20" s="85" t="s">
        <v>835</v>
      </c>
      <c r="O20" s="6" t="s">
        <v>1100</v>
      </c>
      <c r="P20" s="6"/>
    </row>
    <row r="21" spans="1:16" x14ac:dyDescent="0.25">
      <c r="A21" s="1"/>
      <c r="B21" s="6" t="s">
        <v>115</v>
      </c>
      <c r="C21" s="6" t="s">
        <v>120</v>
      </c>
      <c r="D21" s="85" t="s">
        <v>77</v>
      </c>
      <c r="E21" s="6" t="s">
        <v>1126</v>
      </c>
      <c r="F21" s="85" t="s">
        <v>18</v>
      </c>
      <c r="G21" s="85" t="s">
        <v>19</v>
      </c>
      <c r="H21" s="85" t="s">
        <v>835</v>
      </c>
      <c r="I21" s="85" t="s">
        <v>835</v>
      </c>
      <c r="J21" s="178" t="s">
        <v>1108</v>
      </c>
      <c r="K21" s="85" t="s">
        <v>835</v>
      </c>
      <c r="L21" s="85" t="s">
        <v>835</v>
      </c>
      <c r="M21" s="85" t="s">
        <v>835</v>
      </c>
      <c r="N21" s="85" t="s">
        <v>835</v>
      </c>
      <c r="O21" s="6" t="s">
        <v>1100</v>
      </c>
      <c r="P21" s="6"/>
    </row>
    <row r="22" spans="1:16" x14ac:dyDescent="0.25">
      <c r="A22" s="1"/>
      <c r="B22" s="6" t="s">
        <v>497</v>
      </c>
      <c r="C22" s="6" t="s">
        <v>925</v>
      </c>
      <c r="D22" s="85" t="s">
        <v>77</v>
      </c>
      <c r="E22" s="6" t="s">
        <v>1127</v>
      </c>
      <c r="F22" s="85" t="s">
        <v>18</v>
      </c>
      <c r="G22" s="85" t="s">
        <v>19</v>
      </c>
      <c r="H22" s="85" t="s">
        <v>835</v>
      </c>
      <c r="I22" s="85" t="s">
        <v>835</v>
      </c>
      <c r="J22" s="178" t="s">
        <v>1108</v>
      </c>
      <c r="K22" s="85" t="s">
        <v>835</v>
      </c>
      <c r="L22" s="85" t="s">
        <v>835</v>
      </c>
      <c r="M22" s="85" t="s">
        <v>835</v>
      </c>
      <c r="N22" s="85" t="s">
        <v>835</v>
      </c>
      <c r="O22" s="6" t="s">
        <v>1100</v>
      </c>
      <c r="P22" s="6"/>
    </row>
    <row r="23" spans="1:16" x14ac:dyDescent="0.25">
      <c r="A23" s="1"/>
      <c r="B23" s="6" t="s">
        <v>497</v>
      </c>
      <c r="C23" s="6" t="s">
        <v>1034</v>
      </c>
      <c r="D23" s="85" t="s">
        <v>133</v>
      </c>
      <c r="E23" s="6" t="s">
        <v>1128</v>
      </c>
      <c r="F23" s="85" t="s">
        <v>18</v>
      </c>
      <c r="G23" s="85" t="s">
        <v>19</v>
      </c>
      <c r="H23" s="85" t="s">
        <v>835</v>
      </c>
      <c r="I23" s="85" t="s">
        <v>835</v>
      </c>
      <c r="J23" s="178" t="s">
        <v>1108</v>
      </c>
      <c r="K23" s="85" t="s">
        <v>835</v>
      </c>
      <c r="L23" s="85" t="s">
        <v>835</v>
      </c>
      <c r="M23" s="85" t="s">
        <v>835</v>
      </c>
      <c r="N23" s="85" t="s">
        <v>835</v>
      </c>
      <c r="O23" s="6" t="s">
        <v>1100</v>
      </c>
      <c r="P23" s="6"/>
    </row>
    <row r="24" spans="1:16" x14ac:dyDescent="0.25">
      <c r="A24" s="1"/>
      <c r="B24" s="6" t="s">
        <v>497</v>
      </c>
      <c r="C24" s="6" t="s">
        <v>1035</v>
      </c>
      <c r="D24" s="85" t="s">
        <v>77</v>
      </c>
      <c r="E24" s="6" t="s">
        <v>1129</v>
      </c>
      <c r="F24" s="85" t="s">
        <v>18</v>
      </c>
      <c r="G24" s="85" t="s">
        <v>19</v>
      </c>
      <c r="H24" s="85" t="s">
        <v>835</v>
      </c>
      <c r="I24" s="85" t="s">
        <v>835</v>
      </c>
      <c r="J24" s="178" t="s">
        <v>1108</v>
      </c>
      <c r="K24" s="85" t="s">
        <v>835</v>
      </c>
      <c r="L24" s="85" t="s">
        <v>835</v>
      </c>
      <c r="M24" s="85" t="s">
        <v>835</v>
      </c>
      <c r="N24" s="85" t="s">
        <v>835</v>
      </c>
      <c r="O24" s="6" t="s">
        <v>1100</v>
      </c>
      <c r="P24" s="6"/>
    </row>
    <row r="25" spans="1:16" x14ac:dyDescent="0.25">
      <c r="A25" s="1"/>
      <c r="B25" s="6" t="s">
        <v>497</v>
      </c>
      <c r="C25" s="6" t="s">
        <v>1036</v>
      </c>
      <c r="D25" s="85" t="s">
        <v>1130</v>
      </c>
      <c r="E25" s="6" t="s">
        <v>1131</v>
      </c>
      <c r="F25" s="85" t="s">
        <v>18</v>
      </c>
      <c r="G25" s="85" t="s">
        <v>19</v>
      </c>
      <c r="H25" s="85" t="s">
        <v>835</v>
      </c>
      <c r="I25" s="85" t="s">
        <v>835</v>
      </c>
      <c r="J25" s="178" t="s">
        <v>1108</v>
      </c>
      <c r="K25" s="85" t="s">
        <v>835</v>
      </c>
      <c r="L25" s="85" t="s">
        <v>835</v>
      </c>
      <c r="M25" s="85" t="s">
        <v>835</v>
      </c>
      <c r="N25" s="85" t="s">
        <v>835</v>
      </c>
      <c r="O25" s="6" t="s">
        <v>1100</v>
      </c>
      <c r="P25" s="6"/>
    </row>
    <row r="26" spans="1:16" x14ac:dyDescent="0.25">
      <c r="A26" s="1"/>
      <c r="B26" s="6" t="s">
        <v>137</v>
      </c>
      <c r="C26" s="6" t="s">
        <v>1047</v>
      </c>
      <c r="D26" s="85" t="s">
        <v>77</v>
      </c>
      <c r="E26" s="6" t="s">
        <v>1132</v>
      </c>
      <c r="F26" s="85" t="s">
        <v>18</v>
      </c>
      <c r="G26" s="85" t="s">
        <v>1133</v>
      </c>
      <c r="H26" s="85" t="s">
        <v>835</v>
      </c>
      <c r="I26" s="85" t="s">
        <v>835</v>
      </c>
      <c r="J26" s="178" t="s">
        <v>1108</v>
      </c>
      <c r="K26" s="85" t="s">
        <v>835</v>
      </c>
      <c r="L26" s="85" t="s">
        <v>835</v>
      </c>
      <c r="M26" s="85" t="s">
        <v>835</v>
      </c>
      <c r="N26" s="85" t="s">
        <v>835</v>
      </c>
      <c r="O26" s="6" t="s">
        <v>1100</v>
      </c>
      <c r="P26" s="6"/>
    </row>
    <row r="27" spans="1:16" x14ac:dyDescent="0.25">
      <c r="A27" s="1"/>
      <c r="B27" s="6" t="s">
        <v>137</v>
      </c>
      <c r="C27" s="6" t="s">
        <v>1047</v>
      </c>
      <c r="D27" s="85" t="s">
        <v>77</v>
      </c>
      <c r="E27" s="6" t="s">
        <v>1132</v>
      </c>
      <c r="F27" s="85" t="s">
        <v>1133</v>
      </c>
      <c r="G27" s="85" t="s">
        <v>1134</v>
      </c>
      <c r="H27" s="85" t="s">
        <v>835</v>
      </c>
      <c r="I27" s="85" t="s">
        <v>835</v>
      </c>
      <c r="J27" s="179" t="s">
        <v>1121</v>
      </c>
      <c r="K27" s="85" t="s">
        <v>835</v>
      </c>
      <c r="L27" s="85" t="s">
        <v>835</v>
      </c>
      <c r="M27" s="85" t="s">
        <v>835</v>
      </c>
      <c r="N27" s="85" t="s">
        <v>835</v>
      </c>
      <c r="O27" s="6" t="s">
        <v>1100</v>
      </c>
      <c r="P27" s="6"/>
    </row>
    <row r="28" spans="1:16" x14ac:dyDescent="0.25">
      <c r="A28" s="1"/>
      <c r="B28" s="6" t="s">
        <v>137</v>
      </c>
      <c r="C28" s="6" t="s">
        <v>1047</v>
      </c>
      <c r="D28" s="85" t="s">
        <v>77</v>
      </c>
      <c r="E28" s="6" t="s">
        <v>1132</v>
      </c>
      <c r="F28" s="85" t="s">
        <v>1134</v>
      </c>
      <c r="G28" s="85" t="s">
        <v>1135</v>
      </c>
      <c r="H28" s="85" t="s">
        <v>835</v>
      </c>
      <c r="I28" s="85" t="s">
        <v>835</v>
      </c>
      <c r="J28" s="178" t="s">
        <v>1108</v>
      </c>
      <c r="K28" s="85" t="s">
        <v>835</v>
      </c>
      <c r="L28" s="85" t="s">
        <v>835</v>
      </c>
      <c r="M28" s="85" t="s">
        <v>835</v>
      </c>
      <c r="N28" s="85" t="s">
        <v>835</v>
      </c>
      <c r="O28" s="6" t="s">
        <v>1100</v>
      </c>
      <c r="P28" s="6"/>
    </row>
    <row r="29" spans="1:16" x14ac:dyDescent="0.25">
      <c r="A29" s="1"/>
      <c r="B29" s="6" t="s">
        <v>137</v>
      </c>
      <c r="C29" s="6" t="s">
        <v>1047</v>
      </c>
      <c r="D29" s="85" t="s">
        <v>77</v>
      </c>
      <c r="E29" s="6" t="s">
        <v>1132</v>
      </c>
      <c r="F29" s="85" t="s">
        <v>1135</v>
      </c>
      <c r="G29" s="85" t="s">
        <v>1136</v>
      </c>
      <c r="H29" s="85" t="s">
        <v>835</v>
      </c>
      <c r="I29" s="85" t="s">
        <v>835</v>
      </c>
      <c r="J29" s="179" t="s">
        <v>1121</v>
      </c>
      <c r="K29" s="85" t="s">
        <v>835</v>
      </c>
      <c r="L29" s="85" t="s">
        <v>835</v>
      </c>
      <c r="M29" s="85" t="s">
        <v>835</v>
      </c>
      <c r="N29" s="85" t="s">
        <v>835</v>
      </c>
      <c r="O29" s="6" t="s">
        <v>1100</v>
      </c>
      <c r="P29" s="6"/>
    </row>
    <row r="30" spans="1:16" x14ac:dyDescent="0.25">
      <c r="A30" s="1"/>
      <c r="B30" s="6" t="s">
        <v>137</v>
      </c>
      <c r="C30" s="6" t="s">
        <v>1047</v>
      </c>
      <c r="D30" s="85" t="s">
        <v>77</v>
      </c>
      <c r="E30" s="6" t="s">
        <v>1132</v>
      </c>
      <c r="F30" s="85" t="s">
        <v>1136</v>
      </c>
      <c r="G30" s="85" t="s">
        <v>1137</v>
      </c>
      <c r="H30" s="85" t="s">
        <v>835</v>
      </c>
      <c r="I30" s="85" t="s">
        <v>835</v>
      </c>
      <c r="J30" s="178" t="s">
        <v>1108</v>
      </c>
      <c r="K30" s="85" t="s">
        <v>835</v>
      </c>
      <c r="L30" s="85" t="s">
        <v>835</v>
      </c>
      <c r="M30" s="85" t="s">
        <v>835</v>
      </c>
      <c r="N30" s="85" t="s">
        <v>835</v>
      </c>
      <c r="O30" s="6" t="s">
        <v>1100</v>
      </c>
      <c r="P30" s="6"/>
    </row>
    <row r="31" spans="1:16" x14ac:dyDescent="0.25">
      <c r="A31" s="1"/>
      <c r="B31" s="6" t="s">
        <v>137</v>
      </c>
      <c r="C31" s="6" t="s">
        <v>1047</v>
      </c>
      <c r="D31" s="85" t="s">
        <v>77</v>
      </c>
      <c r="E31" s="6" t="s">
        <v>1132</v>
      </c>
      <c r="F31" s="85" t="s">
        <v>1137</v>
      </c>
      <c r="G31" s="85" t="s">
        <v>1138</v>
      </c>
      <c r="H31" s="85" t="s">
        <v>835</v>
      </c>
      <c r="I31" s="85" t="s">
        <v>835</v>
      </c>
      <c r="J31" s="179" t="s">
        <v>1121</v>
      </c>
      <c r="K31" s="85" t="s">
        <v>835</v>
      </c>
      <c r="L31" s="85" t="s">
        <v>835</v>
      </c>
      <c r="M31" s="85" t="s">
        <v>835</v>
      </c>
      <c r="N31" s="85" t="s">
        <v>835</v>
      </c>
      <c r="O31" s="6" t="s">
        <v>1100</v>
      </c>
      <c r="P31" s="6"/>
    </row>
    <row r="32" spans="1:16" x14ac:dyDescent="0.25">
      <c r="A32" s="1"/>
      <c r="B32" s="6" t="s">
        <v>137</v>
      </c>
      <c r="C32" s="6" t="s">
        <v>1047</v>
      </c>
      <c r="D32" s="85" t="s">
        <v>77</v>
      </c>
      <c r="E32" s="6" t="s">
        <v>1132</v>
      </c>
      <c r="F32" s="85" t="s">
        <v>1138</v>
      </c>
      <c r="G32" s="85" t="s">
        <v>1139</v>
      </c>
      <c r="H32" s="85" t="s">
        <v>835</v>
      </c>
      <c r="I32" s="85" t="s">
        <v>835</v>
      </c>
      <c r="J32" s="178" t="s">
        <v>1108</v>
      </c>
      <c r="K32" s="85" t="s">
        <v>835</v>
      </c>
      <c r="L32" s="85" t="s">
        <v>835</v>
      </c>
      <c r="M32" s="85" t="s">
        <v>835</v>
      </c>
      <c r="N32" s="85" t="s">
        <v>835</v>
      </c>
      <c r="O32" s="6" t="s">
        <v>1100</v>
      </c>
      <c r="P32" s="6"/>
    </row>
    <row r="33" spans="1:16" x14ac:dyDescent="0.25">
      <c r="A33" s="1"/>
      <c r="B33" s="6" t="s">
        <v>137</v>
      </c>
      <c r="C33" s="6" t="s">
        <v>1047</v>
      </c>
      <c r="D33" s="85" t="s">
        <v>77</v>
      </c>
      <c r="E33" s="6" t="s">
        <v>1132</v>
      </c>
      <c r="F33" s="85" t="s">
        <v>1139</v>
      </c>
      <c r="G33" s="85" t="s">
        <v>19</v>
      </c>
      <c r="H33" s="85" t="s">
        <v>835</v>
      </c>
      <c r="I33" s="85" t="s">
        <v>835</v>
      </c>
      <c r="J33" s="179" t="s">
        <v>1121</v>
      </c>
      <c r="K33" s="85" t="s">
        <v>835</v>
      </c>
      <c r="L33" s="85" t="s">
        <v>835</v>
      </c>
      <c r="M33" s="85" t="s">
        <v>835</v>
      </c>
      <c r="N33" s="85" t="s">
        <v>835</v>
      </c>
      <c r="O33" s="6" t="s">
        <v>1100</v>
      </c>
      <c r="P33"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1" t="s">
        <v>0</v>
      </c>
      <c r="C3" s="192"/>
      <c r="D3" s="192"/>
      <c r="E3" s="192"/>
      <c r="F3" s="192"/>
      <c r="G3" s="192"/>
      <c r="H3" s="1"/>
    </row>
    <row r="4" spans="1:8" ht="0" hidden="1" customHeight="1" x14ac:dyDescent="0.25">
      <c r="A4" s="1"/>
      <c r="B4" s="1"/>
      <c r="C4" s="1"/>
      <c r="D4" s="1"/>
      <c r="E4" s="1"/>
      <c r="F4" s="1"/>
      <c r="G4" s="1"/>
      <c r="H4" s="1"/>
    </row>
    <row r="5" spans="1:8" ht="30" customHeight="1" x14ac:dyDescent="0.35">
      <c r="A5" s="1"/>
      <c r="B5" s="22" t="s">
        <v>2674</v>
      </c>
      <c r="C5" s="1"/>
      <c r="D5" s="1"/>
      <c r="E5" s="1"/>
      <c r="F5" s="1"/>
      <c r="G5" s="1"/>
      <c r="H5" s="1"/>
    </row>
    <row r="6" spans="1:8" ht="53.1" customHeight="1" x14ac:dyDescent="0.25">
      <c r="A6" s="1"/>
      <c r="B6" s="3" t="s">
        <v>4</v>
      </c>
      <c r="C6" s="3" t="s">
        <v>2675</v>
      </c>
      <c r="D6" s="3" t="s">
        <v>2676</v>
      </c>
      <c r="E6" s="3" t="s">
        <v>7</v>
      </c>
      <c r="F6" s="3" t="s">
        <v>8</v>
      </c>
      <c r="G6" s="3" t="s">
        <v>2677</v>
      </c>
      <c r="H6" s="3" t="s">
        <v>1407</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2678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2679</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2680</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0" t="s">
        <v>835</v>
      </c>
      <c r="C8" s="180" t="s">
        <v>835</v>
      </c>
      <c r="D8" s="180" t="s">
        <v>835</v>
      </c>
      <c r="E8" s="180" t="s">
        <v>835</v>
      </c>
      <c r="F8" s="180" t="s">
        <v>835</v>
      </c>
      <c r="G8" s="180" t="s">
        <v>2681</v>
      </c>
      <c r="H8" s="180" t="s">
        <v>835</v>
      </c>
      <c r="I8" s="180" t="s">
        <v>835</v>
      </c>
      <c r="J8" s="180" t="s">
        <v>2682</v>
      </c>
      <c r="K8" s="180" t="s">
        <v>835</v>
      </c>
      <c r="L8" s="180" t="s">
        <v>835</v>
      </c>
      <c r="M8" s="180" t="s">
        <v>2683</v>
      </c>
      <c r="N8" s="180" t="s">
        <v>835</v>
      </c>
      <c r="O8" s="180" t="s">
        <v>835</v>
      </c>
      <c r="P8" s="180" t="s">
        <v>2684</v>
      </c>
      <c r="Q8" s="180" t="s">
        <v>835</v>
      </c>
      <c r="R8" s="180" t="s">
        <v>835</v>
      </c>
      <c r="S8" s="180" t="s">
        <v>2685</v>
      </c>
      <c r="T8" s="180" t="s">
        <v>835</v>
      </c>
      <c r="U8" s="180" t="s">
        <v>835</v>
      </c>
      <c r="V8" s="180" t="s">
        <v>2686</v>
      </c>
      <c r="W8" s="180" t="s">
        <v>835</v>
      </c>
      <c r="X8" s="180" t="s">
        <v>835</v>
      </c>
      <c r="Y8" s="180" t="s">
        <v>2687</v>
      </c>
      <c r="Z8" s="180" t="s">
        <v>835</v>
      </c>
      <c r="AA8" s="180" t="s">
        <v>835</v>
      </c>
      <c r="AB8" s="180" t="s">
        <v>2688</v>
      </c>
      <c r="AC8" s="180" t="s">
        <v>835</v>
      </c>
      <c r="AD8" s="180" t="s">
        <v>835</v>
      </c>
      <c r="AE8" s="180" t="s">
        <v>2689</v>
      </c>
      <c r="AF8" s="180" t="s">
        <v>835</v>
      </c>
      <c r="AG8" s="180" t="s">
        <v>835</v>
      </c>
      <c r="AH8" s="180" t="s">
        <v>2690</v>
      </c>
      <c r="AI8" s="180" t="s">
        <v>835</v>
      </c>
      <c r="AJ8" s="180" t="s">
        <v>835</v>
      </c>
      <c r="AK8" s="180" t="s">
        <v>2691</v>
      </c>
      <c r="AL8" s="180" t="s">
        <v>835</v>
      </c>
      <c r="AM8" s="180" t="s">
        <v>835</v>
      </c>
      <c r="AN8" s="180" t="s">
        <v>2692</v>
      </c>
      <c r="AO8" s="180" t="s">
        <v>835</v>
      </c>
      <c r="AP8" s="180" t="s">
        <v>835</v>
      </c>
      <c r="AQ8" s="180" t="s">
        <v>2693</v>
      </c>
      <c r="AR8" s="180" t="s">
        <v>835</v>
      </c>
      <c r="AS8" s="180" t="s">
        <v>835</v>
      </c>
      <c r="AT8" s="180" t="s">
        <v>2694</v>
      </c>
      <c r="AU8" s="180" t="s">
        <v>835</v>
      </c>
      <c r="AV8" s="180" t="s">
        <v>835</v>
      </c>
      <c r="AW8" s="180" t="s">
        <v>2695</v>
      </c>
      <c r="AX8" s="180" t="s">
        <v>835</v>
      </c>
      <c r="AY8" s="180" t="s">
        <v>835</v>
      </c>
      <c r="AZ8" s="180" t="s">
        <v>2696</v>
      </c>
      <c r="BA8" s="180" t="s">
        <v>835</v>
      </c>
      <c r="BB8" s="180" t="s">
        <v>835</v>
      </c>
      <c r="BC8" s="180" t="s">
        <v>2697</v>
      </c>
      <c r="BD8" s="180" t="s">
        <v>835</v>
      </c>
      <c r="BE8" s="180" t="s">
        <v>835</v>
      </c>
      <c r="BF8" s="180" t="s">
        <v>2698</v>
      </c>
      <c r="BG8" s="180" t="s">
        <v>835</v>
      </c>
      <c r="BH8" s="180" t="s">
        <v>835</v>
      </c>
      <c r="BI8" s="180" t="s">
        <v>2699</v>
      </c>
      <c r="BJ8" s="180" t="s">
        <v>835</v>
      </c>
      <c r="BK8" s="180" t="s">
        <v>835</v>
      </c>
      <c r="BL8" s="180" t="s">
        <v>2700</v>
      </c>
      <c r="BM8" s="180" t="s">
        <v>835</v>
      </c>
      <c r="BN8" s="180" t="s">
        <v>835</v>
      </c>
      <c r="BO8" s="180" t="s">
        <v>2701</v>
      </c>
      <c r="BP8" s="180" t="s">
        <v>835</v>
      </c>
      <c r="BQ8" s="180" t="s">
        <v>835</v>
      </c>
      <c r="BR8" s="180" t="s">
        <v>2702</v>
      </c>
      <c r="BS8" s="180" t="s">
        <v>835</v>
      </c>
      <c r="BT8" s="180" t="s">
        <v>835</v>
      </c>
      <c r="BU8" s="180" t="s">
        <v>2703</v>
      </c>
      <c r="BV8" s="180" t="s">
        <v>835</v>
      </c>
      <c r="BW8" s="180" t="s">
        <v>835</v>
      </c>
      <c r="BX8" s="180" t="s">
        <v>2704</v>
      </c>
      <c r="BY8" s="180" t="s">
        <v>835</v>
      </c>
      <c r="BZ8" s="180" t="s">
        <v>835</v>
      </c>
      <c r="CA8" s="180" t="s">
        <v>2705</v>
      </c>
      <c r="CB8" s="180" t="s">
        <v>835</v>
      </c>
      <c r="CC8" s="180" t="s">
        <v>835</v>
      </c>
      <c r="CD8" s="180" t="s">
        <v>2706</v>
      </c>
      <c r="CE8" s="180" t="s">
        <v>835</v>
      </c>
      <c r="CF8" s="180" t="s">
        <v>835</v>
      </c>
      <c r="CG8" s="180" t="s">
        <v>2707</v>
      </c>
      <c r="CH8" s="180" t="s">
        <v>835</v>
      </c>
      <c r="CI8" s="180" t="s">
        <v>835</v>
      </c>
      <c r="CJ8" s="180" t="s">
        <v>2708</v>
      </c>
      <c r="CK8" s="180" t="s">
        <v>835</v>
      </c>
      <c r="CL8" s="180" t="s">
        <v>835</v>
      </c>
      <c r="CM8" s="180" t="s">
        <v>2709</v>
      </c>
      <c r="CN8" s="180" t="s">
        <v>835</v>
      </c>
      <c r="CO8" s="180" t="s">
        <v>835</v>
      </c>
      <c r="CP8" s="180" t="s">
        <v>2710</v>
      </c>
      <c r="CQ8" s="180" t="s">
        <v>835</v>
      </c>
      <c r="CR8" s="180" t="s">
        <v>835</v>
      </c>
      <c r="CS8" s="180" t="s">
        <v>2711</v>
      </c>
      <c r="CT8" s="180" t="s">
        <v>835</v>
      </c>
      <c r="CU8" s="180" t="s">
        <v>835</v>
      </c>
      <c r="CV8" s="180" t="s">
        <v>2712</v>
      </c>
      <c r="CW8" s="180" t="s">
        <v>835</v>
      </c>
      <c r="CX8" s="180" t="s">
        <v>835</v>
      </c>
      <c r="CY8" s="180" t="s">
        <v>2713</v>
      </c>
      <c r="CZ8" s="180" t="s">
        <v>835</v>
      </c>
      <c r="DA8" s="180" t="s">
        <v>835</v>
      </c>
      <c r="DB8" s="180" t="s">
        <v>2714</v>
      </c>
      <c r="DC8" s="180" t="s">
        <v>835</v>
      </c>
      <c r="DD8" s="180" t="s">
        <v>835</v>
      </c>
      <c r="DE8" s="180" t="s">
        <v>2715</v>
      </c>
      <c r="DF8" s="180" t="s">
        <v>835</v>
      </c>
      <c r="DG8" s="180" t="s">
        <v>835</v>
      </c>
      <c r="DH8" s="180" t="s">
        <v>2716</v>
      </c>
      <c r="DI8" s="180" t="s">
        <v>835</v>
      </c>
      <c r="DJ8" s="180" t="s">
        <v>835</v>
      </c>
      <c r="DK8" s="180" t="s">
        <v>2717</v>
      </c>
      <c r="DL8" s="180" t="s">
        <v>835</v>
      </c>
      <c r="DM8" s="180" t="s">
        <v>835</v>
      </c>
      <c r="DN8" s="180" t="s">
        <v>2718</v>
      </c>
      <c r="DO8" s="180" t="s">
        <v>835</v>
      </c>
      <c r="DP8" s="180" t="s">
        <v>835</v>
      </c>
      <c r="DQ8" s="180" t="s">
        <v>2719</v>
      </c>
      <c r="DR8" s="180" t="s">
        <v>835</v>
      </c>
      <c r="DS8" s="180" t="s">
        <v>835</v>
      </c>
      <c r="DT8" s="180" t="s">
        <v>2720</v>
      </c>
      <c r="DU8" s="180" t="s">
        <v>835</v>
      </c>
      <c r="DV8" s="180" t="s">
        <v>835</v>
      </c>
      <c r="DW8" s="180" t="s">
        <v>2721</v>
      </c>
      <c r="DX8" s="180" t="s">
        <v>835</v>
      </c>
      <c r="DY8" s="180" t="s">
        <v>835</v>
      </c>
      <c r="DZ8" s="180" t="s">
        <v>2722</v>
      </c>
      <c r="EA8" s="180" t="s">
        <v>835</v>
      </c>
      <c r="EB8" s="180" t="s">
        <v>835</v>
      </c>
      <c r="EC8" s="180" t="s">
        <v>2723</v>
      </c>
      <c r="ED8" s="180" t="s">
        <v>835</v>
      </c>
      <c r="EE8" s="180" t="s">
        <v>835</v>
      </c>
      <c r="EF8" s="180" t="s">
        <v>2724</v>
      </c>
      <c r="EG8" s="180" t="s">
        <v>835</v>
      </c>
      <c r="EH8" s="180" t="s">
        <v>835</v>
      </c>
      <c r="EI8" s="180" t="s">
        <v>2725</v>
      </c>
      <c r="EJ8" s="180" t="s">
        <v>835</v>
      </c>
      <c r="EK8" s="180" t="s">
        <v>835</v>
      </c>
      <c r="EL8" s="180" t="s">
        <v>2726</v>
      </c>
      <c r="EM8" s="180" t="s">
        <v>835</v>
      </c>
      <c r="EN8" s="180" t="s">
        <v>835</v>
      </c>
      <c r="EO8" s="180" t="s">
        <v>2727</v>
      </c>
      <c r="EP8" s="180" t="s">
        <v>835</v>
      </c>
      <c r="EQ8" s="180" t="s">
        <v>835</v>
      </c>
      <c r="ER8" s="180" t="s">
        <v>2728</v>
      </c>
      <c r="ES8" s="180" t="s">
        <v>835</v>
      </c>
      <c r="ET8" s="180" t="s">
        <v>835</v>
      </c>
    </row>
    <row r="9" spans="1:150" x14ac:dyDescent="0.25">
      <c r="A9" s="1"/>
      <c r="B9" s="180" t="s">
        <v>2729</v>
      </c>
      <c r="C9" s="180" t="s">
        <v>3</v>
      </c>
      <c r="D9" s="180" t="s">
        <v>77</v>
      </c>
      <c r="E9" s="180" t="s">
        <v>2730</v>
      </c>
      <c r="F9" s="180" t="s">
        <v>2731</v>
      </c>
      <c r="G9" s="180" t="s">
        <v>2732</v>
      </c>
      <c r="H9" s="180" t="s">
        <v>2733</v>
      </c>
      <c r="I9" s="180" t="s">
        <v>2734</v>
      </c>
      <c r="J9" s="180" t="s">
        <v>2732</v>
      </c>
      <c r="K9" s="180" t="s">
        <v>2733</v>
      </c>
      <c r="L9" s="180" t="s">
        <v>2734</v>
      </c>
      <c r="M9" s="180" t="s">
        <v>2732</v>
      </c>
      <c r="N9" s="180" t="s">
        <v>2733</v>
      </c>
      <c r="O9" s="180" t="s">
        <v>2734</v>
      </c>
      <c r="P9" s="180" t="s">
        <v>2732</v>
      </c>
      <c r="Q9" s="180" t="s">
        <v>2733</v>
      </c>
      <c r="R9" s="180" t="s">
        <v>2734</v>
      </c>
      <c r="S9" s="180" t="s">
        <v>2732</v>
      </c>
      <c r="T9" s="180" t="s">
        <v>2733</v>
      </c>
      <c r="U9" s="180" t="s">
        <v>2734</v>
      </c>
      <c r="V9" s="180" t="s">
        <v>2732</v>
      </c>
      <c r="W9" s="180" t="s">
        <v>2733</v>
      </c>
      <c r="X9" s="180" t="s">
        <v>2734</v>
      </c>
      <c r="Y9" s="180" t="s">
        <v>2732</v>
      </c>
      <c r="Z9" s="180" t="s">
        <v>2733</v>
      </c>
      <c r="AA9" s="180" t="s">
        <v>2734</v>
      </c>
      <c r="AB9" s="180" t="s">
        <v>2732</v>
      </c>
      <c r="AC9" s="180" t="s">
        <v>2733</v>
      </c>
      <c r="AD9" s="180" t="s">
        <v>2734</v>
      </c>
      <c r="AE9" s="180" t="s">
        <v>2732</v>
      </c>
      <c r="AF9" s="180" t="s">
        <v>2733</v>
      </c>
      <c r="AG9" s="180" t="s">
        <v>2734</v>
      </c>
      <c r="AH9" s="180" t="s">
        <v>2732</v>
      </c>
      <c r="AI9" s="180" t="s">
        <v>2733</v>
      </c>
      <c r="AJ9" s="180" t="s">
        <v>2734</v>
      </c>
      <c r="AK9" s="180" t="s">
        <v>2732</v>
      </c>
      <c r="AL9" s="180" t="s">
        <v>2733</v>
      </c>
      <c r="AM9" s="180" t="s">
        <v>2734</v>
      </c>
      <c r="AN9" s="180" t="s">
        <v>2732</v>
      </c>
      <c r="AO9" s="180" t="s">
        <v>2733</v>
      </c>
      <c r="AP9" s="180" t="s">
        <v>2734</v>
      </c>
      <c r="AQ9" s="180" t="s">
        <v>2732</v>
      </c>
      <c r="AR9" s="180" t="s">
        <v>2733</v>
      </c>
      <c r="AS9" s="180" t="s">
        <v>2734</v>
      </c>
      <c r="AT9" s="180" t="s">
        <v>2732</v>
      </c>
      <c r="AU9" s="180" t="s">
        <v>2733</v>
      </c>
      <c r="AV9" s="180" t="s">
        <v>2734</v>
      </c>
      <c r="AW9" s="180" t="s">
        <v>2732</v>
      </c>
      <c r="AX9" s="180" t="s">
        <v>2733</v>
      </c>
      <c r="AY9" s="180" t="s">
        <v>2734</v>
      </c>
      <c r="AZ9" s="180" t="s">
        <v>2732</v>
      </c>
      <c r="BA9" s="180" t="s">
        <v>2733</v>
      </c>
      <c r="BB9" s="180" t="s">
        <v>2734</v>
      </c>
      <c r="BC9" s="180" t="s">
        <v>2732</v>
      </c>
      <c r="BD9" s="180" t="s">
        <v>2733</v>
      </c>
      <c r="BE9" s="180" t="s">
        <v>2734</v>
      </c>
      <c r="BF9" s="180" t="s">
        <v>2732</v>
      </c>
      <c r="BG9" s="180" t="s">
        <v>2733</v>
      </c>
      <c r="BH9" s="180" t="s">
        <v>2734</v>
      </c>
      <c r="BI9" s="180" t="s">
        <v>2732</v>
      </c>
      <c r="BJ9" s="180" t="s">
        <v>2733</v>
      </c>
      <c r="BK9" s="180" t="s">
        <v>2734</v>
      </c>
      <c r="BL9" s="180" t="s">
        <v>2732</v>
      </c>
      <c r="BM9" s="180" t="s">
        <v>2733</v>
      </c>
      <c r="BN9" s="180" t="s">
        <v>2734</v>
      </c>
      <c r="BO9" s="180" t="s">
        <v>2732</v>
      </c>
      <c r="BP9" s="180" t="s">
        <v>2733</v>
      </c>
      <c r="BQ9" s="180" t="s">
        <v>2734</v>
      </c>
      <c r="BR9" s="180" t="s">
        <v>2732</v>
      </c>
      <c r="BS9" s="180" t="s">
        <v>2733</v>
      </c>
      <c r="BT9" s="180" t="s">
        <v>2734</v>
      </c>
      <c r="BU9" s="180" t="s">
        <v>2732</v>
      </c>
      <c r="BV9" s="180" t="s">
        <v>2733</v>
      </c>
      <c r="BW9" s="180" t="s">
        <v>2734</v>
      </c>
      <c r="BX9" s="180" t="s">
        <v>2732</v>
      </c>
      <c r="BY9" s="180" t="s">
        <v>2733</v>
      </c>
      <c r="BZ9" s="180" t="s">
        <v>2734</v>
      </c>
      <c r="CA9" s="180" t="s">
        <v>2732</v>
      </c>
      <c r="CB9" s="180" t="s">
        <v>2733</v>
      </c>
      <c r="CC9" s="180" t="s">
        <v>2734</v>
      </c>
      <c r="CD9" s="180" t="s">
        <v>2732</v>
      </c>
      <c r="CE9" s="180" t="s">
        <v>2733</v>
      </c>
      <c r="CF9" s="180" t="s">
        <v>2734</v>
      </c>
      <c r="CG9" s="180" t="s">
        <v>2732</v>
      </c>
      <c r="CH9" s="180" t="s">
        <v>2733</v>
      </c>
      <c r="CI9" s="180" t="s">
        <v>2734</v>
      </c>
      <c r="CJ9" s="180" t="s">
        <v>2732</v>
      </c>
      <c r="CK9" s="180" t="s">
        <v>2733</v>
      </c>
      <c r="CL9" s="180" t="s">
        <v>2734</v>
      </c>
      <c r="CM9" s="180" t="s">
        <v>2732</v>
      </c>
      <c r="CN9" s="180" t="s">
        <v>2733</v>
      </c>
      <c r="CO9" s="180" t="s">
        <v>2734</v>
      </c>
      <c r="CP9" s="180" t="s">
        <v>2732</v>
      </c>
      <c r="CQ9" s="180" t="s">
        <v>2733</v>
      </c>
      <c r="CR9" s="180" t="s">
        <v>2734</v>
      </c>
      <c r="CS9" s="180" t="s">
        <v>2732</v>
      </c>
      <c r="CT9" s="180" t="s">
        <v>2733</v>
      </c>
      <c r="CU9" s="180" t="s">
        <v>2734</v>
      </c>
      <c r="CV9" s="180" t="s">
        <v>2732</v>
      </c>
      <c r="CW9" s="180" t="s">
        <v>2733</v>
      </c>
      <c r="CX9" s="180" t="s">
        <v>2734</v>
      </c>
      <c r="CY9" s="180" t="s">
        <v>2732</v>
      </c>
      <c r="CZ9" s="180" t="s">
        <v>2733</v>
      </c>
      <c r="DA9" s="180" t="s">
        <v>2734</v>
      </c>
      <c r="DB9" s="180" t="s">
        <v>2732</v>
      </c>
      <c r="DC9" s="180" t="s">
        <v>2733</v>
      </c>
      <c r="DD9" s="180" t="s">
        <v>2734</v>
      </c>
      <c r="DE9" s="180" t="s">
        <v>2732</v>
      </c>
      <c r="DF9" s="180" t="s">
        <v>2733</v>
      </c>
      <c r="DG9" s="180" t="s">
        <v>2734</v>
      </c>
      <c r="DH9" s="180" t="s">
        <v>2732</v>
      </c>
      <c r="DI9" s="180" t="s">
        <v>2733</v>
      </c>
      <c r="DJ9" s="180" t="s">
        <v>2734</v>
      </c>
      <c r="DK9" s="180" t="s">
        <v>2732</v>
      </c>
      <c r="DL9" s="180" t="s">
        <v>2733</v>
      </c>
      <c r="DM9" s="180" t="s">
        <v>2734</v>
      </c>
      <c r="DN9" s="180" t="s">
        <v>2732</v>
      </c>
      <c r="DO9" s="180" t="s">
        <v>2733</v>
      </c>
      <c r="DP9" s="180" t="s">
        <v>2734</v>
      </c>
      <c r="DQ9" s="180" t="s">
        <v>2732</v>
      </c>
      <c r="DR9" s="180" t="s">
        <v>2733</v>
      </c>
      <c r="DS9" s="180" t="s">
        <v>2734</v>
      </c>
      <c r="DT9" s="180" t="s">
        <v>2732</v>
      </c>
      <c r="DU9" s="180" t="s">
        <v>2733</v>
      </c>
      <c r="DV9" s="180" t="s">
        <v>2734</v>
      </c>
      <c r="DW9" s="180" t="s">
        <v>2732</v>
      </c>
      <c r="DX9" s="180" t="s">
        <v>2733</v>
      </c>
      <c r="DY9" s="180" t="s">
        <v>2734</v>
      </c>
      <c r="DZ9" s="180" t="s">
        <v>2732</v>
      </c>
      <c r="EA9" s="180" t="s">
        <v>2733</v>
      </c>
      <c r="EB9" s="180" t="s">
        <v>2734</v>
      </c>
      <c r="EC9" s="180" t="s">
        <v>2732</v>
      </c>
      <c r="ED9" s="180" t="s">
        <v>2733</v>
      </c>
      <c r="EE9" s="180" t="s">
        <v>2734</v>
      </c>
      <c r="EF9" s="180" t="s">
        <v>2732</v>
      </c>
      <c r="EG9" s="180" t="s">
        <v>2733</v>
      </c>
      <c r="EH9" s="180" t="s">
        <v>2734</v>
      </c>
      <c r="EI9" s="180" t="s">
        <v>2732</v>
      </c>
      <c r="EJ9" s="180" t="s">
        <v>2733</v>
      </c>
      <c r="EK9" s="180" t="s">
        <v>2734</v>
      </c>
      <c r="EL9" s="180" t="s">
        <v>2732</v>
      </c>
      <c r="EM9" s="180" t="s">
        <v>2733</v>
      </c>
      <c r="EN9" s="180" t="s">
        <v>2734</v>
      </c>
      <c r="EO9" s="180" t="s">
        <v>2732</v>
      </c>
      <c r="EP9" s="180" t="s">
        <v>2733</v>
      </c>
      <c r="EQ9" s="180" t="s">
        <v>2734</v>
      </c>
      <c r="ER9" s="180" t="s">
        <v>2732</v>
      </c>
      <c r="ES9" s="180" t="s">
        <v>2733</v>
      </c>
      <c r="ET9" s="180" t="s">
        <v>2734</v>
      </c>
    </row>
    <row r="10" spans="1:150" x14ac:dyDescent="0.25">
      <c r="A10" s="1"/>
      <c r="B10" s="181" t="s">
        <v>2735</v>
      </c>
      <c r="C10" s="181" t="s">
        <v>99</v>
      </c>
      <c r="D10" s="181" t="s">
        <v>103</v>
      </c>
      <c r="E10" s="181" t="s">
        <v>2736</v>
      </c>
      <c r="F10" s="181" t="s">
        <v>2737</v>
      </c>
      <c r="G10" s="181" t="s">
        <v>2738</v>
      </c>
      <c r="H10" s="181" t="s">
        <v>2631</v>
      </c>
      <c r="I10" s="181" t="s">
        <v>2631</v>
      </c>
      <c r="J10" s="181" t="s">
        <v>2738</v>
      </c>
      <c r="K10" s="181" t="s">
        <v>2631</v>
      </c>
      <c r="L10" s="181" t="s">
        <v>2631</v>
      </c>
      <c r="M10" s="181" t="s">
        <v>2738</v>
      </c>
      <c r="N10" s="181" t="s">
        <v>2631</v>
      </c>
      <c r="O10" s="181" t="s">
        <v>2631</v>
      </c>
      <c r="P10" s="181" t="s">
        <v>2738</v>
      </c>
      <c r="Q10" s="181" t="s">
        <v>2631</v>
      </c>
      <c r="R10" s="181" t="s">
        <v>2631</v>
      </c>
      <c r="S10" s="181" t="s">
        <v>2738</v>
      </c>
      <c r="T10" s="181" t="s">
        <v>2631</v>
      </c>
      <c r="U10" s="181" t="s">
        <v>2631</v>
      </c>
      <c r="V10" s="181" t="s">
        <v>2738</v>
      </c>
      <c r="W10" s="181" t="s">
        <v>2631</v>
      </c>
      <c r="X10" s="181" t="s">
        <v>2631</v>
      </c>
      <c r="Y10" s="181" t="s">
        <v>2738</v>
      </c>
      <c r="Z10" s="181" t="s">
        <v>2631</v>
      </c>
      <c r="AA10" s="181" t="s">
        <v>2631</v>
      </c>
      <c r="AB10" s="181" t="s">
        <v>2738</v>
      </c>
      <c r="AC10" s="181" t="s">
        <v>2631</v>
      </c>
      <c r="AD10" s="181" t="s">
        <v>2631</v>
      </c>
      <c r="AE10" s="181" t="s">
        <v>2738</v>
      </c>
      <c r="AF10" s="181" t="s">
        <v>2631</v>
      </c>
      <c r="AG10" s="181" t="s">
        <v>2631</v>
      </c>
      <c r="AH10" s="181" t="s">
        <v>2738</v>
      </c>
      <c r="AI10" s="181" t="s">
        <v>2631</v>
      </c>
      <c r="AJ10" s="181" t="s">
        <v>2631</v>
      </c>
      <c r="AK10" s="181" t="s">
        <v>2738</v>
      </c>
      <c r="AL10" s="181" t="s">
        <v>2631</v>
      </c>
      <c r="AM10" s="181" t="s">
        <v>2631</v>
      </c>
      <c r="AN10" s="181" t="s">
        <v>2738</v>
      </c>
      <c r="AO10" s="181" t="s">
        <v>2631</v>
      </c>
      <c r="AP10" s="181" t="s">
        <v>2631</v>
      </c>
      <c r="AQ10" s="181" t="s">
        <v>2738</v>
      </c>
      <c r="AR10" s="181" t="s">
        <v>2631</v>
      </c>
      <c r="AS10" s="181" t="s">
        <v>2631</v>
      </c>
      <c r="AT10" s="181" t="s">
        <v>2738</v>
      </c>
      <c r="AU10" s="181" t="s">
        <v>2631</v>
      </c>
      <c r="AV10" s="181" t="s">
        <v>2631</v>
      </c>
      <c r="AW10" s="181" t="s">
        <v>2738</v>
      </c>
      <c r="AX10" s="181" t="s">
        <v>2631</v>
      </c>
      <c r="AY10" s="181" t="s">
        <v>2631</v>
      </c>
      <c r="AZ10" s="181" t="s">
        <v>2738</v>
      </c>
      <c r="BA10" s="181" t="s">
        <v>2631</v>
      </c>
      <c r="BB10" s="181" t="s">
        <v>2631</v>
      </c>
      <c r="BC10" s="181" t="s">
        <v>2738</v>
      </c>
      <c r="BD10" s="181" t="s">
        <v>2631</v>
      </c>
      <c r="BE10" s="181" t="s">
        <v>2631</v>
      </c>
      <c r="BF10" s="181" t="s">
        <v>2738</v>
      </c>
      <c r="BG10" s="181" t="s">
        <v>2631</v>
      </c>
      <c r="BH10" s="181" t="s">
        <v>2631</v>
      </c>
      <c r="BI10" s="181" t="s">
        <v>2738</v>
      </c>
      <c r="BJ10" s="181" t="s">
        <v>2631</v>
      </c>
      <c r="BK10" s="181" t="s">
        <v>2631</v>
      </c>
      <c r="BL10" s="181" t="s">
        <v>2738</v>
      </c>
      <c r="BM10" s="181" t="s">
        <v>2631</v>
      </c>
      <c r="BN10" s="181" t="s">
        <v>2631</v>
      </c>
      <c r="BO10" s="181" t="s">
        <v>2738</v>
      </c>
      <c r="BP10" s="181" t="s">
        <v>2631</v>
      </c>
      <c r="BQ10" s="181" t="s">
        <v>2631</v>
      </c>
      <c r="BR10" s="181" t="s">
        <v>2738</v>
      </c>
      <c r="BS10" s="181" t="s">
        <v>2631</v>
      </c>
      <c r="BT10" s="181" t="s">
        <v>2631</v>
      </c>
      <c r="BU10" s="181" t="s">
        <v>2738</v>
      </c>
      <c r="BV10" s="181" t="s">
        <v>2631</v>
      </c>
      <c r="BW10" s="181" t="s">
        <v>2631</v>
      </c>
      <c r="BX10" s="181" t="s">
        <v>2738</v>
      </c>
      <c r="BY10" s="181" t="s">
        <v>2631</v>
      </c>
      <c r="BZ10" s="181" t="s">
        <v>2631</v>
      </c>
      <c r="CA10" s="181" t="s">
        <v>2738</v>
      </c>
      <c r="CB10" s="181" t="s">
        <v>2631</v>
      </c>
      <c r="CC10" s="181" t="s">
        <v>2631</v>
      </c>
      <c r="CD10" s="181" t="s">
        <v>2738</v>
      </c>
      <c r="CE10" s="181" t="s">
        <v>2631</v>
      </c>
      <c r="CF10" s="181" t="s">
        <v>2631</v>
      </c>
      <c r="CG10" s="181" t="s">
        <v>2738</v>
      </c>
      <c r="CH10" s="181" t="s">
        <v>2631</v>
      </c>
      <c r="CI10" s="181" t="s">
        <v>2631</v>
      </c>
      <c r="CJ10" s="181" t="s">
        <v>2738</v>
      </c>
      <c r="CK10" s="181" t="s">
        <v>2631</v>
      </c>
      <c r="CL10" s="181" t="s">
        <v>2631</v>
      </c>
      <c r="CM10" s="181" t="s">
        <v>2738</v>
      </c>
      <c r="CN10" s="181" t="s">
        <v>2631</v>
      </c>
      <c r="CO10" s="181" t="s">
        <v>2631</v>
      </c>
      <c r="CP10" s="181" t="s">
        <v>2738</v>
      </c>
      <c r="CQ10" s="181" t="s">
        <v>2631</v>
      </c>
      <c r="CR10" s="181" t="s">
        <v>2631</v>
      </c>
      <c r="CS10" s="181" t="s">
        <v>2738</v>
      </c>
      <c r="CT10" s="181" t="s">
        <v>2631</v>
      </c>
      <c r="CU10" s="181" t="s">
        <v>2631</v>
      </c>
      <c r="CV10" s="181" t="s">
        <v>2738</v>
      </c>
      <c r="CW10" s="181" t="s">
        <v>2631</v>
      </c>
      <c r="CX10" s="181" t="s">
        <v>2631</v>
      </c>
      <c r="CY10" s="181" t="s">
        <v>2738</v>
      </c>
      <c r="CZ10" s="181" t="s">
        <v>2631</v>
      </c>
      <c r="DA10" s="181" t="s">
        <v>2631</v>
      </c>
      <c r="DB10" s="181" t="s">
        <v>2738</v>
      </c>
      <c r="DC10" s="181" t="s">
        <v>2631</v>
      </c>
      <c r="DD10" s="181" t="s">
        <v>2631</v>
      </c>
      <c r="DE10" s="181" t="s">
        <v>2738</v>
      </c>
      <c r="DF10" s="181" t="s">
        <v>2631</v>
      </c>
      <c r="DG10" s="181" t="s">
        <v>2631</v>
      </c>
      <c r="DH10" s="181" t="s">
        <v>2738</v>
      </c>
      <c r="DI10" s="181" t="s">
        <v>2631</v>
      </c>
      <c r="DJ10" s="181" t="s">
        <v>2631</v>
      </c>
      <c r="DK10" s="181" t="s">
        <v>2738</v>
      </c>
      <c r="DL10" s="181" t="s">
        <v>2631</v>
      </c>
      <c r="DM10" s="181" t="s">
        <v>2631</v>
      </c>
      <c r="DN10" s="181" t="s">
        <v>2738</v>
      </c>
      <c r="DO10" s="181" t="s">
        <v>2631</v>
      </c>
      <c r="DP10" s="181" t="s">
        <v>2631</v>
      </c>
      <c r="DQ10" s="181" t="s">
        <v>2738</v>
      </c>
      <c r="DR10" s="181" t="s">
        <v>2631</v>
      </c>
      <c r="DS10" s="181" t="s">
        <v>2631</v>
      </c>
      <c r="DT10" s="181" t="s">
        <v>2738</v>
      </c>
      <c r="DU10" s="181" t="s">
        <v>2631</v>
      </c>
      <c r="DV10" s="181" t="s">
        <v>2631</v>
      </c>
      <c r="DW10" s="181" t="s">
        <v>2738</v>
      </c>
      <c r="DX10" s="181" t="s">
        <v>2631</v>
      </c>
      <c r="DY10" s="181" t="s">
        <v>2631</v>
      </c>
      <c r="DZ10" s="181" t="s">
        <v>2738</v>
      </c>
      <c r="EA10" s="181" t="s">
        <v>2631</v>
      </c>
      <c r="EB10" s="181" t="s">
        <v>2631</v>
      </c>
      <c r="EC10" s="181" t="s">
        <v>2738</v>
      </c>
      <c r="ED10" s="181" t="s">
        <v>2631</v>
      </c>
      <c r="EE10" s="181" t="s">
        <v>2631</v>
      </c>
      <c r="EF10" s="181" t="s">
        <v>2738</v>
      </c>
      <c r="EG10" s="181" t="s">
        <v>2631</v>
      </c>
      <c r="EH10" s="181" t="s">
        <v>2631</v>
      </c>
      <c r="EI10" s="181" t="s">
        <v>2738</v>
      </c>
      <c r="EJ10" s="181" t="s">
        <v>2631</v>
      </c>
      <c r="EK10" s="181" t="s">
        <v>2631</v>
      </c>
      <c r="EL10" s="181" t="s">
        <v>2738</v>
      </c>
      <c r="EM10" s="181" t="s">
        <v>2631</v>
      </c>
      <c r="EN10" s="181" t="s">
        <v>2631</v>
      </c>
      <c r="EO10" s="181" t="s">
        <v>2738</v>
      </c>
      <c r="EP10" s="181" t="s">
        <v>2631</v>
      </c>
      <c r="EQ10" s="181" t="s">
        <v>2631</v>
      </c>
      <c r="ER10" s="181" t="s">
        <v>2738</v>
      </c>
      <c r="ES10" s="181" t="s">
        <v>2631</v>
      </c>
      <c r="ET10" s="181" t="s">
        <v>2631</v>
      </c>
    </row>
    <row r="11" spans="1:150" x14ac:dyDescent="0.25">
      <c r="A11" s="1"/>
      <c r="B11" s="182" t="s">
        <v>2739</v>
      </c>
      <c r="C11" s="182" t="s">
        <v>99</v>
      </c>
      <c r="D11" s="182" t="s">
        <v>103</v>
      </c>
      <c r="E11" s="182" t="s">
        <v>2740</v>
      </c>
      <c r="F11" s="182" t="s">
        <v>2741</v>
      </c>
      <c r="G11" s="183" t="s">
        <v>2738</v>
      </c>
      <c r="H11" s="183" t="s">
        <v>835</v>
      </c>
      <c r="I11" s="183" t="s">
        <v>835</v>
      </c>
      <c r="J11" s="183" t="s">
        <v>2738</v>
      </c>
      <c r="K11" s="183" t="s">
        <v>835</v>
      </c>
      <c r="L11" s="183" t="s">
        <v>835</v>
      </c>
      <c r="M11" s="183" t="s">
        <v>2738</v>
      </c>
      <c r="N11" s="183" t="s">
        <v>835</v>
      </c>
      <c r="O11" s="183" t="s">
        <v>835</v>
      </c>
      <c r="P11" s="183" t="s">
        <v>2738</v>
      </c>
      <c r="Q11" s="183" t="s">
        <v>835</v>
      </c>
      <c r="R11" s="183" t="s">
        <v>835</v>
      </c>
      <c r="S11" s="183" t="s">
        <v>2738</v>
      </c>
      <c r="T11" s="183" t="s">
        <v>835</v>
      </c>
      <c r="U11" s="183" t="s">
        <v>835</v>
      </c>
      <c r="V11" s="183" t="s">
        <v>2738</v>
      </c>
      <c r="W11" s="183" t="s">
        <v>835</v>
      </c>
      <c r="X11" s="183" t="s">
        <v>835</v>
      </c>
      <c r="Y11" s="183" t="s">
        <v>2738</v>
      </c>
      <c r="Z11" s="183" t="s">
        <v>835</v>
      </c>
      <c r="AA11" s="183" t="s">
        <v>835</v>
      </c>
      <c r="AB11" s="183" t="s">
        <v>2738</v>
      </c>
      <c r="AC11" s="183" t="s">
        <v>835</v>
      </c>
      <c r="AD11" s="183" t="s">
        <v>835</v>
      </c>
      <c r="AE11" s="183" t="s">
        <v>2738</v>
      </c>
      <c r="AF11" s="183" t="s">
        <v>835</v>
      </c>
      <c r="AG11" s="183" t="s">
        <v>835</v>
      </c>
      <c r="AH11" s="183" t="s">
        <v>2738</v>
      </c>
      <c r="AI11" s="183" t="s">
        <v>835</v>
      </c>
      <c r="AJ11" s="183" t="s">
        <v>835</v>
      </c>
      <c r="AK11" s="183" t="s">
        <v>2738</v>
      </c>
      <c r="AL11" s="183" t="s">
        <v>835</v>
      </c>
      <c r="AM11" s="183" t="s">
        <v>835</v>
      </c>
      <c r="AN11" s="183" t="s">
        <v>2738</v>
      </c>
      <c r="AO11" s="183" t="s">
        <v>835</v>
      </c>
      <c r="AP11" s="183" t="s">
        <v>835</v>
      </c>
      <c r="AQ11" s="183" t="s">
        <v>2738</v>
      </c>
      <c r="AR11" s="183" t="s">
        <v>835</v>
      </c>
      <c r="AS11" s="183" t="s">
        <v>835</v>
      </c>
      <c r="AT11" s="183" t="s">
        <v>2738</v>
      </c>
      <c r="AU11" s="183" t="s">
        <v>835</v>
      </c>
      <c r="AV11" s="183" t="s">
        <v>835</v>
      </c>
      <c r="AW11" s="183" t="s">
        <v>2738</v>
      </c>
      <c r="AX11" s="183" t="s">
        <v>835</v>
      </c>
      <c r="AY11" s="183" t="s">
        <v>835</v>
      </c>
      <c r="AZ11" s="183" t="s">
        <v>2738</v>
      </c>
      <c r="BA11" s="183" t="s">
        <v>835</v>
      </c>
      <c r="BB11" s="183" t="s">
        <v>835</v>
      </c>
      <c r="BC11" s="183" t="s">
        <v>2738</v>
      </c>
      <c r="BD11" s="183" t="s">
        <v>835</v>
      </c>
      <c r="BE11" s="183" t="s">
        <v>835</v>
      </c>
      <c r="BF11" s="183" t="s">
        <v>2738</v>
      </c>
      <c r="BG11" s="183" t="s">
        <v>835</v>
      </c>
      <c r="BH11" s="183" t="s">
        <v>835</v>
      </c>
      <c r="BI11" s="183" t="s">
        <v>2738</v>
      </c>
      <c r="BJ11" s="183" t="s">
        <v>835</v>
      </c>
      <c r="BK11" s="183" t="s">
        <v>835</v>
      </c>
      <c r="BL11" s="183" t="s">
        <v>2738</v>
      </c>
      <c r="BM11" s="183" t="s">
        <v>835</v>
      </c>
      <c r="BN11" s="183" t="s">
        <v>835</v>
      </c>
      <c r="BO11" s="183" t="s">
        <v>2738</v>
      </c>
      <c r="BP11" s="183" t="s">
        <v>835</v>
      </c>
      <c r="BQ11" s="183" t="s">
        <v>835</v>
      </c>
      <c r="BR11" s="183" t="s">
        <v>2738</v>
      </c>
      <c r="BS11" s="183" t="s">
        <v>835</v>
      </c>
      <c r="BT11" s="183" t="s">
        <v>835</v>
      </c>
      <c r="BU11" s="183" t="s">
        <v>2738</v>
      </c>
      <c r="BV11" s="183" t="s">
        <v>835</v>
      </c>
      <c r="BW11" s="183" t="s">
        <v>835</v>
      </c>
      <c r="BX11" s="183" t="s">
        <v>2738</v>
      </c>
      <c r="BY11" s="183" t="s">
        <v>835</v>
      </c>
      <c r="BZ11" s="183" t="s">
        <v>835</v>
      </c>
      <c r="CA11" s="183" t="s">
        <v>2738</v>
      </c>
      <c r="CB11" s="183" t="s">
        <v>835</v>
      </c>
      <c r="CC11" s="183" t="s">
        <v>835</v>
      </c>
      <c r="CD11" s="183" t="s">
        <v>2738</v>
      </c>
      <c r="CE11" s="183" t="s">
        <v>835</v>
      </c>
      <c r="CF11" s="183" t="s">
        <v>835</v>
      </c>
      <c r="CG11" s="183" t="s">
        <v>2738</v>
      </c>
      <c r="CH11" s="183" t="s">
        <v>835</v>
      </c>
      <c r="CI11" s="183" t="s">
        <v>835</v>
      </c>
      <c r="CJ11" s="183" t="s">
        <v>2738</v>
      </c>
      <c r="CK11" s="183" t="s">
        <v>835</v>
      </c>
      <c r="CL11" s="183" t="s">
        <v>835</v>
      </c>
      <c r="CM11" s="183" t="s">
        <v>2738</v>
      </c>
      <c r="CN11" s="183" t="s">
        <v>835</v>
      </c>
      <c r="CO11" s="183" t="s">
        <v>835</v>
      </c>
      <c r="CP11" s="183" t="s">
        <v>2738</v>
      </c>
      <c r="CQ11" s="183" t="s">
        <v>835</v>
      </c>
      <c r="CR11" s="183" t="s">
        <v>835</v>
      </c>
      <c r="CS11" s="183" t="s">
        <v>2738</v>
      </c>
      <c r="CT11" s="183" t="s">
        <v>835</v>
      </c>
      <c r="CU11" s="183" t="s">
        <v>835</v>
      </c>
      <c r="CV11" s="183" t="s">
        <v>2738</v>
      </c>
      <c r="CW11" s="183" t="s">
        <v>835</v>
      </c>
      <c r="CX11" s="183" t="s">
        <v>835</v>
      </c>
      <c r="CY11" s="183" t="s">
        <v>2738</v>
      </c>
      <c r="CZ11" s="183" t="s">
        <v>835</v>
      </c>
      <c r="DA11" s="183" t="s">
        <v>835</v>
      </c>
      <c r="DB11" s="183" t="s">
        <v>2738</v>
      </c>
      <c r="DC11" s="183" t="s">
        <v>835</v>
      </c>
      <c r="DD11" s="183" t="s">
        <v>835</v>
      </c>
      <c r="DE11" s="183" t="s">
        <v>2738</v>
      </c>
      <c r="DF11" s="183" t="s">
        <v>835</v>
      </c>
      <c r="DG11" s="183" t="s">
        <v>835</v>
      </c>
      <c r="DH11" s="183" t="s">
        <v>2738</v>
      </c>
      <c r="DI11" s="183" t="s">
        <v>835</v>
      </c>
      <c r="DJ11" s="183" t="s">
        <v>835</v>
      </c>
      <c r="DK11" s="183" t="s">
        <v>2738</v>
      </c>
      <c r="DL11" s="183" t="s">
        <v>835</v>
      </c>
      <c r="DM11" s="183" t="s">
        <v>835</v>
      </c>
      <c r="DN11" s="183" t="s">
        <v>2738</v>
      </c>
      <c r="DO11" s="183" t="s">
        <v>835</v>
      </c>
      <c r="DP11" s="183" t="s">
        <v>835</v>
      </c>
      <c r="DQ11" s="183" t="s">
        <v>2738</v>
      </c>
      <c r="DR11" s="183" t="s">
        <v>835</v>
      </c>
      <c r="DS11" s="183" t="s">
        <v>835</v>
      </c>
      <c r="DT11" s="183" t="s">
        <v>2738</v>
      </c>
      <c r="DU11" s="183" t="s">
        <v>835</v>
      </c>
      <c r="DV11" s="183" t="s">
        <v>835</v>
      </c>
      <c r="DW11" s="183" t="s">
        <v>2738</v>
      </c>
      <c r="DX11" s="183" t="s">
        <v>835</v>
      </c>
      <c r="DY11" s="183" t="s">
        <v>835</v>
      </c>
      <c r="DZ11" s="183" t="s">
        <v>2738</v>
      </c>
      <c r="EA11" s="183" t="s">
        <v>835</v>
      </c>
      <c r="EB11" s="183" t="s">
        <v>835</v>
      </c>
      <c r="EC11" s="183" t="s">
        <v>2738</v>
      </c>
      <c r="ED11" s="183" t="s">
        <v>835</v>
      </c>
      <c r="EE11" s="183" t="s">
        <v>835</v>
      </c>
      <c r="EF11" s="183" t="s">
        <v>2738</v>
      </c>
      <c r="EG11" s="183" t="s">
        <v>835</v>
      </c>
      <c r="EH11" s="183" t="s">
        <v>835</v>
      </c>
      <c r="EI11" s="183" t="s">
        <v>2738</v>
      </c>
      <c r="EJ11" s="183" t="s">
        <v>835</v>
      </c>
      <c r="EK11" s="183" t="s">
        <v>835</v>
      </c>
      <c r="EL11" s="183" t="s">
        <v>2738</v>
      </c>
      <c r="EM11" s="183" t="s">
        <v>835</v>
      </c>
      <c r="EN11" s="183" t="s">
        <v>835</v>
      </c>
      <c r="EO11" s="183" t="s">
        <v>2738</v>
      </c>
      <c r="EP11" s="183" t="s">
        <v>835</v>
      </c>
      <c r="EQ11" s="183" t="s">
        <v>835</v>
      </c>
      <c r="ER11" s="183" t="s">
        <v>2738</v>
      </c>
      <c r="ES11" s="183" t="s">
        <v>835</v>
      </c>
      <c r="ET11" s="183" t="s">
        <v>835</v>
      </c>
    </row>
    <row r="12" spans="1:150" x14ac:dyDescent="0.25">
      <c r="A12" s="1"/>
      <c r="B12" s="182" t="s">
        <v>2742</v>
      </c>
      <c r="C12" s="182" t="s">
        <v>99</v>
      </c>
      <c r="D12" s="182" t="s">
        <v>103</v>
      </c>
      <c r="E12" s="182" t="s">
        <v>2743</v>
      </c>
      <c r="F12" s="182" t="s">
        <v>2744</v>
      </c>
      <c r="G12" s="183" t="s">
        <v>2738</v>
      </c>
      <c r="H12" s="183" t="s">
        <v>835</v>
      </c>
      <c r="I12" s="183" t="s">
        <v>835</v>
      </c>
      <c r="J12" s="183" t="s">
        <v>2738</v>
      </c>
      <c r="K12" s="183" t="s">
        <v>835</v>
      </c>
      <c r="L12" s="183" t="s">
        <v>835</v>
      </c>
      <c r="M12" s="183" t="s">
        <v>2738</v>
      </c>
      <c r="N12" s="183" t="s">
        <v>835</v>
      </c>
      <c r="O12" s="183" t="s">
        <v>835</v>
      </c>
      <c r="P12" s="183" t="s">
        <v>2738</v>
      </c>
      <c r="Q12" s="183" t="s">
        <v>835</v>
      </c>
      <c r="R12" s="183" t="s">
        <v>835</v>
      </c>
      <c r="S12" s="183" t="s">
        <v>2738</v>
      </c>
      <c r="T12" s="183" t="s">
        <v>835</v>
      </c>
      <c r="U12" s="183" t="s">
        <v>835</v>
      </c>
      <c r="V12" s="183" t="s">
        <v>2738</v>
      </c>
      <c r="W12" s="183" t="s">
        <v>835</v>
      </c>
      <c r="X12" s="183" t="s">
        <v>835</v>
      </c>
      <c r="Y12" s="183" t="s">
        <v>2738</v>
      </c>
      <c r="Z12" s="183" t="s">
        <v>835</v>
      </c>
      <c r="AA12" s="183" t="s">
        <v>835</v>
      </c>
      <c r="AB12" s="183" t="s">
        <v>2738</v>
      </c>
      <c r="AC12" s="183" t="s">
        <v>835</v>
      </c>
      <c r="AD12" s="183" t="s">
        <v>835</v>
      </c>
      <c r="AE12" s="183" t="s">
        <v>2738</v>
      </c>
      <c r="AF12" s="183" t="s">
        <v>835</v>
      </c>
      <c r="AG12" s="183" t="s">
        <v>835</v>
      </c>
      <c r="AH12" s="183" t="s">
        <v>2738</v>
      </c>
      <c r="AI12" s="183" t="s">
        <v>835</v>
      </c>
      <c r="AJ12" s="183" t="s">
        <v>835</v>
      </c>
      <c r="AK12" s="183" t="s">
        <v>2738</v>
      </c>
      <c r="AL12" s="183" t="s">
        <v>835</v>
      </c>
      <c r="AM12" s="183" t="s">
        <v>835</v>
      </c>
      <c r="AN12" s="183" t="s">
        <v>2738</v>
      </c>
      <c r="AO12" s="183" t="s">
        <v>835</v>
      </c>
      <c r="AP12" s="183" t="s">
        <v>835</v>
      </c>
      <c r="AQ12" s="183" t="s">
        <v>2738</v>
      </c>
      <c r="AR12" s="183" t="s">
        <v>835</v>
      </c>
      <c r="AS12" s="183" t="s">
        <v>835</v>
      </c>
      <c r="AT12" s="183" t="s">
        <v>2738</v>
      </c>
      <c r="AU12" s="183" t="s">
        <v>835</v>
      </c>
      <c r="AV12" s="183" t="s">
        <v>835</v>
      </c>
      <c r="AW12" s="183" t="s">
        <v>2738</v>
      </c>
      <c r="AX12" s="183" t="s">
        <v>835</v>
      </c>
      <c r="AY12" s="183" t="s">
        <v>835</v>
      </c>
      <c r="AZ12" s="183" t="s">
        <v>2738</v>
      </c>
      <c r="BA12" s="183" t="s">
        <v>835</v>
      </c>
      <c r="BB12" s="183" t="s">
        <v>835</v>
      </c>
      <c r="BC12" s="183" t="s">
        <v>2738</v>
      </c>
      <c r="BD12" s="183" t="s">
        <v>835</v>
      </c>
      <c r="BE12" s="183" t="s">
        <v>835</v>
      </c>
      <c r="BF12" s="183" t="s">
        <v>2738</v>
      </c>
      <c r="BG12" s="183" t="s">
        <v>835</v>
      </c>
      <c r="BH12" s="183" t="s">
        <v>835</v>
      </c>
      <c r="BI12" s="183" t="s">
        <v>2738</v>
      </c>
      <c r="BJ12" s="183" t="s">
        <v>835</v>
      </c>
      <c r="BK12" s="183" t="s">
        <v>835</v>
      </c>
      <c r="BL12" s="183" t="s">
        <v>2738</v>
      </c>
      <c r="BM12" s="183" t="s">
        <v>835</v>
      </c>
      <c r="BN12" s="183" t="s">
        <v>835</v>
      </c>
      <c r="BO12" s="183" t="s">
        <v>2738</v>
      </c>
      <c r="BP12" s="183" t="s">
        <v>835</v>
      </c>
      <c r="BQ12" s="183" t="s">
        <v>835</v>
      </c>
      <c r="BR12" s="183" t="s">
        <v>2738</v>
      </c>
      <c r="BS12" s="183" t="s">
        <v>835</v>
      </c>
      <c r="BT12" s="183" t="s">
        <v>835</v>
      </c>
      <c r="BU12" s="183" t="s">
        <v>2738</v>
      </c>
      <c r="BV12" s="183" t="s">
        <v>835</v>
      </c>
      <c r="BW12" s="183" t="s">
        <v>835</v>
      </c>
      <c r="BX12" s="183" t="s">
        <v>2738</v>
      </c>
      <c r="BY12" s="183" t="s">
        <v>835</v>
      </c>
      <c r="BZ12" s="183" t="s">
        <v>835</v>
      </c>
      <c r="CA12" s="183" t="s">
        <v>2738</v>
      </c>
      <c r="CB12" s="183" t="s">
        <v>835</v>
      </c>
      <c r="CC12" s="183" t="s">
        <v>835</v>
      </c>
      <c r="CD12" s="183" t="s">
        <v>2738</v>
      </c>
      <c r="CE12" s="183" t="s">
        <v>835</v>
      </c>
      <c r="CF12" s="183" t="s">
        <v>835</v>
      </c>
      <c r="CG12" s="183" t="s">
        <v>2738</v>
      </c>
      <c r="CH12" s="183" t="s">
        <v>835</v>
      </c>
      <c r="CI12" s="183" t="s">
        <v>835</v>
      </c>
      <c r="CJ12" s="183" t="s">
        <v>2738</v>
      </c>
      <c r="CK12" s="183" t="s">
        <v>835</v>
      </c>
      <c r="CL12" s="183" t="s">
        <v>835</v>
      </c>
      <c r="CM12" s="183" t="s">
        <v>2738</v>
      </c>
      <c r="CN12" s="183" t="s">
        <v>835</v>
      </c>
      <c r="CO12" s="183" t="s">
        <v>835</v>
      </c>
      <c r="CP12" s="183" t="s">
        <v>2738</v>
      </c>
      <c r="CQ12" s="183" t="s">
        <v>835</v>
      </c>
      <c r="CR12" s="183" t="s">
        <v>835</v>
      </c>
      <c r="CS12" s="183" t="s">
        <v>2738</v>
      </c>
      <c r="CT12" s="183" t="s">
        <v>835</v>
      </c>
      <c r="CU12" s="183" t="s">
        <v>835</v>
      </c>
      <c r="CV12" s="183" t="s">
        <v>2738</v>
      </c>
      <c r="CW12" s="183" t="s">
        <v>835</v>
      </c>
      <c r="CX12" s="183" t="s">
        <v>835</v>
      </c>
      <c r="CY12" s="183" t="s">
        <v>2738</v>
      </c>
      <c r="CZ12" s="183" t="s">
        <v>835</v>
      </c>
      <c r="DA12" s="183" t="s">
        <v>835</v>
      </c>
      <c r="DB12" s="183" t="s">
        <v>2738</v>
      </c>
      <c r="DC12" s="183" t="s">
        <v>835</v>
      </c>
      <c r="DD12" s="183" t="s">
        <v>835</v>
      </c>
      <c r="DE12" s="183" t="s">
        <v>2738</v>
      </c>
      <c r="DF12" s="183" t="s">
        <v>835</v>
      </c>
      <c r="DG12" s="183" t="s">
        <v>835</v>
      </c>
      <c r="DH12" s="183" t="s">
        <v>2738</v>
      </c>
      <c r="DI12" s="183" t="s">
        <v>835</v>
      </c>
      <c r="DJ12" s="183" t="s">
        <v>835</v>
      </c>
      <c r="DK12" s="183" t="s">
        <v>2738</v>
      </c>
      <c r="DL12" s="183" t="s">
        <v>835</v>
      </c>
      <c r="DM12" s="183" t="s">
        <v>835</v>
      </c>
      <c r="DN12" s="183" t="s">
        <v>2738</v>
      </c>
      <c r="DO12" s="183" t="s">
        <v>835</v>
      </c>
      <c r="DP12" s="183" t="s">
        <v>835</v>
      </c>
      <c r="DQ12" s="183" t="s">
        <v>2738</v>
      </c>
      <c r="DR12" s="183" t="s">
        <v>835</v>
      </c>
      <c r="DS12" s="183" t="s">
        <v>835</v>
      </c>
      <c r="DT12" s="183" t="s">
        <v>2738</v>
      </c>
      <c r="DU12" s="183" t="s">
        <v>835</v>
      </c>
      <c r="DV12" s="183" t="s">
        <v>835</v>
      </c>
      <c r="DW12" s="183" t="s">
        <v>2738</v>
      </c>
      <c r="DX12" s="183" t="s">
        <v>835</v>
      </c>
      <c r="DY12" s="183" t="s">
        <v>835</v>
      </c>
      <c r="DZ12" s="183" t="s">
        <v>2738</v>
      </c>
      <c r="EA12" s="183" t="s">
        <v>835</v>
      </c>
      <c r="EB12" s="183" t="s">
        <v>835</v>
      </c>
      <c r="EC12" s="183" t="s">
        <v>2738</v>
      </c>
      <c r="ED12" s="183" t="s">
        <v>835</v>
      </c>
      <c r="EE12" s="183" t="s">
        <v>835</v>
      </c>
      <c r="EF12" s="183" t="s">
        <v>2738</v>
      </c>
      <c r="EG12" s="183" t="s">
        <v>835</v>
      </c>
      <c r="EH12" s="183" t="s">
        <v>835</v>
      </c>
      <c r="EI12" s="183" t="s">
        <v>2738</v>
      </c>
      <c r="EJ12" s="183" t="s">
        <v>835</v>
      </c>
      <c r="EK12" s="183" t="s">
        <v>835</v>
      </c>
      <c r="EL12" s="183" t="s">
        <v>2738</v>
      </c>
      <c r="EM12" s="183" t="s">
        <v>835</v>
      </c>
      <c r="EN12" s="183" t="s">
        <v>835</v>
      </c>
      <c r="EO12" s="183" t="s">
        <v>2738</v>
      </c>
      <c r="EP12" s="183" t="s">
        <v>835</v>
      </c>
      <c r="EQ12" s="183" t="s">
        <v>835</v>
      </c>
      <c r="ER12" s="183" t="s">
        <v>2738</v>
      </c>
      <c r="ES12" s="183" t="s">
        <v>835</v>
      </c>
      <c r="ET12" s="183" t="s">
        <v>835</v>
      </c>
    </row>
    <row r="13" spans="1:150" x14ac:dyDescent="0.25">
      <c r="A13" s="1"/>
      <c r="B13" s="182" t="s">
        <v>2745</v>
      </c>
      <c r="C13" s="182" t="s">
        <v>99</v>
      </c>
      <c r="D13" s="182" t="s">
        <v>103</v>
      </c>
      <c r="E13" s="182" t="s">
        <v>2746</v>
      </c>
      <c r="F13" s="182" t="s">
        <v>2747</v>
      </c>
      <c r="G13" s="183" t="s">
        <v>2738</v>
      </c>
      <c r="H13" s="183" t="s">
        <v>835</v>
      </c>
      <c r="I13" s="183" t="s">
        <v>835</v>
      </c>
      <c r="J13" s="183" t="s">
        <v>2738</v>
      </c>
      <c r="K13" s="183" t="s">
        <v>835</v>
      </c>
      <c r="L13" s="183" t="s">
        <v>835</v>
      </c>
      <c r="M13" s="183" t="s">
        <v>2738</v>
      </c>
      <c r="N13" s="183" t="s">
        <v>835</v>
      </c>
      <c r="O13" s="183" t="s">
        <v>835</v>
      </c>
      <c r="P13" s="183" t="s">
        <v>2738</v>
      </c>
      <c r="Q13" s="183" t="s">
        <v>835</v>
      </c>
      <c r="R13" s="183" t="s">
        <v>835</v>
      </c>
      <c r="S13" s="183" t="s">
        <v>2738</v>
      </c>
      <c r="T13" s="183" t="s">
        <v>835</v>
      </c>
      <c r="U13" s="183" t="s">
        <v>835</v>
      </c>
      <c r="V13" s="183" t="s">
        <v>2738</v>
      </c>
      <c r="W13" s="183" t="s">
        <v>835</v>
      </c>
      <c r="X13" s="183" t="s">
        <v>835</v>
      </c>
      <c r="Y13" s="183" t="s">
        <v>2738</v>
      </c>
      <c r="Z13" s="183" t="s">
        <v>835</v>
      </c>
      <c r="AA13" s="183" t="s">
        <v>835</v>
      </c>
      <c r="AB13" s="183" t="s">
        <v>2738</v>
      </c>
      <c r="AC13" s="183" t="s">
        <v>835</v>
      </c>
      <c r="AD13" s="183" t="s">
        <v>835</v>
      </c>
      <c r="AE13" s="183" t="s">
        <v>2738</v>
      </c>
      <c r="AF13" s="183" t="s">
        <v>835</v>
      </c>
      <c r="AG13" s="183" t="s">
        <v>835</v>
      </c>
      <c r="AH13" s="183" t="s">
        <v>2738</v>
      </c>
      <c r="AI13" s="183" t="s">
        <v>835</v>
      </c>
      <c r="AJ13" s="183" t="s">
        <v>835</v>
      </c>
      <c r="AK13" s="183" t="s">
        <v>2738</v>
      </c>
      <c r="AL13" s="183" t="s">
        <v>835</v>
      </c>
      <c r="AM13" s="183" t="s">
        <v>835</v>
      </c>
      <c r="AN13" s="183" t="s">
        <v>2738</v>
      </c>
      <c r="AO13" s="183" t="s">
        <v>835</v>
      </c>
      <c r="AP13" s="183" t="s">
        <v>835</v>
      </c>
      <c r="AQ13" s="183" t="s">
        <v>2738</v>
      </c>
      <c r="AR13" s="183" t="s">
        <v>835</v>
      </c>
      <c r="AS13" s="183" t="s">
        <v>835</v>
      </c>
      <c r="AT13" s="183" t="s">
        <v>2738</v>
      </c>
      <c r="AU13" s="183" t="s">
        <v>835</v>
      </c>
      <c r="AV13" s="183" t="s">
        <v>835</v>
      </c>
      <c r="AW13" s="183" t="s">
        <v>2738</v>
      </c>
      <c r="AX13" s="183" t="s">
        <v>835</v>
      </c>
      <c r="AY13" s="183" t="s">
        <v>835</v>
      </c>
      <c r="AZ13" s="183" t="s">
        <v>2738</v>
      </c>
      <c r="BA13" s="183" t="s">
        <v>835</v>
      </c>
      <c r="BB13" s="183" t="s">
        <v>835</v>
      </c>
      <c r="BC13" s="183" t="s">
        <v>2738</v>
      </c>
      <c r="BD13" s="183" t="s">
        <v>835</v>
      </c>
      <c r="BE13" s="183" t="s">
        <v>835</v>
      </c>
      <c r="BF13" s="183" t="s">
        <v>2738</v>
      </c>
      <c r="BG13" s="183" t="s">
        <v>835</v>
      </c>
      <c r="BH13" s="183" t="s">
        <v>835</v>
      </c>
      <c r="BI13" s="183" t="s">
        <v>2738</v>
      </c>
      <c r="BJ13" s="183" t="s">
        <v>835</v>
      </c>
      <c r="BK13" s="183" t="s">
        <v>835</v>
      </c>
      <c r="BL13" s="183" t="s">
        <v>2738</v>
      </c>
      <c r="BM13" s="183" t="s">
        <v>835</v>
      </c>
      <c r="BN13" s="183" t="s">
        <v>835</v>
      </c>
      <c r="BO13" s="183" t="s">
        <v>2738</v>
      </c>
      <c r="BP13" s="183" t="s">
        <v>835</v>
      </c>
      <c r="BQ13" s="183" t="s">
        <v>835</v>
      </c>
      <c r="BR13" s="183" t="s">
        <v>2738</v>
      </c>
      <c r="BS13" s="183" t="s">
        <v>835</v>
      </c>
      <c r="BT13" s="183" t="s">
        <v>835</v>
      </c>
      <c r="BU13" s="183" t="s">
        <v>2738</v>
      </c>
      <c r="BV13" s="183" t="s">
        <v>835</v>
      </c>
      <c r="BW13" s="183" t="s">
        <v>835</v>
      </c>
      <c r="BX13" s="183" t="s">
        <v>2738</v>
      </c>
      <c r="BY13" s="183" t="s">
        <v>835</v>
      </c>
      <c r="BZ13" s="183" t="s">
        <v>835</v>
      </c>
      <c r="CA13" s="183" t="s">
        <v>2738</v>
      </c>
      <c r="CB13" s="183" t="s">
        <v>835</v>
      </c>
      <c r="CC13" s="183" t="s">
        <v>835</v>
      </c>
      <c r="CD13" s="183" t="s">
        <v>2738</v>
      </c>
      <c r="CE13" s="183" t="s">
        <v>835</v>
      </c>
      <c r="CF13" s="183" t="s">
        <v>835</v>
      </c>
      <c r="CG13" s="183" t="s">
        <v>2738</v>
      </c>
      <c r="CH13" s="183" t="s">
        <v>835</v>
      </c>
      <c r="CI13" s="183" t="s">
        <v>835</v>
      </c>
      <c r="CJ13" s="183" t="s">
        <v>2738</v>
      </c>
      <c r="CK13" s="183" t="s">
        <v>835</v>
      </c>
      <c r="CL13" s="183" t="s">
        <v>835</v>
      </c>
      <c r="CM13" s="183" t="s">
        <v>2738</v>
      </c>
      <c r="CN13" s="183" t="s">
        <v>835</v>
      </c>
      <c r="CO13" s="183" t="s">
        <v>835</v>
      </c>
      <c r="CP13" s="183" t="s">
        <v>2738</v>
      </c>
      <c r="CQ13" s="183" t="s">
        <v>835</v>
      </c>
      <c r="CR13" s="183" t="s">
        <v>835</v>
      </c>
      <c r="CS13" s="183" t="s">
        <v>2738</v>
      </c>
      <c r="CT13" s="183" t="s">
        <v>835</v>
      </c>
      <c r="CU13" s="183" t="s">
        <v>835</v>
      </c>
      <c r="CV13" s="183" t="s">
        <v>2738</v>
      </c>
      <c r="CW13" s="183" t="s">
        <v>835</v>
      </c>
      <c r="CX13" s="183" t="s">
        <v>835</v>
      </c>
      <c r="CY13" s="183" t="s">
        <v>2738</v>
      </c>
      <c r="CZ13" s="183" t="s">
        <v>835</v>
      </c>
      <c r="DA13" s="183" t="s">
        <v>835</v>
      </c>
      <c r="DB13" s="183" t="s">
        <v>2738</v>
      </c>
      <c r="DC13" s="183" t="s">
        <v>835</v>
      </c>
      <c r="DD13" s="183" t="s">
        <v>835</v>
      </c>
      <c r="DE13" s="183" t="s">
        <v>2738</v>
      </c>
      <c r="DF13" s="183" t="s">
        <v>835</v>
      </c>
      <c r="DG13" s="183" t="s">
        <v>835</v>
      </c>
      <c r="DH13" s="183" t="s">
        <v>2738</v>
      </c>
      <c r="DI13" s="183" t="s">
        <v>835</v>
      </c>
      <c r="DJ13" s="183" t="s">
        <v>835</v>
      </c>
      <c r="DK13" s="183" t="s">
        <v>2738</v>
      </c>
      <c r="DL13" s="183" t="s">
        <v>835</v>
      </c>
      <c r="DM13" s="183" t="s">
        <v>835</v>
      </c>
      <c r="DN13" s="183" t="s">
        <v>2738</v>
      </c>
      <c r="DO13" s="183" t="s">
        <v>835</v>
      </c>
      <c r="DP13" s="183" t="s">
        <v>835</v>
      </c>
      <c r="DQ13" s="183" t="s">
        <v>2738</v>
      </c>
      <c r="DR13" s="183" t="s">
        <v>835</v>
      </c>
      <c r="DS13" s="183" t="s">
        <v>835</v>
      </c>
      <c r="DT13" s="183" t="s">
        <v>2738</v>
      </c>
      <c r="DU13" s="183" t="s">
        <v>835</v>
      </c>
      <c r="DV13" s="183" t="s">
        <v>835</v>
      </c>
      <c r="DW13" s="183" t="s">
        <v>2738</v>
      </c>
      <c r="DX13" s="183" t="s">
        <v>835</v>
      </c>
      <c r="DY13" s="183" t="s">
        <v>835</v>
      </c>
      <c r="DZ13" s="183" t="s">
        <v>2738</v>
      </c>
      <c r="EA13" s="183" t="s">
        <v>835</v>
      </c>
      <c r="EB13" s="183" t="s">
        <v>835</v>
      </c>
      <c r="EC13" s="183" t="s">
        <v>2738</v>
      </c>
      <c r="ED13" s="183" t="s">
        <v>835</v>
      </c>
      <c r="EE13" s="183" t="s">
        <v>835</v>
      </c>
      <c r="EF13" s="183" t="s">
        <v>2738</v>
      </c>
      <c r="EG13" s="183" t="s">
        <v>835</v>
      </c>
      <c r="EH13" s="183" t="s">
        <v>835</v>
      </c>
      <c r="EI13" s="183" t="s">
        <v>2738</v>
      </c>
      <c r="EJ13" s="183" t="s">
        <v>835</v>
      </c>
      <c r="EK13" s="183" t="s">
        <v>835</v>
      </c>
      <c r="EL13" s="183" t="s">
        <v>2738</v>
      </c>
      <c r="EM13" s="183" t="s">
        <v>835</v>
      </c>
      <c r="EN13" s="183" t="s">
        <v>835</v>
      </c>
      <c r="EO13" s="183" t="s">
        <v>2738</v>
      </c>
      <c r="EP13" s="183" t="s">
        <v>835</v>
      </c>
      <c r="EQ13" s="183" t="s">
        <v>835</v>
      </c>
      <c r="ER13" s="183" t="s">
        <v>2738</v>
      </c>
      <c r="ES13" s="183" t="s">
        <v>835</v>
      </c>
      <c r="ET13" s="183" t="s">
        <v>835</v>
      </c>
    </row>
    <row r="14" spans="1:150" x14ac:dyDescent="0.25">
      <c r="A14" s="1"/>
      <c r="B14" s="182" t="s">
        <v>2748</v>
      </c>
      <c r="C14" s="182" t="s">
        <v>99</v>
      </c>
      <c r="D14" s="182" t="s">
        <v>103</v>
      </c>
      <c r="E14" s="182" t="s">
        <v>2749</v>
      </c>
      <c r="F14" s="182" t="s">
        <v>2750</v>
      </c>
      <c r="G14" s="183" t="s">
        <v>2738</v>
      </c>
      <c r="H14" s="183" t="s">
        <v>2631</v>
      </c>
      <c r="I14" s="183" t="s">
        <v>2631</v>
      </c>
      <c r="J14" s="183" t="s">
        <v>2738</v>
      </c>
      <c r="K14" s="183" t="s">
        <v>2631</v>
      </c>
      <c r="L14" s="183" t="s">
        <v>2631</v>
      </c>
      <c r="M14" s="183" t="s">
        <v>2738</v>
      </c>
      <c r="N14" s="183" t="s">
        <v>2631</v>
      </c>
      <c r="O14" s="183" t="s">
        <v>2631</v>
      </c>
      <c r="P14" s="183" t="s">
        <v>2738</v>
      </c>
      <c r="Q14" s="183" t="s">
        <v>2631</v>
      </c>
      <c r="R14" s="183" t="s">
        <v>2631</v>
      </c>
      <c r="S14" s="183" t="s">
        <v>2738</v>
      </c>
      <c r="T14" s="183" t="s">
        <v>2631</v>
      </c>
      <c r="U14" s="183" t="s">
        <v>2631</v>
      </c>
      <c r="V14" s="183" t="s">
        <v>2738</v>
      </c>
      <c r="W14" s="183" t="s">
        <v>2631</v>
      </c>
      <c r="X14" s="183" t="s">
        <v>2631</v>
      </c>
      <c r="Y14" s="183" t="s">
        <v>2738</v>
      </c>
      <c r="Z14" s="183" t="s">
        <v>2631</v>
      </c>
      <c r="AA14" s="183" t="s">
        <v>2631</v>
      </c>
      <c r="AB14" s="183" t="s">
        <v>2738</v>
      </c>
      <c r="AC14" s="183" t="s">
        <v>2631</v>
      </c>
      <c r="AD14" s="183" t="s">
        <v>2631</v>
      </c>
      <c r="AE14" s="183" t="s">
        <v>2738</v>
      </c>
      <c r="AF14" s="183" t="s">
        <v>2631</v>
      </c>
      <c r="AG14" s="183" t="s">
        <v>2631</v>
      </c>
      <c r="AH14" s="183" t="s">
        <v>2738</v>
      </c>
      <c r="AI14" s="183" t="s">
        <v>2631</v>
      </c>
      <c r="AJ14" s="183" t="s">
        <v>2631</v>
      </c>
      <c r="AK14" s="183" t="s">
        <v>2738</v>
      </c>
      <c r="AL14" s="183" t="s">
        <v>2631</v>
      </c>
      <c r="AM14" s="183" t="s">
        <v>2631</v>
      </c>
      <c r="AN14" s="183" t="s">
        <v>2738</v>
      </c>
      <c r="AO14" s="183" t="s">
        <v>2631</v>
      </c>
      <c r="AP14" s="183" t="s">
        <v>2631</v>
      </c>
      <c r="AQ14" s="183" t="s">
        <v>2738</v>
      </c>
      <c r="AR14" s="183" t="s">
        <v>2631</v>
      </c>
      <c r="AS14" s="183" t="s">
        <v>2631</v>
      </c>
      <c r="AT14" s="183" t="s">
        <v>2738</v>
      </c>
      <c r="AU14" s="183" t="s">
        <v>2631</v>
      </c>
      <c r="AV14" s="183" t="s">
        <v>2631</v>
      </c>
      <c r="AW14" s="183" t="s">
        <v>2738</v>
      </c>
      <c r="AX14" s="183" t="s">
        <v>2631</v>
      </c>
      <c r="AY14" s="183" t="s">
        <v>2631</v>
      </c>
      <c r="AZ14" s="183" t="s">
        <v>2738</v>
      </c>
      <c r="BA14" s="183" t="s">
        <v>2631</v>
      </c>
      <c r="BB14" s="183" t="s">
        <v>2631</v>
      </c>
      <c r="BC14" s="183" t="s">
        <v>2738</v>
      </c>
      <c r="BD14" s="183" t="s">
        <v>2631</v>
      </c>
      <c r="BE14" s="183" t="s">
        <v>2631</v>
      </c>
      <c r="BF14" s="183" t="s">
        <v>2738</v>
      </c>
      <c r="BG14" s="183" t="s">
        <v>2631</v>
      </c>
      <c r="BH14" s="183" t="s">
        <v>2631</v>
      </c>
      <c r="BI14" s="183" t="s">
        <v>2738</v>
      </c>
      <c r="BJ14" s="183" t="s">
        <v>2631</v>
      </c>
      <c r="BK14" s="183" t="s">
        <v>2631</v>
      </c>
      <c r="BL14" s="183" t="s">
        <v>2738</v>
      </c>
      <c r="BM14" s="183" t="s">
        <v>2631</v>
      </c>
      <c r="BN14" s="183" t="s">
        <v>2631</v>
      </c>
      <c r="BO14" s="183" t="s">
        <v>2738</v>
      </c>
      <c r="BP14" s="183" t="s">
        <v>2631</v>
      </c>
      <c r="BQ14" s="183" t="s">
        <v>2631</v>
      </c>
      <c r="BR14" s="183" t="s">
        <v>2738</v>
      </c>
      <c r="BS14" s="183" t="s">
        <v>2631</v>
      </c>
      <c r="BT14" s="183" t="s">
        <v>2631</v>
      </c>
      <c r="BU14" s="183" t="s">
        <v>2738</v>
      </c>
      <c r="BV14" s="183" t="s">
        <v>2631</v>
      </c>
      <c r="BW14" s="183" t="s">
        <v>2631</v>
      </c>
      <c r="BX14" s="183" t="s">
        <v>2738</v>
      </c>
      <c r="BY14" s="183" t="s">
        <v>2631</v>
      </c>
      <c r="BZ14" s="183" t="s">
        <v>2631</v>
      </c>
      <c r="CA14" s="183" t="s">
        <v>2738</v>
      </c>
      <c r="CB14" s="183" t="s">
        <v>2631</v>
      </c>
      <c r="CC14" s="183" t="s">
        <v>2631</v>
      </c>
      <c r="CD14" s="183" t="s">
        <v>2738</v>
      </c>
      <c r="CE14" s="183" t="s">
        <v>2631</v>
      </c>
      <c r="CF14" s="183" t="s">
        <v>2631</v>
      </c>
      <c r="CG14" s="183" t="s">
        <v>2738</v>
      </c>
      <c r="CH14" s="183" t="s">
        <v>2631</v>
      </c>
      <c r="CI14" s="183" t="s">
        <v>2631</v>
      </c>
      <c r="CJ14" s="183" t="s">
        <v>2738</v>
      </c>
      <c r="CK14" s="183" t="s">
        <v>2631</v>
      </c>
      <c r="CL14" s="183" t="s">
        <v>2631</v>
      </c>
      <c r="CM14" s="183" t="s">
        <v>2738</v>
      </c>
      <c r="CN14" s="183" t="s">
        <v>2631</v>
      </c>
      <c r="CO14" s="183" t="s">
        <v>2631</v>
      </c>
      <c r="CP14" s="183" t="s">
        <v>2738</v>
      </c>
      <c r="CQ14" s="183" t="s">
        <v>2631</v>
      </c>
      <c r="CR14" s="183" t="s">
        <v>2631</v>
      </c>
      <c r="CS14" s="183" t="s">
        <v>2738</v>
      </c>
      <c r="CT14" s="183" t="s">
        <v>2631</v>
      </c>
      <c r="CU14" s="183" t="s">
        <v>2631</v>
      </c>
      <c r="CV14" s="183" t="s">
        <v>2738</v>
      </c>
      <c r="CW14" s="183" t="s">
        <v>2631</v>
      </c>
      <c r="CX14" s="183" t="s">
        <v>2631</v>
      </c>
      <c r="CY14" s="183" t="s">
        <v>2738</v>
      </c>
      <c r="CZ14" s="183" t="s">
        <v>2631</v>
      </c>
      <c r="DA14" s="183" t="s">
        <v>2631</v>
      </c>
      <c r="DB14" s="183" t="s">
        <v>2738</v>
      </c>
      <c r="DC14" s="183" t="s">
        <v>2631</v>
      </c>
      <c r="DD14" s="183" t="s">
        <v>2631</v>
      </c>
      <c r="DE14" s="183" t="s">
        <v>2738</v>
      </c>
      <c r="DF14" s="183" t="s">
        <v>2631</v>
      </c>
      <c r="DG14" s="183" t="s">
        <v>2631</v>
      </c>
      <c r="DH14" s="183" t="s">
        <v>2738</v>
      </c>
      <c r="DI14" s="183" t="s">
        <v>2631</v>
      </c>
      <c r="DJ14" s="183" t="s">
        <v>2631</v>
      </c>
      <c r="DK14" s="183" t="s">
        <v>2738</v>
      </c>
      <c r="DL14" s="183" t="s">
        <v>2631</v>
      </c>
      <c r="DM14" s="183" t="s">
        <v>2631</v>
      </c>
      <c r="DN14" s="183" t="s">
        <v>2738</v>
      </c>
      <c r="DO14" s="183" t="s">
        <v>2631</v>
      </c>
      <c r="DP14" s="183" t="s">
        <v>2631</v>
      </c>
      <c r="DQ14" s="183" t="s">
        <v>2738</v>
      </c>
      <c r="DR14" s="183" t="s">
        <v>2631</v>
      </c>
      <c r="DS14" s="183" t="s">
        <v>2631</v>
      </c>
      <c r="DT14" s="183" t="s">
        <v>2738</v>
      </c>
      <c r="DU14" s="183" t="s">
        <v>2631</v>
      </c>
      <c r="DV14" s="183" t="s">
        <v>2631</v>
      </c>
      <c r="DW14" s="183" t="s">
        <v>2738</v>
      </c>
      <c r="DX14" s="183" t="s">
        <v>2631</v>
      </c>
      <c r="DY14" s="183" t="s">
        <v>2631</v>
      </c>
      <c r="DZ14" s="183" t="s">
        <v>2738</v>
      </c>
      <c r="EA14" s="183" t="s">
        <v>2631</v>
      </c>
      <c r="EB14" s="183" t="s">
        <v>2631</v>
      </c>
      <c r="EC14" s="183" t="s">
        <v>2738</v>
      </c>
      <c r="ED14" s="183" t="s">
        <v>2631</v>
      </c>
      <c r="EE14" s="183" t="s">
        <v>2631</v>
      </c>
      <c r="EF14" s="183" t="s">
        <v>2738</v>
      </c>
      <c r="EG14" s="183" t="s">
        <v>2631</v>
      </c>
      <c r="EH14" s="183" t="s">
        <v>2631</v>
      </c>
      <c r="EI14" s="183" t="s">
        <v>2738</v>
      </c>
      <c r="EJ14" s="183" t="s">
        <v>2631</v>
      </c>
      <c r="EK14" s="183" t="s">
        <v>2631</v>
      </c>
      <c r="EL14" s="183" t="s">
        <v>2738</v>
      </c>
      <c r="EM14" s="183" t="s">
        <v>2631</v>
      </c>
      <c r="EN14" s="183" t="s">
        <v>2631</v>
      </c>
      <c r="EO14" s="183" t="s">
        <v>2738</v>
      </c>
      <c r="EP14" s="183" t="s">
        <v>2631</v>
      </c>
      <c r="EQ14" s="183" t="s">
        <v>2631</v>
      </c>
      <c r="ER14" s="183" t="s">
        <v>2738</v>
      </c>
      <c r="ES14" s="183" t="s">
        <v>2631</v>
      </c>
      <c r="ET14" s="183" t="s">
        <v>2631</v>
      </c>
    </row>
    <row r="15" spans="1:150" x14ac:dyDescent="0.25">
      <c r="A15" s="1"/>
      <c r="B15" s="181" t="s">
        <v>2751</v>
      </c>
      <c r="C15" s="181" t="s">
        <v>99</v>
      </c>
      <c r="D15" s="181" t="s">
        <v>106</v>
      </c>
      <c r="E15" s="181" t="s">
        <v>2752</v>
      </c>
      <c r="F15" s="181" t="s">
        <v>2753</v>
      </c>
      <c r="G15" s="181" t="s">
        <v>2738</v>
      </c>
      <c r="H15" s="181" t="s">
        <v>2631</v>
      </c>
      <c r="I15" s="181" t="s">
        <v>2631</v>
      </c>
      <c r="J15" s="181" t="s">
        <v>2738</v>
      </c>
      <c r="K15" s="181" t="s">
        <v>2631</v>
      </c>
      <c r="L15" s="181" t="s">
        <v>2631</v>
      </c>
      <c r="M15" s="181" t="s">
        <v>2738</v>
      </c>
      <c r="N15" s="181" t="s">
        <v>2631</v>
      </c>
      <c r="O15" s="181" t="s">
        <v>2631</v>
      </c>
      <c r="P15" s="181" t="s">
        <v>2738</v>
      </c>
      <c r="Q15" s="181" t="s">
        <v>2631</v>
      </c>
      <c r="R15" s="181" t="s">
        <v>2631</v>
      </c>
      <c r="S15" s="181" t="s">
        <v>2738</v>
      </c>
      <c r="T15" s="181" t="s">
        <v>2631</v>
      </c>
      <c r="U15" s="181" t="s">
        <v>2631</v>
      </c>
      <c r="V15" s="181" t="s">
        <v>2738</v>
      </c>
      <c r="W15" s="181" t="s">
        <v>2631</v>
      </c>
      <c r="X15" s="181" t="s">
        <v>2631</v>
      </c>
      <c r="Y15" s="181" t="s">
        <v>2738</v>
      </c>
      <c r="Z15" s="181" t="s">
        <v>2631</v>
      </c>
      <c r="AA15" s="181" t="s">
        <v>2631</v>
      </c>
      <c r="AB15" s="181" t="s">
        <v>2738</v>
      </c>
      <c r="AC15" s="181" t="s">
        <v>2631</v>
      </c>
      <c r="AD15" s="181" t="s">
        <v>2631</v>
      </c>
      <c r="AE15" s="181" t="s">
        <v>2738</v>
      </c>
      <c r="AF15" s="181" t="s">
        <v>2631</v>
      </c>
      <c r="AG15" s="181" t="s">
        <v>2631</v>
      </c>
      <c r="AH15" s="181" t="s">
        <v>2738</v>
      </c>
      <c r="AI15" s="181" t="s">
        <v>2631</v>
      </c>
      <c r="AJ15" s="181" t="s">
        <v>2631</v>
      </c>
      <c r="AK15" s="181" t="s">
        <v>2738</v>
      </c>
      <c r="AL15" s="181" t="s">
        <v>2631</v>
      </c>
      <c r="AM15" s="181" t="s">
        <v>2631</v>
      </c>
      <c r="AN15" s="181" t="s">
        <v>2738</v>
      </c>
      <c r="AO15" s="181" t="s">
        <v>2631</v>
      </c>
      <c r="AP15" s="181" t="s">
        <v>2631</v>
      </c>
      <c r="AQ15" s="181" t="s">
        <v>2738</v>
      </c>
      <c r="AR15" s="181" t="s">
        <v>2631</v>
      </c>
      <c r="AS15" s="181" t="s">
        <v>2631</v>
      </c>
      <c r="AT15" s="181" t="s">
        <v>2738</v>
      </c>
      <c r="AU15" s="181" t="s">
        <v>2631</v>
      </c>
      <c r="AV15" s="181" t="s">
        <v>2631</v>
      </c>
      <c r="AW15" s="181" t="s">
        <v>2738</v>
      </c>
      <c r="AX15" s="181" t="s">
        <v>2631</v>
      </c>
      <c r="AY15" s="181" t="s">
        <v>2631</v>
      </c>
      <c r="AZ15" s="181" t="s">
        <v>2738</v>
      </c>
      <c r="BA15" s="181" t="s">
        <v>2631</v>
      </c>
      <c r="BB15" s="181" t="s">
        <v>2631</v>
      </c>
      <c r="BC15" s="181" t="s">
        <v>2738</v>
      </c>
      <c r="BD15" s="181" t="s">
        <v>2631</v>
      </c>
      <c r="BE15" s="181" t="s">
        <v>2631</v>
      </c>
      <c r="BF15" s="181" t="s">
        <v>2738</v>
      </c>
      <c r="BG15" s="181" t="s">
        <v>2631</v>
      </c>
      <c r="BH15" s="181" t="s">
        <v>2631</v>
      </c>
      <c r="BI15" s="181" t="s">
        <v>2738</v>
      </c>
      <c r="BJ15" s="181" t="s">
        <v>2631</v>
      </c>
      <c r="BK15" s="181" t="s">
        <v>2631</v>
      </c>
      <c r="BL15" s="181" t="s">
        <v>2738</v>
      </c>
      <c r="BM15" s="181" t="s">
        <v>2631</v>
      </c>
      <c r="BN15" s="181" t="s">
        <v>2631</v>
      </c>
      <c r="BO15" s="181" t="s">
        <v>2738</v>
      </c>
      <c r="BP15" s="181" t="s">
        <v>2631</v>
      </c>
      <c r="BQ15" s="181" t="s">
        <v>2631</v>
      </c>
      <c r="BR15" s="181" t="s">
        <v>2738</v>
      </c>
      <c r="BS15" s="181" t="s">
        <v>2631</v>
      </c>
      <c r="BT15" s="181" t="s">
        <v>2631</v>
      </c>
      <c r="BU15" s="181" t="s">
        <v>2738</v>
      </c>
      <c r="BV15" s="181" t="s">
        <v>2631</v>
      </c>
      <c r="BW15" s="181" t="s">
        <v>2631</v>
      </c>
      <c r="BX15" s="181" t="s">
        <v>2738</v>
      </c>
      <c r="BY15" s="181" t="s">
        <v>2631</v>
      </c>
      <c r="BZ15" s="181" t="s">
        <v>2631</v>
      </c>
      <c r="CA15" s="181" t="s">
        <v>2738</v>
      </c>
      <c r="CB15" s="181" t="s">
        <v>2631</v>
      </c>
      <c r="CC15" s="181" t="s">
        <v>2631</v>
      </c>
      <c r="CD15" s="181" t="s">
        <v>2738</v>
      </c>
      <c r="CE15" s="181" t="s">
        <v>2631</v>
      </c>
      <c r="CF15" s="181" t="s">
        <v>2631</v>
      </c>
      <c r="CG15" s="181" t="s">
        <v>2738</v>
      </c>
      <c r="CH15" s="181" t="s">
        <v>2631</v>
      </c>
      <c r="CI15" s="181" t="s">
        <v>2631</v>
      </c>
      <c r="CJ15" s="181" t="s">
        <v>2738</v>
      </c>
      <c r="CK15" s="181" t="s">
        <v>2631</v>
      </c>
      <c r="CL15" s="181" t="s">
        <v>2631</v>
      </c>
      <c r="CM15" s="181" t="s">
        <v>2738</v>
      </c>
      <c r="CN15" s="181" t="s">
        <v>2631</v>
      </c>
      <c r="CO15" s="181" t="s">
        <v>2631</v>
      </c>
      <c r="CP15" s="181" t="s">
        <v>2738</v>
      </c>
      <c r="CQ15" s="181" t="s">
        <v>2631</v>
      </c>
      <c r="CR15" s="181" t="s">
        <v>2631</v>
      </c>
      <c r="CS15" s="181" t="s">
        <v>2738</v>
      </c>
      <c r="CT15" s="181" t="s">
        <v>2631</v>
      </c>
      <c r="CU15" s="181" t="s">
        <v>2631</v>
      </c>
      <c r="CV15" s="181" t="s">
        <v>2738</v>
      </c>
      <c r="CW15" s="181" t="s">
        <v>2631</v>
      </c>
      <c r="CX15" s="181" t="s">
        <v>2631</v>
      </c>
      <c r="CY15" s="181" t="s">
        <v>2738</v>
      </c>
      <c r="CZ15" s="181" t="s">
        <v>2631</v>
      </c>
      <c r="DA15" s="181" t="s">
        <v>2631</v>
      </c>
      <c r="DB15" s="181" t="s">
        <v>2738</v>
      </c>
      <c r="DC15" s="181" t="s">
        <v>2631</v>
      </c>
      <c r="DD15" s="181" t="s">
        <v>2631</v>
      </c>
      <c r="DE15" s="181" t="s">
        <v>2738</v>
      </c>
      <c r="DF15" s="181" t="s">
        <v>2631</v>
      </c>
      <c r="DG15" s="181" t="s">
        <v>2631</v>
      </c>
      <c r="DH15" s="181" t="s">
        <v>2738</v>
      </c>
      <c r="DI15" s="181" t="s">
        <v>2631</v>
      </c>
      <c r="DJ15" s="181" t="s">
        <v>2631</v>
      </c>
      <c r="DK15" s="181" t="s">
        <v>2738</v>
      </c>
      <c r="DL15" s="181" t="s">
        <v>2631</v>
      </c>
      <c r="DM15" s="181" t="s">
        <v>2631</v>
      </c>
      <c r="DN15" s="181" t="s">
        <v>2738</v>
      </c>
      <c r="DO15" s="181" t="s">
        <v>2631</v>
      </c>
      <c r="DP15" s="181" t="s">
        <v>2631</v>
      </c>
      <c r="DQ15" s="181" t="s">
        <v>2738</v>
      </c>
      <c r="DR15" s="181" t="s">
        <v>2631</v>
      </c>
      <c r="DS15" s="181" t="s">
        <v>2631</v>
      </c>
      <c r="DT15" s="181" t="s">
        <v>2738</v>
      </c>
      <c r="DU15" s="181" t="s">
        <v>2631</v>
      </c>
      <c r="DV15" s="181" t="s">
        <v>2631</v>
      </c>
      <c r="DW15" s="181" t="s">
        <v>2738</v>
      </c>
      <c r="DX15" s="181" t="s">
        <v>2631</v>
      </c>
      <c r="DY15" s="181" t="s">
        <v>2631</v>
      </c>
      <c r="DZ15" s="181" t="s">
        <v>2738</v>
      </c>
      <c r="EA15" s="181" t="s">
        <v>2631</v>
      </c>
      <c r="EB15" s="181" t="s">
        <v>2631</v>
      </c>
      <c r="EC15" s="181" t="s">
        <v>2738</v>
      </c>
      <c r="ED15" s="181" t="s">
        <v>2631</v>
      </c>
      <c r="EE15" s="181" t="s">
        <v>2631</v>
      </c>
      <c r="EF15" s="181" t="s">
        <v>2738</v>
      </c>
      <c r="EG15" s="181" t="s">
        <v>2631</v>
      </c>
      <c r="EH15" s="181" t="s">
        <v>2631</v>
      </c>
      <c r="EI15" s="181" t="s">
        <v>2738</v>
      </c>
      <c r="EJ15" s="181" t="s">
        <v>2631</v>
      </c>
      <c r="EK15" s="181" t="s">
        <v>2631</v>
      </c>
      <c r="EL15" s="181" t="s">
        <v>2738</v>
      </c>
      <c r="EM15" s="181" t="s">
        <v>2631</v>
      </c>
      <c r="EN15" s="181" t="s">
        <v>2631</v>
      </c>
      <c r="EO15" s="181" t="s">
        <v>2738</v>
      </c>
      <c r="EP15" s="181" t="s">
        <v>2631</v>
      </c>
      <c r="EQ15" s="181" t="s">
        <v>2631</v>
      </c>
      <c r="ER15" s="181" t="s">
        <v>2738</v>
      </c>
      <c r="ES15" s="181" t="s">
        <v>2631</v>
      </c>
      <c r="ET15" s="181" t="s">
        <v>2631</v>
      </c>
    </row>
    <row r="16" spans="1:150" x14ac:dyDescent="0.25">
      <c r="A16" s="1"/>
      <c r="B16" s="182" t="s">
        <v>2754</v>
      </c>
      <c r="C16" s="182" t="s">
        <v>99</v>
      </c>
      <c r="D16" s="182" t="s">
        <v>106</v>
      </c>
      <c r="E16" s="182" t="s">
        <v>2755</v>
      </c>
      <c r="F16" s="182" t="s">
        <v>2756</v>
      </c>
      <c r="G16" s="183" t="s">
        <v>2738</v>
      </c>
      <c r="H16" s="183" t="s">
        <v>2631</v>
      </c>
      <c r="I16" s="183" t="s">
        <v>2631</v>
      </c>
      <c r="J16" s="183" t="s">
        <v>2738</v>
      </c>
      <c r="K16" s="183" t="s">
        <v>2631</v>
      </c>
      <c r="L16" s="183" t="s">
        <v>2631</v>
      </c>
      <c r="M16" s="183" t="s">
        <v>2738</v>
      </c>
      <c r="N16" s="183" t="s">
        <v>2631</v>
      </c>
      <c r="O16" s="183" t="s">
        <v>2631</v>
      </c>
      <c r="P16" s="183" t="s">
        <v>2738</v>
      </c>
      <c r="Q16" s="183" t="s">
        <v>2631</v>
      </c>
      <c r="R16" s="183" t="s">
        <v>2631</v>
      </c>
      <c r="S16" s="183" t="s">
        <v>2738</v>
      </c>
      <c r="T16" s="183" t="s">
        <v>2631</v>
      </c>
      <c r="U16" s="183" t="s">
        <v>2631</v>
      </c>
      <c r="V16" s="183" t="s">
        <v>2738</v>
      </c>
      <c r="W16" s="183" t="s">
        <v>2631</v>
      </c>
      <c r="X16" s="183" t="s">
        <v>2631</v>
      </c>
      <c r="Y16" s="183" t="s">
        <v>2738</v>
      </c>
      <c r="Z16" s="183" t="s">
        <v>2631</v>
      </c>
      <c r="AA16" s="183" t="s">
        <v>2631</v>
      </c>
      <c r="AB16" s="183" t="s">
        <v>2738</v>
      </c>
      <c r="AC16" s="183" t="s">
        <v>2631</v>
      </c>
      <c r="AD16" s="183" t="s">
        <v>2631</v>
      </c>
      <c r="AE16" s="183" t="s">
        <v>2738</v>
      </c>
      <c r="AF16" s="183" t="s">
        <v>2631</v>
      </c>
      <c r="AG16" s="183" t="s">
        <v>2631</v>
      </c>
      <c r="AH16" s="183" t="s">
        <v>2738</v>
      </c>
      <c r="AI16" s="183" t="s">
        <v>2631</v>
      </c>
      <c r="AJ16" s="183" t="s">
        <v>2631</v>
      </c>
      <c r="AK16" s="183" t="s">
        <v>2738</v>
      </c>
      <c r="AL16" s="183" t="s">
        <v>2631</v>
      </c>
      <c r="AM16" s="183" t="s">
        <v>2631</v>
      </c>
      <c r="AN16" s="183" t="s">
        <v>2738</v>
      </c>
      <c r="AO16" s="183" t="s">
        <v>2631</v>
      </c>
      <c r="AP16" s="183" t="s">
        <v>2631</v>
      </c>
      <c r="AQ16" s="183" t="s">
        <v>2738</v>
      </c>
      <c r="AR16" s="183" t="s">
        <v>2631</v>
      </c>
      <c r="AS16" s="183" t="s">
        <v>2631</v>
      </c>
      <c r="AT16" s="183" t="s">
        <v>2738</v>
      </c>
      <c r="AU16" s="183" t="s">
        <v>2631</v>
      </c>
      <c r="AV16" s="183" t="s">
        <v>2631</v>
      </c>
      <c r="AW16" s="183" t="s">
        <v>2738</v>
      </c>
      <c r="AX16" s="183" t="s">
        <v>2631</v>
      </c>
      <c r="AY16" s="183" t="s">
        <v>2631</v>
      </c>
      <c r="AZ16" s="183" t="s">
        <v>2738</v>
      </c>
      <c r="BA16" s="183" t="s">
        <v>2631</v>
      </c>
      <c r="BB16" s="183" t="s">
        <v>2631</v>
      </c>
      <c r="BC16" s="183" t="s">
        <v>2738</v>
      </c>
      <c r="BD16" s="183" t="s">
        <v>2631</v>
      </c>
      <c r="BE16" s="183" t="s">
        <v>2631</v>
      </c>
      <c r="BF16" s="183" t="s">
        <v>2738</v>
      </c>
      <c r="BG16" s="183" t="s">
        <v>2631</v>
      </c>
      <c r="BH16" s="183" t="s">
        <v>2631</v>
      </c>
      <c r="BI16" s="183" t="s">
        <v>2738</v>
      </c>
      <c r="BJ16" s="183" t="s">
        <v>2631</v>
      </c>
      <c r="BK16" s="183" t="s">
        <v>2631</v>
      </c>
      <c r="BL16" s="183" t="s">
        <v>2738</v>
      </c>
      <c r="BM16" s="183" t="s">
        <v>2631</v>
      </c>
      <c r="BN16" s="183" t="s">
        <v>2631</v>
      </c>
      <c r="BO16" s="183" t="s">
        <v>2738</v>
      </c>
      <c r="BP16" s="183" t="s">
        <v>2631</v>
      </c>
      <c r="BQ16" s="183" t="s">
        <v>2631</v>
      </c>
      <c r="BR16" s="183" t="s">
        <v>2738</v>
      </c>
      <c r="BS16" s="183" t="s">
        <v>2631</v>
      </c>
      <c r="BT16" s="183" t="s">
        <v>2631</v>
      </c>
      <c r="BU16" s="183" t="s">
        <v>2738</v>
      </c>
      <c r="BV16" s="183" t="s">
        <v>2631</v>
      </c>
      <c r="BW16" s="183" t="s">
        <v>2631</v>
      </c>
      <c r="BX16" s="183" t="s">
        <v>2738</v>
      </c>
      <c r="BY16" s="183" t="s">
        <v>2631</v>
      </c>
      <c r="BZ16" s="183" t="s">
        <v>2631</v>
      </c>
      <c r="CA16" s="183" t="s">
        <v>2738</v>
      </c>
      <c r="CB16" s="183" t="s">
        <v>2631</v>
      </c>
      <c r="CC16" s="183" t="s">
        <v>2631</v>
      </c>
      <c r="CD16" s="183" t="s">
        <v>2738</v>
      </c>
      <c r="CE16" s="183" t="s">
        <v>2631</v>
      </c>
      <c r="CF16" s="183" t="s">
        <v>2631</v>
      </c>
      <c r="CG16" s="183" t="s">
        <v>2738</v>
      </c>
      <c r="CH16" s="183" t="s">
        <v>2631</v>
      </c>
      <c r="CI16" s="183" t="s">
        <v>2631</v>
      </c>
      <c r="CJ16" s="183" t="s">
        <v>2738</v>
      </c>
      <c r="CK16" s="183" t="s">
        <v>2631</v>
      </c>
      <c r="CL16" s="183" t="s">
        <v>2631</v>
      </c>
      <c r="CM16" s="183" t="s">
        <v>2738</v>
      </c>
      <c r="CN16" s="183" t="s">
        <v>2631</v>
      </c>
      <c r="CO16" s="183" t="s">
        <v>2631</v>
      </c>
      <c r="CP16" s="183" t="s">
        <v>2738</v>
      </c>
      <c r="CQ16" s="183" t="s">
        <v>2631</v>
      </c>
      <c r="CR16" s="183" t="s">
        <v>2631</v>
      </c>
      <c r="CS16" s="183" t="s">
        <v>2738</v>
      </c>
      <c r="CT16" s="183" t="s">
        <v>2631</v>
      </c>
      <c r="CU16" s="183" t="s">
        <v>2631</v>
      </c>
      <c r="CV16" s="183" t="s">
        <v>2738</v>
      </c>
      <c r="CW16" s="183" t="s">
        <v>2631</v>
      </c>
      <c r="CX16" s="183" t="s">
        <v>2631</v>
      </c>
      <c r="CY16" s="183" t="s">
        <v>2738</v>
      </c>
      <c r="CZ16" s="183" t="s">
        <v>2631</v>
      </c>
      <c r="DA16" s="183" t="s">
        <v>2631</v>
      </c>
      <c r="DB16" s="183" t="s">
        <v>2738</v>
      </c>
      <c r="DC16" s="183" t="s">
        <v>2631</v>
      </c>
      <c r="DD16" s="183" t="s">
        <v>2631</v>
      </c>
      <c r="DE16" s="183" t="s">
        <v>2738</v>
      </c>
      <c r="DF16" s="183" t="s">
        <v>2631</v>
      </c>
      <c r="DG16" s="183" t="s">
        <v>2631</v>
      </c>
      <c r="DH16" s="183" t="s">
        <v>2738</v>
      </c>
      <c r="DI16" s="183" t="s">
        <v>2631</v>
      </c>
      <c r="DJ16" s="183" t="s">
        <v>2631</v>
      </c>
      <c r="DK16" s="183" t="s">
        <v>2738</v>
      </c>
      <c r="DL16" s="183" t="s">
        <v>2631</v>
      </c>
      <c r="DM16" s="183" t="s">
        <v>2631</v>
      </c>
      <c r="DN16" s="183" t="s">
        <v>2738</v>
      </c>
      <c r="DO16" s="183" t="s">
        <v>2631</v>
      </c>
      <c r="DP16" s="183" t="s">
        <v>2631</v>
      </c>
      <c r="DQ16" s="183" t="s">
        <v>2738</v>
      </c>
      <c r="DR16" s="183" t="s">
        <v>2631</v>
      </c>
      <c r="DS16" s="183" t="s">
        <v>2631</v>
      </c>
      <c r="DT16" s="183" t="s">
        <v>2738</v>
      </c>
      <c r="DU16" s="183" t="s">
        <v>2631</v>
      </c>
      <c r="DV16" s="183" t="s">
        <v>2631</v>
      </c>
      <c r="DW16" s="183" t="s">
        <v>2738</v>
      </c>
      <c r="DX16" s="183" t="s">
        <v>2631</v>
      </c>
      <c r="DY16" s="183" t="s">
        <v>2631</v>
      </c>
      <c r="DZ16" s="183" t="s">
        <v>2738</v>
      </c>
      <c r="EA16" s="183" t="s">
        <v>2631</v>
      </c>
      <c r="EB16" s="183" t="s">
        <v>2631</v>
      </c>
      <c r="EC16" s="183" t="s">
        <v>2738</v>
      </c>
      <c r="ED16" s="183" t="s">
        <v>2631</v>
      </c>
      <c r="EE16" s="183" t="s">
        <v>2631</v>
      </c>
      <c r="EF16" s="183" t="s">
        <v>2738</v>
      </c>
      <c r="EG16" s="183" t="s">
        <v>2631</v>
      </c>
      <c r="EH16" s="183" t="s">
        <v>2631</v>
      </c>
      <c r="EI16" s="183" t="s">
        <v>2738</v>
      </c>
      <c r="EJ16" s="183" t="s">
        <v>2631</v>
      </c>
      <c r="EK16" s="183" t="s">
        <v>2631</v>
      </c>
      <c r="EL16" s="183" t="s">
        <v>2738</v>
      </c>
      <c r="EM16" s="183" t="s">
        <v>2631</v>
      </c>
      <c r="EN16" s="183" t="s">
        <v>2631</v>
      </c>
      <c r="EO16" s="183" t="s">
        <v>2738</v>
      </c>
      <c r="EP16" s="183" t="s">
        <v>2631</v>
      </c>
      <c r="EQ16" s="183" t="s">
        <v>2631</v>
      </c>
      <c r="ER16" s="183" t="s">
        <v>2738</v>
      </c>
      <c r="ES16" s="183" t="s">
        <v>2631</v>
      </c>
      <c r="ET16" s="183" t="s">
        <v>2631</v>
      </c>
    </row>
    <row r="17" spans="1:150" x14ac:dyDescent="0.25">
      <c r="A17" s="1"/>
      <c r="B17" s="182" t="s">
        <v>2757</v>
      </c>
      <c r="C17" s="182" t="s">
        <v>99</v>
      </c>
      <c r="D17" s="182" t="s">
        <v>106</v>
      </c>
      <c r="E17" s="182" t="s">
        <v>2758</v>
      </c>
      <c r="F17" s="182" t="s">
        <v>2759</v>
      </c>
      <c r="G17" s="183" t="s">
        <v>2738</v>
      </c>
      <c r="H17" s="183" t="s">
        <v>835</v>
      </c>
      <c r="I17" s="183" t="s">
        <v>835</v>
      </c>
      <c r="J17" s="183" t="s">
        <v>2738</v>
      </c>
      <c r="K17" s="183" t="s">
        <v>835</v>
      </c>
      <c r="L17" s="183" t="s">
        <v>835</v>
      </c>
      <c r="M17" s="183" t="s">
        <v>2738</v>
      </c>
      <c r="N17" s="183" t="s">
        <v>835</v>
      </c>
      <c r="O17" s="183" t="s">
        <v>835</v>
      </c>
      <c r="P17" s="183" t="s">
        <v>2738</v>
      </c>
      <c r="Q17" s="183" t="s">
        <v>835</v>
      </c>
      <c r="R17" s="183" t="s">
        <v>835</v>
      </c>
      <c r="S17" s="183" t="s">
        <v>2738</v>
      </c>
      <c r="T17" s="183" t="s">
        <v>835</v>
      </c>
      <c r="U17" s="183" t="s">
        <v>835</v>
      </c>
      <c r="V17" s="183" t="s">
        <v>2738</v>
      </c>
      <c r="W17" s="183" t="s">
        <v>835</v>
      </c>
      <c r="X17" s="183" t="s">
        <v>835</v>
      </c>
      <c r="Y17" s="183" t="s">
        <v>2738</v>
      </c>
      <c r="Z17" s="183" t="s">
        <v>835</v>
      </c>
      <c r="AA17" s="183" t="s">
        <v>835</v>
      </c>
      <c r="AB17" s="183" t="s">
        <v>2738</v>
      </c>
      <c r="AC17" s="183" t="s">
        <v>835</v>
      </c>
      <c r="AD17" s="183" t="s">
        <v>835</v>
      </c>
      <c r="AE17" s="183" t="s">
        <v>2738</v>
      </c>
      <c r="AF17" s="183" t="s">
        <v>835</v>
      </c>
      <c r="AG17" s="183" t="s">
        <v>835</v>
      </c>
      <c r="AH17" s="183" t="s">
        <v>2738</v>
      </c>
      <c r="AI17" s="183" t="s">
        <v>835</v>
      </c>
      <c r="AJ17" s="183" t="s">
        <v>835</v>
      </c>
      <c r="AK17" s="183" t="s">
        <v>2738</v>
      </c>
      <c r="AL17" s="183" t="s">
        <v>835</v>
      </c>
      <c r="AM17" s="183" t="s">
        <v>835</v>
      </c>
      <c r="AN17" s="183" t="s">
        <v>2738</v>
      </c>
      <c r="AO17" s="183" t="s">
        <v>835</v>
      </c>
      <c r="AP17" s="183" t="s">
        <v>835</v>
      </c>
      <c r="AQ17" s="183" t="s">
        <v>2738</v>
      </c>
      <c r="AR17" s="183" t="s">
        <v>835</v>
      </c>
      <c r="AS17" s="183" t="s">
        <v>835</v>
      </c>
      <c r="AT17" s="183" t="s">
        <v>2738</v>
      </c>
      <c r="AU17" s="183" t="s">
        <v>835</v>
      </c>
      <c r="AV17" s="183" t="s">
        <v>835</v>
      </c>
      <c r="AW17" s="183" t="s">
        <v>2738</v>
      </c>
      <c r="AX17" s="183" t="s">
        <v>835</v>
      </c>
      <c r="AY17" s="183" t="s">
        <v>835</v>
      </c>
      <c r="AZ17" s="183" t="s">
        <v>2738</v>
      </c>
      <c r="BA17" s="183" t="s">
        <v>835</v>
      </c>
      <c r="BB17" s="183" t="s">
        <v>835</v>
      </c>
      <c r="BC17" s="183" t="s">
        <v>2738</v>
      </c>
      <c r="BD17" s="183" t="s">
        <v>835</v>
      </c>
      <c r="BE17" s="183" t="s">
        <v>835</v>
      </c>
      <c r="BF17" s="183" t="s">
        <v>2738</v>
      </c>
      <c r="BG17" s="183" t="s">
        <v>835</v>
      </c>
      <c r="BH17" s="183" t="s">
        <v>835</v>
      </c>
      <c r="BI17" s="183" t="s">
        <v>2738</v>
      </c>
      <c r="BJ17" s="183" t="s">
        <v>835</v>
      </c>
      <c r="BK17" s="183" t="s">
        <v>835</v>
      </c>
      <c r="BL17" s="183" t="s">
        <v>2738</v>
      </c>
      <c r="BM17" s="183" t="s">
        <v>835</v>
      </c>
      <c r="BN17" s="183" t="s">
        <v>835</v>
      </c>
      <c r="BO17" s="183" t="s">
        <v>2738</v>
      </c>
      <c r="BP17" s="183" t="s">
        <v>835</v>
      </c>
      <c r="BQ17" s="183" t="s">
        <v>835</v>
      </c>
      <c r="BR17" s="183" t="s">
        <v>2738</v>
      </c>
      <c r="BS17" s="183" t="s">
        <v>835</v>
      </c>
      <c r="BT17" s="183" t="s">
        <v>835</v>
      </c>
      <c r="BU17" s="183" t="s">
        <v>2738</v>
      </c>
      <c r="BV17" s="183" t="s">
        <v>835</v>
      </c>
      <c r="BW17" s="183" t="s">
        <v>835</v>
      </c>
      <c r="BX17" s="183" t="s">
        <v>2738</v>
      </c>
      <c r="BY17" s="183" t="s">
        <v>835</v>
      </c>
      <c r="BZ17" s="183" t="s">
        <v>835</v>
      </c>
      <c r="CA17" s="183" t="s">
        <v>2738</v>
      </c>
      <c r="CB17" s="183" t="s">
        <v>835</v>
      </c>
      <c r="CC17" s="183" t="s">
        <v>835</v>
      </c>
      <c r="CD17" s="183" t="s">
        <v>2738</v>
      </c>
      <c r="CE17" s="183" t="s">
        <v>835</v>
      </c>
      <c r="CF17" s="183" t="s">
        <v>835</v>
      </c>
      <c r="CG17" s="183" t="s">
        <v>2738</v>
      </c>
      <c r="CH17" s="183" t="s">
        <v>835</v>
      </c>
      <c r="CI17" s="183" t="s">
        <v>835</v>
      </c>
      <c r="CJ17" s="183" t="s">
        <v>2738</v>
      </c>
      <c r="CK17" s="183" t="s">
        <v>835</v>
      </c>
      <c r="CL17" s="183" t="s">
        <v>835</v>
      </c>
      <c r="CM17" s="183" t="s">
        <v>2738</v>
      </c>
      <c r="CN17" s="183" t="s">
        <v>835</v>
      </c>
      <c r="CO17" s="183" t="s">
        <v>835</v>
      </c>
      <c r="CP17" s="183" t="s">
        <v>2738</v>
      </c>
      <c r="CQ17" s="183" t="s">
        <v>835</v>
      </c>
      <c r="CR17" s="183" t="s">
        <v>835</v>
      </c>
      <c r="CS17" s="183" t="s">
        <v>2738</v>
      </c>
      <c r="CT17" s="183" t="s">
        <v>835</v>
      </c>
      <c r="CU17" s="183" t="s">
        <v>835</v>
      </c>
      <c r="CV17" s="183" t="s">
        <v>2738</v>
      </c>
      <c r="CW17" s="183" t="s">
        <v>835</v>
      </c>
      <c r="CX17" s="183" t="s">
        <v>835</v>
      </c>
      <c r="CY17" s="183" t="s">
        <v>2738</v>
      </c>
      <c r="CZ17" s="183" t="s">
        <v>835</v>
      </c>
      <c r="DA17" s="183" t="s">
        <v>835</v>
      </c>
      <c r="DB17" s="183" t="s">
        <v>2738</v>
      </c>
      <c r="DC17" s="183" t="s">
        <v>835</v>
      </c>
      <c r="DD17" s="183" t="s">
        <v>835</v>
      </c>
      <c r="DE17" s="183" t="s">
        <v>2738</v>
      </c>
      <c r="DF17" s="183" t="s">
        <v>835</v>
      </c>
      <c r="DG17" s="183" t="s">
        <v>835</v>
      </c>
      <c r="DH17" s="183" t="s">
        <v>2738</v>
      </c>
      <c r="DI17" s="183" t="s">
        <v>835</v>
      </c>
      <c r="DJ17" s="183" t="s">
        <v>835</v>
      </c>
      <c r="DK17" s="183" t="s">
        <v>2738</v>
      </c>
      <c r="DL17" s="183" t="s">
        <v>835</v>
      </c>
      <c r="DM17" s="183" t="s">
        <v>835</v>
      </c>
      <c r="DN17" s="183" t="s">
        <v>2738</v>
      </c>
      <c r="DO17" s="183" t="s">
        <v>835</v>
      </c>
      <c r="DP17" s="183" t="s">
        <v>835</v>
      </c>
      <c r="DQ17" s="183" t="s">
        <v>2738</v>
      </c>
      <c r="DR17" s="183" t="s">
        <v>835</v>
      </c>
      <c r="DS17" s="183" t="s">
        <v>835</v>
      </c>
      <c r="DT17" s="183" t="s">
        <v>2738</v>
      </c>
      <c r="DU17" s="183" t="s">
        <v>835</v>
      </c>
      <c r="DV17" s="183" t="s">
        <v>835</v>
      </c>
      <c r="DW17" s="183" t="s">
        <v>2738</v>
      </c>
      <c r="DX17" s="183" t="s">
        <v>835</v>
      </c>
      <c r="DY17" s="183" t="s">
        <v>835</v>
      </c>
      <c r="DZ17" s="183" t="s">
        <v>2738</v>
      </c>
      <c r="EA17" s="183" t="s">
        <v>835</v>
      </c>
      <c r="EB17" s="183" t="s">
        <v>835</v>
      </c>
      <c r="EC17" s="183" t="s">
        <v>2738</v>
      </c>
      <c r="ED17" s="183" t="s">
        <v>835</v>
      </c>
      <c r="EE17" s="183" t="s">
        <v>835</v>
      </c>
      <c r="EF17" s="183" t="s">
        <v>2738</v>
      </c>
      <c r="EG17" s="183" t="s">
        <v>835</v>
      </c>
      <c r="EH17" s="183" t="s">
        <v>835</v>
      </c>
      <c r="EI17" s="183" t="s">
        <v>2738</v>
      </c>
      <c r="EJ17" s="183" t="s">
        <v>835</v>
      </c>
      <c r="EK17" s="183" t="s">
        <v>835</v>
      </c>
      <c r="EL17" s="183" t="s">
        <v>2738</v>
      </c>
      <c r="EM17" s="183" t="s">
        <v>835</v>
      </c>
      <c r="EN17" s="183" t="s">
        <v>835</v>
      </c>
      <c r="EO17" s="183" t="s">
        <v>2738</v>
      </c>
      <c r="EP17" s="183" t="s">
        <v>835</v>
      </c>
      <c r="EQ17" s="183" t="s">
        <v>835</v>
      </c>
      <c r="ER17" s="183" t="s">
        <v>2738</v>
      </c>
      <c r="ES17" s="183" t="s">
        <v>835</v>
      </c>
      <c r="ET17" s="183" t="s">
        <v>835</v>
      </c>
    </row>
    <row r="18" spans="1:150" x14ac:dyDescent="0.25">
      <c r="A18" s="1"/>
      <c r="B18" s="181" t="s">
        <v>2760</v>
      </c>
      <c r="C18" s="181" t="s">
        <v>130</v>
      </c>
      <c r="D18" s="181" t="s">
        <v>904</v>
      </c>
      <c r="E18" s="181" t="s">
        <v>2761</v>
      </c>
      <c r="F18" s="181" t="s">
        <v>2762</v>
      </c>
      <c r="G18" s="181" t="s">
        <v>2738</v>
      </c>
      <c r="H18" s="181" t="s">
        <v>2631</v>
      </c>
      <c r="I18" s="181" t="s">
        <v>2631</v>
      </c>
      <c r="J18" s="181" t="s">
        <v>2738</v>
      </c>
      <c r="K18" s="181" t="s">
        <v>2631</v>
      </c>
      <c r="L18" s="181" t="s">
        <v>2631</v>
      </c>
      <c r="M18" s="181" t="s">
        <v>2738</v>
      </c>
      <c r="N18" s="181" t="s">
        <v>2631</v>
      </c>
      <c r="O18" s="181" t="s">
        <v>2631</v>
      </c>
      <c r="P18" s="181" t="s">
        <v>2738</v>
      </c>
      <c r="Q18" s="181" t="s">
        <v>2631</v>
      </c>
      <c r="R18" s="181" t="s">
        <v>2631</v>
      </c>
      <c r="S18" s="181" t="s">
        <v>2738</v>
      </c>
      <c r="T18" s="181" t="s">
        <v>2631</v>
      </c>
      <c r="U18" s="181" t="s">
        <v>2631</v>
      </c>
      <c r="V18" s="181" t="s">
        <v>2738</v>
      </c>
      <c r="W18" s="181" t="s">
        <v>2631</v>
      </c>
      <c r="X18" s="181" t="s">
        <v>2631</v>
      </c>
      <c r="Y18" s="181" t="s">
        <v>2738</v>
      </c>
      <c r="Z18" s="181" t="s">
        <v>2631</v>
      </c>
      <c r="AA18" s="181" t="s">
        <v>2631</v>
      </c>
      <c r="AB18" s="181" t="s">
        <v>2738</v>
      </c>
      <c r="AC18" s="181" t="s">
        <v>2631</v>
      </c>
      <c r="AD18" s="181" t="s">
        <v>2631</v>
      </c>
      <c r="AE18" s="181" t="s">
        <v>2738</v>
      </c>
      <c r="AF18" s="181" t="s">
        <v>2631</v>
      </c>
      <c r="AG18" s="181" t="s">
        <v>2631</v>
      </c>
      <c r="AH18" s="181" t="s">
        <v>2738</v>
      </c>
      <c r="AI18" s="181" t="s">
        <v>2631</v>
      </c>
      <c r="AJ18" s="181" t="s">
        <v>2631</v>
      </c>
      <c r="AK18" s="181" t="s">
        <v>2738</v>
      </c>
      <c r="AL18" s="181" t="s">
        <v>2631</v>
      </c>
      <c r="AM18" s="181" t="s">
        <v>2631</v>
      </c>
      <c r="AN18" s="181" t="s">
        <v>2738</v>
      </c>
      <c r="AO18" s="181" t="s">
        <v>2631</v>
      </c>
      <c r="AP18" s="181" t="s">
        <v>2631</v>
      </c>
      <c r="AQ18" s="181" t="s">
        <v>2738</v>
      </c>
      <c r="AR18" s="181" t="s">
        <v>2631</v>
      </c>
      <c r="AS18" s="181" t="s">
        <v>2631</v>
      </c>
      <c r="AT18" s="181" t="s">
        <v>2738</v>
      </c>
      <c r="AU18" s="181" t="s">
        <v>2631</v>
      </c>
      <c r="AV18" s="181" t="s">
        <v>2631</v>
      </c>
      <c r="AW18" s="181" t="s">
        <v>2738</v>
      </c>
      <c r="AX18" s="181" t="s">
        <v>2631</v>
      </c>
      <c r="AY18" s="181" t="s">
        <v>2631</v>
      </c>
      <c r="AZ18" s="181" t="s">
        <v>2738</v>
      </c>
      <c r="BA18" s="181" t="s">
        <v>2631</v>
      </c>
      <c r="BB18" s="181" t="s">
        <v>2631</v>
      </c>
      <c r="BC18" s="181" t="s">
        <v>2738</v>
      </c>
      <c r="BD18" s="181" t="s">
        <v>2631</v>
      </c>
      <c r="BE18" s="181" t="s">
        <v>2631</v>
      </c>
      <c r="BF18" s="181" t="s">
        <v>2738</v>
      </c>
      <c r="BG18" s="181" t="s">
        <v>2631</v>
      </c>
      <c r="BH18" s="181" t="s">
        <v>2631</v>
      </c>
      <c r="BI18" s="181" t="s">
        <v>2738</v>
      </c>
      <c r="BJ18" s="181" t="s">
        <v>2631</v>
      </c>
      <c r="BK18" s="181" t="s">
        <v>2631</v>
      </c>
      <c r="BL18" s="181" t="s">
        <v>2738</v>
      </c>
      <c r="BM18" s="181" t="s">
        <v>2631</v>
      </c>
      <c r="BN18" s="181" t="s">
        <v>2631</v>
      </c>
      <c r="BO18" s="181" t="s">
        <v>2738</v>
      </c>
      <c r="BP18" s="181" t="s">
        <v>2631</v>
      </c>
      <c r="BQ18" s="181" t="s">
        <v>2631</v>
      </c>
      <c r="BR18" s="181" t="s">
        <v>2738</v>
      </c>
      <c r="BS18" s="181" t="s">
        <v>2631</v>
      </c>
      <c r="BT18" s="181" t="s">
        <v>2631</v>
      </c>
      <c r="BU18" s="181" t="s">
        <v>2738</v>
      </c>
      <c r="BV18" s="181" t="s">
        <v>2631</v>
      </c>
      <c r="BW18" s="181" t="s">
        <v>2631</v>
      </c>
      <c r="BX18" s="181" t="s">
        <v>2738</v>
      </c>
      <c r="BY18" s="181" t="s">
        <v>2631</v>
      </c>
      <c r="BZ18" s="181" t="s">
        <v>2631</v>
      </c>
      <c r="CA18" s="181" t="s">
        <v>2738</v>
      </c>
      <c r="CB18" s="181" t="s">
        <v>2631</v>
      </c>
      <c r="CC18" s="181" t="s">
        <v>2631</v>
      </c>
      <c r="CD18" s="181" t="s">
        <v>2738</v>
      </c>
      <c r="CE18" s="181" t="s">
        <v>2631</v>
      </c>
      <c r="CF18" s="181" t="s">
        <v>2631</v>
      </c>
      <c r="CG18" s="181" t="s">
        <v>2738</v>
      </c>
      <c r="CH18" s="181" t="s">
        <v>2631</v>
      </c>
      <c r="CI18" s="181" t="s">
        <v>2631</v>
      </c>
      <c r="CJ18" s="181" t="s">
        <v>2738</v>
      </c>
      <c r="CK18" s="181" t="s">
        <v>2631</v>
      </c>
      <c r="CL18" s="181" t="s">
        <v>2631</v>
      </c>
      <c r="CM18" s="181" t="s">
        <v>2738</v>
      </c>
      <c r="CN18" s="181" t="s">
        <v>2631</v>
      </c>
      <c r="CO18" s="181" t="s">
        <v>2631</v>
      </c>
      <c r="CP18" s="181" t="s">
        <v>2738</v>
      </c>
      <c r="CQ18" s="181" t="s">
        <v>2631</v>
      </c>
      <c r="CR18" s="181" t="s">
        <v>2631</v>
      </c>
      <c r="CS18" s="181" t="s">
        <v>2738</v>
      </c>
      <c r="CT18" s="181" t="s">
        <v>2631</v>
      </c>
      <c r="CU18" s="181" t="s">
        <v>2631</v>
      </c>
      <c r="CV18" s="181" t="s">
        <v>2738</v>
      </c>
      <c r="CW18" s="181" t="s">
        <v>2631</v>
      </c>
      <c r="CX18" s="181" t="s">
        <v>2631</v>
      </c>
      <c r="CY18" s="181" t="s">
        <v>2738</v>
      </c>
      <c r="CZ18" s="181" t="s">
        <v>2631</v>
      </c>
      <c r="DA18" s="181" t="s">
        <v>2631</v>
      </c>
      <c r="DB18" s="181" t="s">
        <v>2738</v>
      </c>
      <c r="DC18" s="181" t="s">
        <v>2631</v>
      </c>
      <c r="DD18" s="181" t="s">
        <v>2631</v>
      </c>
      <c r="DE18" s="181" t="s">
        <v>2738</v>
      </c>
      <c r="DF18" s="181" t="s">
        <v>2631</v>
      </c>
      <c r="DG18" s="181" t="s">
        <v>2631</v>
      </c>
      <c r="DH18" s="181" t="s">
        <v>2738</v>
      </c>
      <c r="DI18" s="181" t="s">
        <v>2631</v>
      </c>
      <c r="DJ18" s="181" t="s">
        <v>2631</v>
      </c>
      <c r="DK18" s="181" t="s">
        <v>2738</v>
      </c>
      <c r="DL18" s="181" t="s">
        <v>2631</v>
      </c>
      <c r="DM18" s="181" t="s">
        <v>2631</v>
      </c>
      <c r="DN18" s="181" t="s">
        <v>2738</v>
      </c>
      <c r="DO18" s="181" t="s">
        <v>2631</v>
      </c>
      <c r="DP18" s="181" t="s">
        <v>2631</v>
      </c>
      <c r="DQ18" s="181" t="s">
        <v>2738</v>
      </c>
      <c r="DR18" s="181" t="s">
        <v>2631</v>
      </c>
      <c r="DS18" s="181" t="s">
        <v>2631</v>
      </c>
      <c r="DT18" s="181" t="s">
        <v>2738</v>
      </c>
      <c r="DU18" s="181" t="s">
        <v>2631</v>
      </c>
      <c r="DV18" s="181" t="s">
        <v>2631</v>
      </c>
      <c r="DW18" s="181" t="s">
        <v>2738</v>
      </c>
      <c r="DX18" s="181" t="s">
        <v>2631</v>
      </c>
      <c r="DY18" s="181" t="s">
        <v>2631</v>
      </c>
      <c r="DZ18" s="181" t="s">
        <v>2738</v>
      </c>
      <c r="EA18" s="181" t="s">
        <v>2631</v>
      </c>
      <c r="EB18" s="181" t="s">
        <v>2631</v>
      </c>
      <c r="EC18" s="181" t="s">
        <v>2738</v>
      </c>
      <c r="ED18" s="181" t="s">
        <v>2631</v>
      </c>
      <c r="EE18" s="181" t="s">
        <v>2631</v>
      </c>
      <c r="EF18" s="181" t="s">
        <v>2738</v>
      </c>
      <c r="EG18" s="181" t="s">
        <v>2631</v>
      </c>
      <c r="EH18" s="181" t="s">
        <v>2631</v>
      </c>
      <c r="EI18" s="181" t="s">
        <v>2738</v>
      </c>
      <c r="EJ18" s="181" t="s">
        <v>2631</v>
      </c>
      <c r="EK18" s="181" t="s">
        <v>2631</v>
      </c>
      <c r="EL18" s="181" t="s">
        <v>2738</v>
      </c>
      <c r="EM18" s="181" t="s">
        <v>2631</v>
      </c>
      <c r="EN18" s="181" t="s">
        <v>2631</v>
      </c>
      <c r="EO18" s="181" t="s">
        <v>2738</v>
      </c>
      <c r="EP18" s="181" t="s">
        <v>2631</v>
      </c>
      <c r="EQ18" s="181" t="s">
        <v>2631</v>
      </c>
      <c r="ER18" s="181" t="s">
        <v>2738</v>
      </c>
      <c r="ES18" s="181" t="s">
        <v>2631</v>
      </c>
      <c r="ET18" s="181" t="s">
        <v>2631</v>
      </c>
    </row>
    <row r="19" spans="1:150" x14ac:dyDescent="0.25">
      <c r="A19" s="1"/>
      <c r="B19" s="182" t="s">
        <v>2763</v>
      </c>
      <c r="C19" s="182" t="s">
        <v>130</v>
      </c>
      <c r="D19" s="182" t="s">
        <v>904</v>
      </c>
      <c r="E19" s="182" t="s">
        <v>2764</v>
      </c>
      <c r="F19" s="182" t="s">
        <v>2765</v>
      </c>
      <c r="G19" s="183" t="s">
        <v>2738</v>
      </c>
      <c r="H19" s="183" t="s">
        <v>2631</v>
      </c>
      <c r="I19" s="183" t="s">
        <v>2631</v>
      </c>
      <c r="J19" s="183" t="s">
        <v>2738</v>
      </c>
      <c r="K19" s="183" t="s">
        <v>2631</v>
      </c>
      <c r="L19" s="183" t="s">
        <v>2631</v>
      </c>
      <c r="M19" s="183" t="s">
        <v>2738</v>
      </c>
      <c r="N19" s="183" t="s">
        <v>2631</v>
      </c>
      <c r="O19" s="183" t="s">
        <v>2631</v>
      </c>
      <c r="P19" s="183" t="s">
        <v>2738</v>
      </c>
      <c r="Q19" s="183" t="s">
        <v>2631</v>
      </c>
      <c r="R19" s="183" t="s">
        <v>2631</v>
      </c>
      <c r="S19" s="183" t="s">
        <v>2738</v>
      </c>
      <c r="T19" s="183" t="s">
        <v>2631</v>
      </c>
      <c r="U19" s="183" t="s">
        <v>2631</v>
      </c>
      <c r="V19" s="183" t="s">
        <v>2738</v>
      </c>
      <c r="W19" s="183" t="s">
        <v>2631</v>
      </c>
      <c r="X19" s="183" t="s">
        <v>2631</v>
      </c>
      <c r="Y19" s="183" t="s">
        <v>2738</v>
      </c>
      <c r="Z19" s="183" t="s">
        <v>2631</v>
      </c>
      <c r="AA19" s="183" t="s">
        <v>2631</v>
      </c>
      <c r="AB19" s="183" t="s">
        <v>2738</v>
      </c>
      <c r="AC19" s="183" t="s">
        <v>2631</v>
      </c>
      <c r="AD19" s="183" t="s">
        <v>2631</v>
      </c>
      <c r="AE19" s="183" t="s">
        <v>2738</v>
      </c>
      <c r="AF19" s="183" t="s">
        <v>2631</v>
      </c>
      <c r="AG19" s="183" t="s">
        <v>2631</v>
      </c>
      <c r="AH19" s="183" t="s">
        <v>2738</v>
      </c>
      <c r="AI19" s="183" t="s">
        <v>2631</v>
      </c>
      <c r="AJ19" s="183" t="s">
        <v>2631</v>
      </c>
      <c r="AK19" s="183" t="s">
        <v>2738</v>
      </c>
      <c r="AL19" s="183" t="s">
        <v>2631</v>
      </c>
      <c r="AM19" s="183" t="s">
        <v>2631</v>
      </c>
      <c r="AN19" s="183" t="s">
        <v>2738</v>
      </c>
      <c r="AO19" s="183" t="s">
        <v>2631</v>
      </c>
      <c r="AP19" s="183" t="s">
        <v>2631</v>
      </c>
      <c r="AQ19" s="183" t="s">
        <v>2738</v>
      </c>
      <c r="AR19" s="183" t="s">
        <v>2631</v>
      </c>
      <c r="AS19" s="183" t="s">
        <v>2631</v>
      </c>
      <c r="AT19" s="183" t="s">
        <v>2738</v>
      </c>
      <c r="AU19" s="183" t="s">
        <v>2631</v>
      </c>
      <c r="AV19" s="183" t="s">
        <v>2631</v>
      </c>
      <c r="AW19" s="183" t="s">
        <v>2738</v>
      </c>
      <c r="AX19" s="183" t="s">
        <v>2631</v>
      </c>
      <c r="AY19" s="183" t="s">
        <v>2631</v>
      </c>
      <c r="AZ19" s="183" t="s">
        <v>2738</v>
      </c>
      <c r="BA19" s="183" t="s">
        <v>2631</v>
      </c>
      <c r="BB19" s="183" t="s">
        <v>2631</v>
      </c>
      <c r="BC19" s="183" t="s">
        <v>2738</v>
      </c>
      <c r="BD19" s="183" t="s">
        <v>2631</v>
      </c>
      <c r="BE19" s="183" t="s">
        <v>2631</v>
      </c>
      <c r="BF19" s="183" t="s">
        <v>2738</v>
      </c>
      <c r="BG19" s="183" t="s">
        <v>2631</v>
      </c>
      <c r="BH19" s="183" t="s">
        <v>2631</v>
      </c>
      <c r="BI19" s="183" t="s">
        <v>2738</v>
      </c>
      <c r="BJ19" s="183" t="s">
        <v>2631</v>
      </c>
      <c r="BK19" s="183" t="s">
        <v>2631</v>
      </c>
      <c r="BL19" s="183" t="s">
        <v>2738</v>
      </c>
      <c r="BM19" s="183" t="s">
        <v>2631</v>
      </c>
      <c r="BN19" s="183" t="s">
        <v>2631</v>
      </c>
      <c r="BO19" s="183" t="s">
        <v>2738</v>
      </c>
      <c r="BP19" s="183" t="s">
        <v>2631</v>
      </c>
      <c r="BQ19" s="183" t="s">
        <v>2631</v>
      </c>
      <c r="BR19" s="183" t="s">
        <v>2738</v>
      </c>
      <c r="BS19" s="183" t="s">
        <v>2631</v>
      </c>
      <c r="BT19" s="183" t="s">
        <v>2631</v>
      </c>
      <c r="BU19" s="183" t="s">
        <v>2738</v>
      </c>
      <c r="BV19" s="183" t="s">
        <v>2631</v>
      </c>
      <c r="BW19" s="183" t="s">
        <v>2631</v>
      </c>
      <c r="BX19" s="183" t="s">
        <v>2738</v>
      </c>
      <c r="BY19" s="183" t="s">
        <v>2631</v>
      </c>
      <c r="BZ19" s="183" t="s">
        <v>2631</v>
      </c>
      <c r="CA19" s="183" t="s">
        <v>2738</v>
      </c>
      <c r="CB19" s="183" t="s">
        <v>2631</v>
      </c>
      <c r="CC19" s="183" t="s">
        <v>2631</v>
      </c>
      <c r="CD19" s="183" t="s">
        <v>2738</v>
      </c>
      <c r="CE19" s="183" t="s">
        <v>2631</v>
      </c>
      <c r="CF19" s="183" t="s">
        <v>2631</v>
      </c>
      <c r="CG19" s="183" t="s">
        <v>2738</v>
      </c>
      <c r="CH19" s="183" t="s">
        <v>2631</v>
      </c>
      <c r="CI19" s="183" t="s">
        <v>2631</v>
      </c>
      <c r="CJ19" s="183" t="s">
        <v>2738</v>
      </c>
      <c r="CK19" s="183" t="s">
        <v>2631</v>
      </c>
      <c r="CL19" s="183" t="s">
        <v>2631</v>
      </c>
      <c r="CM19" s="183" t="s">
        <v>2738</v>
      </c>
      <c r="CN19" s="183" t="s">
        <v>2631</v>
      </c>
      <c r="CO19" s="183" t="s">
        <v>2631</v>
      </c>
      <c r="CP19" s="183" t="s">
        <v>2738</v>
      </c>
      <c r="CQ19" s="183" t="s">
        <v>2631</v>
      </c>
      <c r="CR19" s="183" t="s">
        <v>2631</v>
      </c>
      <c r="CS19" s="183" t="s">
        <v>2738</v>
      </c>
      <c r="CT19" s="183" t="s">
        <v>2631</v>
      </c>
      <c r="CU19" s="183" t="s">
        <v>2631</v>
      </c>
      <c r="CV19" s="183" t="s">
        <v>2738</v>
      </c>
      <c r="CW19" s="183" t="s">
        <v>2631</v>
      </c>
      <c r="CX19" s="183" t="s">
        <v>2631</v>
      </c>
      <c r="CY19" s="183" t="s">
        <v>2738</v>
      </c>
      <c r="CZ19" s="183" t="s">
        <v>2631</v>
      </c>
      <c r="DA19" s="183" t="s">
        <v>2631</v>
      </c>
      <c r="DB19" s="183" t="s">
        <v>2738</v>
      </c>
      <c r="DC19" s="183" t="s">
        <v>2631</v>
      </c>
      <c r="DD19" s="183" t="s">
        <v>2631</v>
      </c>
      <c r="DE19" s="183" t="s">
        <v>2738</v>
      </c>
      <c r="DF19" s="183" t="s">
        <v>2631</v>
      </c>
      <c r="DG19" s="183" t="s">
        <v>2631</v>
      </c>
      <c r="DH19" s="183" t="s">
        <v>2738</v>
      </c>
      <c r="DI19" s="183" t="s">
        <v>2631</v>
      </c>
      <c r="DJ19" s="183" t="s">
        <v>2631</v>
      </c>
      <c r="DK19" s="183" t="s">
        <v>2738</v>
      </c>
      <c r="DL19" s="183" t="s">
        <v>2631</v>
      </c>
      <c r="DM19" s="183" t="s">
        <v>2631</v>
      </c>
      <c r="DN19" s="183" t="s">
        <v>2738</v>
      </c>
      <c r="DO19" s="183" t="s">
        <v>2631</v>
      </c>
      <c r="DP19" s="183" t="s">
        <v>2631</v>
      </c>
      <c r="DQ19" s="183" t="s">
        <v>2738</v>
      </c>
      <c r="DR19" s="183" t="s">
        <v>2631</v>
      </c>
      <c r="DS19" s="183" t="s">
        <v>2631</v>
      </c>
      <c r="DT19" s="183" t="s">
        <v>2738</v>
      </c>
      <c r="DU19" s="183" t="s">
        <v>2631</v>
      </c>
      <c r="DV19" s="183" t="s">
        <v>2631</v>
      </c>
      <c r="DW19" s="183" t="s">
        <v>2738</v>
      </c>
      <c r="DX19" s="183" t="s">
        <v>2631</v>
      </c>
      <c r="DY19" s="183" t="s">
        <v>2631</v>
      </c>
      <c r="DZ19" s="183" t="s">
        <v>2738</v>
      </c>
      <c r="EA19" s="183" t="s">
        <v>2631</v>
      </c>
      <c r="EB19" s="183" t="s">
        <v>2631</v>
      </c>
      <c r="EC19" s="183" t="s">
        <v>2738</v>
      </c>
      <c r="ED19" s="183" t="s">
        <v>2631</v>
      </c>
      <c r="EE19" s="183" t="s">
        <v>2631</v>
      </c>
      <c r="EF19" s="183" t="s">
        <v>2738</v>
      </c>
      <c r="EG19" s="183" t="s">
        <v>2631</v>
      </c>
      <c r="EH19" s="183" t="s">
        <v>2631</v>
      </c>
      <c r="EI19" s="183" t="s">
        <v>2738</v>
      </c>
      <c r="EJ19" s="183" t="s">
        <v>2631</v>
      </c>
      <c r="EK19" s="183" t="s">
        <v>2631</v>
      </c>
      <c r="EL19" s="183" t="s">
        <v>2738</v>
      </c>
      <c r="EM19" s="183" t="s">
        <v>2631</v>
      </c>
      <c r="EN19" s="183" t="s">
        <v>2631</v>
      </c>
      <c r="EO19" s="183" t="s">
        <v>2738</v>
      </c>
      <c r="EP19" s="183" t="s">
        <v>2631</v>
      </c>
      <c r="EQ19" s="183" t="s">
        <v>2631</v>
      </c>
      <c r="ER19" s="183" t="s">
        <v>2738</v>
      </c>
      <c r="ES19" s="183" t="s">
        <v>2631</v>
      </c>
      <c r="ET19" s="183" t="s">
        <v>2631</v>
      </c>
    </row>
    <row r="20" spans="1:150" x14ac:dyDescent="0.25">
      <c r="A20" s="1"/>
      <c r="B20" s="182" t="s">
        <v>2766</v>
      </c>
      <c r="C20" s="182" t="s">
        <v>130</v>
      </c>
      <c r="D20" s="182" t="s">
        <v>904</v>
      </c>
      <c r="E20" s="182" t="s">
        <v>2767</v>
      </c>
      <c r="F20" s="182" t="s">
        <v>2768</v>
      </c>
      <c r="G20" s="183" t="s">
        <v>2738</v>
      </c>
      <c r="H20" s="183" t="s">
        <v>2631</v>
      </c>
      <c r="I20" s="183" t="s">
        <v>2631</v>
      </c>
      <c r="J20" s="183" t="s">
        <v>2738</v>
      </c>
      <c r="K20" s="183" t="s">
        <v>2631</v>
      </c>
      <c r="L20" s="183" t="s">
        <v>2631</v>
      </c>
      <c r="M20" s="183" t="s">
        <v>2738</v>
      </c>
      <c r="N20" s="183" t="s">
        <v>2631</v>
      </c>
      <c r="O20" s="183" t="s">
        <v>2631</v>
      </c>
      <c r="P20" s="183" t="s">
        <v>2738</v>
      </c>
      <c r="Q20" s="183" t="s">
        <v>2631</v>
      </c>
      <c r="R20" s="183" t="s">
        <v>2631</v>
      </c>
      <c r="S20" s="183" t="s">
        <v>2738</v>
      </c>
      <c r="T20" s="183" t="s">
        <v>2631</v>
      </c>
      <c r="U20" s="183" t="s">
        <v>2631</v>
      </c>
      <c r="V20" s="183" t="s">
        <v>2738</v>
      </c>
      <c r="W20" s="183" t="s">
        <v>2631</v>
      </c>
      <c r="X20" s="183" t="s">
        <v>2631</v>
      </c>
      <c r="Y20" s="183" t="s">
        <v>2738</v>
      </c>
      <c r="Z20" s="183" t="s">
        <v>2631</v>
      </c>
      <c r="AA20" s="183" t="s">
        <v>2631</v>
      </c>
      <c r="AB20" s="183" t="s">
        <v>2738</v>
      </c>
      <c r="AC20" s="183" t="s">
        <v>2631</v>
      </c>
      <c r="AD20" s="183" t="s">
        <v>2631</v>
      </c>
      <c r="AE20" s="183" t="s">
        <v>2738</v>
      </c>
      <c r="AF20" s="183" t="s">
        <v>2631</v>
      </c>
      <c r="AG20" s="183" t="s">
        <v>2631</v>
      </c>
      <c r="AH20" s="183" t="s">
        <v>2738</v>
      </c>
      <c r="AI20" s="183" t="s">
        <v>2631</v>
      </c>
      <c r="AJ20" s="183" t="s">
        <v>2631</v>
      </c>
      <c r="AK20" s="183" t="s">
        <v>2738</v>
      </c>
      <c r="AL20" s="183" t="s">
        <v>2631</v>
      </c>
      <c r="AM20" s="183" t="s">
        <v>2631</v>
      </c>
      <c r="AN20" s="183" t="s">
        <v>2738</v>
      </c>
      <c r="AO20" s="183" t="s">
        <v>2631</v>
      </c>
      <c r="AP20" s="183" t="s">
        <v>2631</v>
      </c>
      <c r="AQ20" s="183" t="s">
        <v>2738</v>
      </c>
      <c r="AR20" s="183" t="s">
        <v>2631</v>
      </c>
      <c r="AS20" s="183" t="s">
        <v>2631</v>
      </c>
      <c r="AT20" s="183" t="s">
        <v>2738</v>
      </c>
      <c r="AU20" s="183" t="s">
        <v>2631</v>
      </c>
      <c r="AV20" s="183" t="s">
        <v>2631</v>
      </c>
      <c r="AW20" s="183" t="s">
        <v>2738</v>
      </c>
      <c r="AX20" s="183" t="s">
        <v>2631</v>
      </c>
      <c r="AY20" s="183" t="s">
        <v>2631</v>
      </c>
      <c r="AZ20" s="183" t="s">
        <v>2738</v>
      </c>
      <c r="BA20" s="183" t="s">
        <v>2631</v>
      </c>
      <c r="BB20" s="183" t="s">
        <v>2631</v>
      </c>
      <c r="BC20" s="183" t="s">
        <v>2738</v>
      </c>
      <c r="BD20" s="183" t="s">
        <v>2631</v>
      </c>
      <c r="BE20" s="183" t="s">
        <v>2631</v>
      </c>
      <c r="BF20" s="183" t="s">
        <v>2738</v>
      </c>
      <c r="BG20" s="183" t="s">
        <v>2631</v>
      </c>
      <c r="BH20" s="183" t="s">
        <v>2631</v>
      </c>
      <c r="BI20" s="183" t="s">
        <v>2738</v>
      </c>
      <c r="BJ20" s="183" t="s">
        <v>2631</v>
      </c>
      <c r="BK20" s="183" t="s">
        <v>2631</v>
      </c>
      <c r="BL20" s="183" t="s">
        <v>2738</v>
      </c>
      <c r="BM20" s="183" t="s">
        <v>2631</v>
      </c>
      <c r="BN20" s="183" t="s">
        <v>2631</v>
      </c>
      <c r="BO20" s="183" t="s">
        <v>2738</v>
      </c>
      <c r="BP20" s="183" t="s">
        <v>2631</v>
      </c>
      <c r="BQ20" s="183" t="s">
        <v>2631</v>
      </c>
      <c r="BR20" s="183" t="s">
        <v>2738</v>
      </c>
      <c r="BS20" s="183" t="s">
        <v>2631</v>
      </c>
      <c r="BT20" s="183" t="s">
        <v>2631</v>
      </c>
      <c r="BU20" s="183" t="s">
        <v>2738</v>
      </c>
      <c r="BV20" s="183" t="s">
        <v>2631</v>
      </c>
      <c r="BW20" s="183" t="s">
        <v>2631</v>
      </c>
      <c r="BX20" s="183" t="s">
        <v>2738</v>
      </c>
      <c r="BY20" s="183" t="s">
        <v>2631</v>
      </c>
      <c r="BZ20" s="183" t="s">
        <v>2631</v>
      </c>
      <c r="CA20" s="183" t="s">
        <v>2738</v>
      </c>
      <c r="CB20" s="183" t="s">
        <v>2631</v>
      </c>
      <c r="CC20" s="183" t="s">
        <v>2631</v>
      </c>
      <c r="CD20" s="183" t="s">
        <v>2738</v>
      </c>
      <c r="CE20" s="183" t="s">
        <v>2631</v>
      </c>
      <c r="CF20" s="183" t="s">
        <v>2631</v>
      </c>
      <c r="CG20" s="183" t="s">
        <v>2738</v>
      </c>
      <c r="CH20" s="183" t="s">
        <v>2631</v>
      </c>
      <c r="CI20" s="183" t="s">
        <v>2631</v>
      </c>
      <c r="CJ20" s="183" t="s">
        <v>2738</v>
      </c>
      <c r="CK20" s="183" t="s">
        <v>2631</v>
      </c>
      <c r="CL20" s="183" t="s">
        <v>2631</v>
      </c>
      <c r="CM20" s="183" t="s">
        <v>2738</v>
      </c>
      <c r="CN20" s="183" t="s">
        <v>2631</v>
      </c>
      <c r="CO20" s="183" t="s">
        <v>2631</v>
      </c>
      <c r="CP20" s="183" t="s">
        <v>2738</v>
      </c>
      <c r="CQ20" s="183" t="s">
        <v>2631</v>
      </c>
      <c r="CR20" s="183" t="s">
        <v>2631</v>
      </c>
      <c r="CS20" s="183" t="s">
        <v>2738</v>
      </c>
      <c r="CT20" s="183" t="s">
        <v>2631</v>
      </c>
      <c r="CU20" s="183" t="s">
        <v>2631</v>
      </c>
      <c r="CV20" s="183" t="s">
        <v>2738</v>
      </c>
      <c r="CW20" s="183" t="s">
        <v>2631</v>
      </c>
      <c r="CX20" s="183" t="s">
        <v>2631</v>
      </c>
      <c r="CY20" s="183" t="s">
        <v>2738</v>
      </c>
      <c r="CZ20" s="183" t="s">
        <v>2631</v>
      </c>
      <c r="DA20" s="183" t="s">
        <v>2631</v>
      </c>
      <c r="DB20" s="183" t="s">
        <v>2738</v>
      </c>
      <c r="DC20" s="183" t="s">
        <v>2631</v>
      </c>
      <c r="DD20" s="183" t="s">
        <v>2631</v>
      </c>
      <c r="DE20" s="183" t="s">
        <v>2738</v>
      </c>
      <c r="DF20" s="183" t="s">
        <v>2631</v>
      </c>
      <c r="DG20" s="183" t="s">
        <v>2631</v>
      </c>
      <c r="DH20" s="183" t="s">
        <v>2738</v>
      </c>
      <c r="DI20" s="183" t="s">
        <v>2631</v>
      </c>
      <c r="DJ20" s="183" t="s">
        <v>2631</v>
      </c>
      <c r="DK20" s="183" t="s">
        <v>2738</v>
      </c>
      <c r="DL20" s="183" t="s">
        <v>2631</v>
      </c>
      <c r="DM20" s="183" t="s">
        <v>2631</v>
      </c>
      <c r="DN20" s="183" t="s">
        <v>2738</v>
      </c>
      <c r="DO20" s="183" t="s">
        <v>2631</v>
      </c>
      <c r="DP20" s="183" t="s">
        <v>2631</v>
      </c>
      <c r="DQ20" s="183" t="s">
        <v>2738</v>
      </c>
      <c r="DR20" s="183" t="s">
        <v>2631</v>
      </c>
      <c r="DS20" s="183" t="s">
        <v>2631</v>
      </c>
      <c r="DT20" s="183" t="s">
        <v>2738</v>
      </c>
      <c r="DU20" s="183" t="s">
        <v>2631</v>
      </c>
      <c r="DV20" s="183" t="s">
        <v>2631</v>
      </c>
      <c r="DW20" s="183" t="s">
        <v>2738</v>
      </c>
      <c r="DX20" s="183" t="s">
        <v>2631</v>
      </c>
      <c r="DY20" s="183" t="s">
        <v>2631</v>
      </c>
      <c r="DZ20" s="183" t="s">
        <v>2738</v>
      </c>
      <c r="EA20" s="183" t="s">
        <v>2631</v>
      </c>
      <c r="EB20" s="183" t="s">
        <v>2631</v>
      </c>
      <c r="EC20" s="183" t="s">
        <v>2738</v>
      </c>
      <c r="ED20" s="183" t="s">
        <v>2631</v>
      </c>
      <c r="EE20" s="183" t="s">
        <v>2631</v>
      </c>
      <c r="EF20" s="183" t="s">
        <v>2738</v>
      </c>
      <c r="EG20" s="183" t="s">
        <v>2631</v>
      </c>
      <c r="EH20" s="183" t="s">
        <v>2631</v>
      </c>
      <c r="EI20" s="183" t="s">
        <v>2738</v>
      </c>
      <c r="EJ20" s="183" t="s">
        <v>2631</v>
      </c>
      <c r="EK20" s="183" t="s">
        <v>2631</v>
      </c>
      <c r="EL20" s="183" t="s">
        <v>2738</v>
      </c>
      <c r="EM20" s="183" t="s">
        <v>2631</v>
      </c>
      <c r="EN20" s="183" t="s">
        <v>2631</v>
      </c>
      <c r="EO20" s="183" t="s">
        <v>2738</v>
      </c>
      <c r="EP20" s="183" t="s">
        <v>2631</v>
      </c>
      <c r="EQ20" s="183" t="s">
        <v>2631</v>
      </c>
      <c r="ER20" s="183" t="s">
        <v>2738</v>
      </c>
      <c r="ES20" s="183" t="s">
        <v>2631</v>
      </c>
      <c r="ET20" s="183" t="s">
        <v>2631</v>
      </c>
    </row>
    <row r="21" spans="1:150" x14ac:dyDescent="0.25">
      <c r="A21" s="1"/>
      <c r="B21" s="182" t="s">
        <v>2769</v>
      </c>
      <c r="C21" s="182" t="s">
        <v>130</v>
      </c>
      <c r="D21" s="182" t="s">
        <v>904</v>
      </c>
      <c r="E21" s="182" t="s">
        <v>2770</v>
      </c>
      <c r="F21" s="182" t="s">
        <v>2771</v>
      </c>
      <c r="G21" s="183" t="s">
        <v>2738</v>
      </c>
      <c r="H21" s="183" t="s">
        <v>2631</v>
      </c>
      <c r="I21" s="183" t="s">
        <v>2631</v>
      </c>
      <c r="J21" s="183" t="s">
        <v>2738</v>
      </c>
      <c r="K21" s="183" t="s">
        <v>2631</v>
      </c>
      <c r="L21" s="183" t="s">
        <v>2631</v>
      </c>
      <c r="M21" s="183" t="s">
        <v>2738</v>
      </c>
      <c r="N21" s="183" t="s">
        <v>2631</v>
      </c>
      <c r="O21" s="183" t="s">
        <v>2631</v>
      </c>
      <c r="P21" s="183" t="s">
        <v>2738</v>
      </c>
      <c r="Q21" s="183" t="s">
        <v>2631</v>
      </c>
      <c r="R21" s="183" t="s">
        <v>2631</v>
      </c>
      <c r="S21" s="183" t="s">
        <v>2738</v>
      </c>
      <c r="T21" s="183" t="s">
        <v>2631</v>
      </c>
      <c r="U21" s="183" t="s">
        <v>2631</v>
      </c>
      <c r="V21" s="183" t="s">
        <v>2738</v>
      </c>
      <c r="W21" s="183" t="s">
        <v>2631</v>
      </c>
      <c r="X21" s="183" t="s">
        <v>2631</v>
      </c>
      <c r="Y21" s="183" t="s">
        <v>2738</v>
      </c>
      <c r="Z21" s="183" t="s">
        <v>2631</v>
      </c>
      <c r="AA21" s="183" t="s">
        <v>2631</v>
      </c>
      <c r="AB21" s="183" t="s">
        <v>2738</v>
      </c>
      <c r="AC21" s="183" t="s">
        <v>2631</v>
      </c>
      <c r="AD21" s="183" t="s">
        <v>2631</v>
      </c>
      <c r="AE21" s="183" t="s">
        <v>2738</v>
      </c>
      <c r="AF21" s="183" t="s">
        <v>2631</v>
      </c>
      <c r="AG21" s="183" t="s">
        <v>2631</v>
      </c>
      <c r="AH21" s="183" t="s">
        <v>2738</v>
      </c>
      <c r="AI21" s="183" t="s">
        <v>2631</v>
      </c>
      <c r="AJ21" s="183" t="s">
        <v>2631</v>
      </c>
      <c r="AK21" s="183" t="s">
        <v>2738</v>
      </c>
      <c r="AL21" s="183" t="s">
        <v>2631</v>
      </c>
      <c r="AM21" s="183" t="s">
        <v>2631</v>
      </c>
      <c r="AN21" s="183" t="s">
        <v>2738</v>
      </c>
      <c r="AO21" s="183" t="s">
        <v>2631</v>
      </c>
      <c r="AP21" s="183" t="s">
        <v>2631</v>
      </c>
      <c r="AQ21" s="183" t="s">
        <v>2738</v>
      </c>
      <c r="AR21" s="183" t="s">
        <v>2631</v>
      </c>
      <c r="AS21" s="183" t="s">
        <v>2631</v>
      </c>
      <c r="AT21" s="183" t="s">
        <v>2738</v>
      </c>
      <c r="AU21" s="183" t="s">
        <v>2631</v>
      </c>
      <c r="AV21" s="183" t="s">
        <v>2631</v>
      </c>
      <c r="AW21" s="183" t="s">
        <v>2738</v>
      </c>
      <c r="AX21" s="183" t="s">
        <v>2631</v>
      </c>
      <c r="AY21" s="183" t="s">
        <v>2631</v>
      </c>
      <c r="AZ21" s="183" t="s">
        <v>2738</v>
      </c>
      <c r="BA21" s="183" t="s">
        <v>2631</v>
      </c>
      <c r="BB21" s="183" t="s">
        <v>2631</v>
      </c>
      <c r="BC21" s="183" t="s">
        <v>2738</v>
      </c>
      <c r="BD21" s="183" t="s">
        <v>2631</v>
      </c>
      <c r="BE21" s="183" t="s">
        <v>2631</v>
      </c>
      <c r="BF21" s="183" t="s">
        <v>2738</v>
      </c>
      <c r="BG21" s="183" t="s">
        <v>2631</v>
      </c>
      <c r="BH21" s="183" t="s">
        <v>2631</v>
      </c>
      <c r="BI21" s="183" t="s">
        <v>2738</v>
      </c>
      <c r="BJ21" s="183" t="s">
        <v>2631</v>
      </c>
      <c r="BK21" s="183" t="s">
        <v>2631</v>
      </c>
      <c r="BL21" s="183" t="s">
        <v>2738</v>
      </c>
      <c r="BM21" s="183" t="s">
        <v>2631</v>
      </c>
      <c r="BN21" s="183" t="s">
        <v>2631</v>
      </c>
      <c r="BO21" s="183" t="s">
        <v>2738</v>
      </c>
      <c r="BP21" s="183" t="s">
        <v>2631</v>
      </c>
      <c r="BQ21" s="183" t="s">
        <v>2631</v>
      </c>
      <c r="BR21" s="183" t="s">
        <v>2738</v>
      </c>
      <c r="BS21" s="183" t="s">
        <v>2631</v>
      </c>
      <c r="BT21" s="183" t="s">
        <v>2631</v>
      </c>
      <c r="BU21" s="183" t="s">
        <v>2738</v>
      </c>
      <c r="BV21" s="183" t="s">
        <v>2631</v>
      </c>
      <c r="BW21" s="183" t="s">
        <v>2631</v>
      </c>
      <c r="BX21" s="183" t="s">
        <v>2738</v>
      </c>
      <c r="BY21" s="183" t="s">
        <v>2631</v>
      </c>
      <c r="BZ21" s="183" t="s">
        <v>2631</v>
      </c>
      <c r="CA21" s="183" t="s">
        <v>2738</v>
      </c>
      <c r="CB21" s="183" t="s">
        <v>2631</v>
      </c>
      <c r="CC21" s="183" t="s">
        <v>2631</v>
      </c>
      <c r="CD21" s="183" t="s">
        <v>2738</v>
      </c>
      <c r="CE21" s="183" t="s">
        <v>2631</v>
      </c>
      <c r="CF21" s="183" t="s">
        <v>2631</v>
      </c>
      <c r="CG21" s="183" t="s">
        <v>2738</v>
      </c>
      <c r="CH21" s="183" t="s">
        <v>2631</v>
      </c>
      <c r="CI21" s="183" t="s">
        <v>2631</v>
      </c>
      <c r="CJ21" s="183" t="s">
        <v>2738</v>
      </c>
      <c r="CK21" s="183" t="s">
        <v>2631</v>
      </c>
      <c r="CL21" s="183" t="s">
        <v>2631</v>
      </c>
      <c r="CM21" s="183" t="s">
        <v>2738</v>
      </c>
      <c r="CN21" s="183" t="s">
        <v>2631</v>
      </c>
      <c r="CO21" s="183" t="s">
        <v>2631</v>
      </c>
      <c r="CP21" s="183" t="s">
        <v>2738</v>
      </c>
      <c r="CQ21" s="183" t="s">
        <v>2631</v>
      </c>
      <c r="CR21" s="183" t="s">
        <v>2631</v>
      </c>
      <c r="CS21" s="183" t="s">
        <v>2738</v>
      </c>
      <c r="CT21" s="183" t="s">
        <v>2631</v>
      </c>
      <c r="CU21" s="183" t="s">
        <v>2631</v>
      </c>
      <c r="CV21" s="183" t="s">
        <v>2738</v>
      </c>
      <c r="CW21" s="183" t="s">
        <v>2631</v>
      </c>
      <c r="CX21" s="183" t="s">
        <v>2631</v>
      </c>
      <c r="CY21" s="183" t="s">
        <v>2738</v>
      </c>
      <c r="CZ21" s="183" t="s">
        <v>2631</v>
      </c>
      <c r="DA21" s="183" t="s">
        <v>2631</v>
      </c>
      <c r="DB21" s="183" t="s">
        <v>2738</v>
      </c>
      <c r="DC21" s="183" t="s">
        <v>2631</v>
      </c>
      <c r="DD21" s="183" t="s">
        <v>2631</v>
      </c>
      <c r="DE21" s="183" t="s">
        <v>2738</v>
      </c>
      <c r="DF21" s="183" t="s">
        <v>2631</v>
      </c>
      <c r="DG21" s="183" t="s">
        <v>2631</v>
      </c>
      <c r="DH21" s="183" t="s">
        <v>2738</v>
      </c>
      <c r="DI21" s="183" t="s">
        <v>2631</v>
      </c>
      <c r="DJ21" s="183" t="s">
        <v>2631</v>
      </c>
      <c r="DK21" s="183" t="s">
        <v>2738</v>
      </c>
      <c r="DL21" s="183" t="s">
        <v>2631</v>
      </c>
      <c r="DM21" s="183" t="s">
        <v>2631</v>
      </c>
      <c r="DN21" s="183" t="s">
        <v>2738</v>
      </c>
      <c r="DO21" s="183" t="s">
        <v>2631</v>
      </c>
      <c r="DP21" s="183" t="s">
        <v>2631</v>
      </c>
      <c r="DQ21" s="183" t="s">
        <v>2738</v>
      </c>
      <c r="DR21" s="183" t="s">
        <v>2631</v>
      </c>
      <c r="DS21" s="183" t="s">
        <v>2631</v>
      </c>
      <c r="DT21" s="183" t="s">
        <v>2738</v>
      </c>
      <c r="DU21" s="183" t="s">
        <v>2631</v>
      </c>
      <c r="DV21" s="183" t="s">
        <v>2631</v>
      </c>
      <c r="DW21" s="183" t="s">
        <v>2738</v>
      </c>
      <c r="DX21" s="183" t="s">
        <v>2631</v>
      </c>
      <c r="DY21" s="183" t="s">
        <v>2631</v>
      </c>
      <c r="DZ21" s="183" t="s">
        <v>2738</v>
      </c>
      <c r="EA21" s="183" t="s">
        <v>2631</v>
      </c>
      <c r="EB21" s="183" t="s">
        <v>2631</v>
      </c>
      <c r="EC21" s="183" t="s">
        <v>2738</v>
      </c>
      <c r="ED21" s="183" t="s">
        <v>2631</v>
      </c>
      <c r="EE21" s="183" t="s">
        <v>2631</v>
      </c>
      <c r="EF21" s="183" t="s">
        <v>2738</v>
      </c>
      <c r="EG21" s="183" t="s">
        <v>2631</v>
      </c>
      <c r="EH21" s="183" t="s">
        <v>2631</v>
      </c>
      <c r="EI21" s="183" t="s">
        <v>2738</v>
      </c>
      <c r="EJ21" s="183" t="s">
        <v>2631</v>
      </c>
      <c r="EK21" s="183" t="s">
        <v>2631</v>
      </c>
      <c r="EL21" s="183" t="s">
        <v>2738</v>
      </c>
      <c r="EM21" s="183" t="s">
        <v>2631</v>
      </c>
      <c r="EN21" s="183" t="s">
        <v>2631</v>
      </c>
      <c r="EO21" s="183" t="s">
        <v>2738</v>
      </c>
      <c r="EP21" s="183" t="s">
        <v>2631</v>
      </c>
      <c r="EQ21" s="183" t="s">
        <v>2631</v>
      </c>
      <c r="ER21" s="183" t="s">
        <v>2738</v>
      </c>
      <c r="ES21" s="183" t="s">
        <v>2631</v>
      </c>
      <c r="ET21" s="183" t="s">
        <v>2631</v>
      </c>
    </row>
    <row r="22" spans="1:150" x14ac:dyDescent="0.25">
      <c r="A22" s="1"/>
      <c r="B22" s="182" t="s">
        <v>2772</v>
      </c>
      <c r="C22" s="182" t="s">
        <v>130</v>
      </c>
      <c r="D22" s="182" t="s">
        <v>904</v>
      </c>
      <c r="E22" s="182" t="s">
        <v>2773</v>
      </c>
      <c r="F22" s="182" t="s">
        <v>2774</v>
      </c>
      <c r="G22" s="183" t="s">
        <v>2738</v>
      </c>
      <c r="H22" s="183" t="s">
        <v>2631</v>
      </c>
      <c r="I22" s="183" t="s">
        <v>2631</v>
      </c>
      <c r="J22" s="183" t="s">
        <v>2738</v>
      </c>
      <c r="K22" s="183" t="s">
        <v>2631</v>
      </c>
      <c r="L22" s="183" t="s">
        <v>2631</v>
      </c>
      <c r="M22" s="183" t="s">
        <v>2738</v>
      </c>
      <c r="N22" s="183" t="s">
        <v>2631</v>
      </c>
      <c r="O22" s="183" t="s">
        <v>2631</v>
      </c>
      <c r="P22" s="183" t="s">
        <v>2738</v>
      </c>
      <c r="Q22" s="183" t="s">
        <v>2631</v>
      </c>
      <c r="R22" s="183" t="s">
        <v>2631</v>
      </c>
      <c r="S22" s="183" t="s">
        <v>2738</v>
      </c>
      <c r="T22" s="183" t="s">
        <v>2631</v>
      </c>
      <c r="U22" s="183" t="s">
        <v>2631</v>
      </c>
      <c r="V22" s="183" t="s">
        <v>2738</v>
      </c>
      <c r="W22" s="183" t="s">
        <v>2631</v>
      </c>
      <c r="X22" s="183" t="s">
        <v>2631</v>
      </c>
      <c r="Y22" s="183" t="s">
        <v>2738</v>
      </c>
      <c r="Z22" s="183" t="s">
        <v>2631</v>
      </c>
      <c r="AA22" s="183" t="s">
        <v>2631</v>
      </c>
      <c r="AB22" s="183" t="s">
        <v>2738</v>
      </c>
      <c r="AC22" s="183" t="s">
        <v>2631</v>
      </c>
      <c r="AD22" s="183" t="s">
        <v>2631</v>
      </c>
      <c r="AE22" s="183" t="s">
        <v>2738</v>
      </c>
      <c r="AF22" s="183" t="s">
        <v>2631</v>
      </c>
      <c r="AG22" s="183" t="s">
        <v>2631</v>
      </c>
      <c r="AH22" s="183" t="s">
        <v>2738</v>
      </c>
      <c r="AI22" s="183" t="s">
        <v>2631</v>
      </c>
      <c r="AJ22" s="183" t="s">
        <v>2631</v>
      </c>
      <c r="AK22" s="183" t="s">
        <v>2738</v>
      </c>
      <c r="AL22" s="183" t="s">
        <v>2631</v>
      </c>
      <c r="AM22" s="183" t="s">
        <v>2631</v>
      </c>
      <c r="AN22" s="183" t="s">
        <v>2738</v>
      </c>
      <c r="AO22" s="183" t="s">
        <v>2631</v>
      </c>
      <c r="AP22" s="183" t="s">
        <v>2631</v>
      </c>
      <c r="AQ22" s="183" t="s">
        <v>2738</v>
      </c>
      <c r="AR22" s="183" t="s">
        <v>2631</v>
      </c>
      <c r="AS22" s="183" t="s">
        <v>2631</v>
      </c>
      <c r="AT22" s="183" t="s">
        <v>2738</v>
      </c>
      <c r="AU22" s="183" t="s">
        <v>2631</v>
      </c>
      <c r="AV22" s="183" t="s">
        <v>2631</v>
      </c>
      <c r="AW22" s="183" t="s">
        <v>2738</v>
      </c>
      <c r="AX22" s="183" t="s">
        <v>2631</v>
      </c>
      <c r="AY22" s="183" t="s">
        <v>2631</v>
      </c>
      <c r="AZ22" s="183" t="s">
        <v>2738</v>
      </c>
      <c r="BA22" s="183" t="s">
        <v>2631</v>
      </c>
      <c r="BB22" s="183" t="s">
        <v>2631</v>
      </c>
      <c r="BC22" s="183" t="s">
        <v>2738</v>
      </c>
      <c r="BD22" s="183" t="s">
        <v>2631</v>
      </c>
      <c r="BE22" s="183" t="s">
        <v>2631</v>
      </c>
      <c r="BF22" s="183" t="s">
        <v>2738</v>
      </c>
      <c r="BG22" s="183" t="s">
        <v>2631</v>
      </c>
      <c r="BH22" s="183" t="s">
        <v>2631</v>
      </c>
      <c r="BI22" s="183" t="s">
        <v>2738</v>
      </c>
      <c r="BJ22" s="183" t="s">
        <v>2631</v>
      </c>
      <c r="BK22" s="183" t="s">
        <v>2631</v>
      </c>
      <c r="BL22" s="183" t="s">
        <v>2738</v>
      </c>
      <c r="BM22" s="183" t="s">
        <v>2631</v>
      </c>
      <c r="BN22" s="183" t="s">
        <v>2631</v>
      </c>
      <c r="BO22" s="183" t="s">
        <v>2738</v>
      </c>
      <c r="BP22" s="183" t="s">
        <v>2631</v>
      </c>
      <c r="BQ22" s="183" t="s">
        <v>2631</v>
      </c>
      <c r="BR22" s="183" t="s">
        <v>2738</v>
      </c>
      <c r="BS22" s="183" t="s">
        <v>2631</v>
      </c>
      <c r="BT22" s="183" t="s">
        <v>2631</v>
      </c>
      <c r="BU22" s="183" t="s">
        <v>2738</v>
      </c>
      <c r="BV22" s="183" t="s">
        <v>2631</v>
      </c>
      <c r="BW22" s="183" t="s">
        <v>2631</v>
      </c>
      <c r="BX22" s="183" t="s">
        <v>2738</v>
      </c>
      <c r="BY22" s="183" t="s">
        <v>2631</v>
      </c>
      <c r="BZ22" s="183" t="s">
        <v>2631</v>
      </c>
      <c r="CA22" s="183" t="s">
        <v>2738</v>
      </c>
      <c r="CB22" s="183" t="s">
        <v>2631</v>
      </c>
      <c r="CC22" s="183" t="s">
        <v>2631</v>
      </c>
      <c r="CD22" s="183" t="s">
        <v>2738</v>
      </c>
      <c r="CE22" s="183" t="s">
        <v>2631</v>
      </c>
      <c r="CF22" s="183" t="s">
        <v>2631</v>
      </c>
      <c r="CG22" s="183" t="s">
        <v>2738</v>
      </c>
      <c r="CH22" s="183" t="s">
        <v>2631</v>
      </c>
      <c r="CI22" s="183" t="s">
        <v>2631</v>
      </c>
      <c r="CJ22" s="183" t="s">
        <v>2738</v>
      </c>
      <c r="CK22" s="183" t="s">
        <v>2631</v>
      </c>
      <c r="CL22" s="183" t="s">
        <v>2631</v>
      </c>
      <c r="CM22" s="183" t="s">
        <v>2738</v>
      </c>
      <c r="CN22" s="183" t="s">
        <v>2631</v>
      </c>
      <c r="CO22" s="183" t="s">
        <v>2631</v>
      </c>
      <c r="CP22" s="183" t="s">
        <v>2738</v>
      </c>
      <c r="CQ22" s="183" t="s">
        <v>2631</v>
      </c>
      <c r="CR22" s="183" t="s">
        <v>2631</v>
      </c>
      <c r="CS22" s="183" t="s">
        <v>2738</v>
      </c>
      <c r="CT22" s="183" t="s">
        <v>2631</v>
      </c>
      <c r="CU22" s="183" t="s">
        <v>2631</v>
      </c>
      <c r="CV22" s="183" t="s">
        <v>2738</v>
      </c>
      <c r="CW22" s="183" t="s">
        <v>2631</v>
      </c>
      <c r="CX22" s="183" t="s">
        <v>2631</v>
      </c>
      <c r="CY22" s="183" t="s">
        <v>2738</v>
      </c>
      <c r="CZ22" s="183" t="s">
        <v>2631</v>
      </c>
      <c r="DA22" s="183" t="s">
        <v>2631</v>
      </c>
      <c r="DB22" s="183" t="s">
        <v>2738</v>
      </c>
      <c r="DC22" s="183" t="s">
        <v>2631</v>
      </c>
      <c r="DD22" s="183" t="s">
        <v>2631</v>
      </c>
      <c r="DE22" s="183" t="s">
        <v>2738</v>
      </c>
      <c r="DF22" s="183" t="s">
        <v>2631</v>
      </c>
      <c r="DG22" s="183" t="s">
        <v>2631</v>
      </c>
      <c r="DH22" s="183" t="s">
        <v>2738</v>
      </c>
      <c r="DI22" s="183" t="s">
        <v>2631</v>
      </c>
      <c r="DJ22" s="183" t="s">
        <v>2631</v>
      </c>
      <c r="DK22" s="183" t="s">
        <v>2738</v>
      </c>
      <c r="DL22" s="183" t="s">
        <v>2631</v>
      </c>
      <c r="DM22" s="183" t="s">
        <v>2631</v>
      </c>
      <c r="DN22" s="183" t="s">
        <v>2738</v>
      </c>
      <c r="DO22" s="183" t="s">
        <v>2631</v>
      </c>
      <c r="DP22" s="183" t="s">
        <v>2631</v>
      </c>
      <c r="DQ22" s="183" t="s">
        <v>2738</v>
      </c>
      <c r="DR22" s="183" t="s">
        <v>2631</v>
      </c>
      <c r="DS22" s="183" t="s">
        <v>2631</v>
      </c>
      <c r="DT22" s="183" t="s">
        <v>2738</v>
      </c>
      <c r="DU22" s="183" t="s">
        <v>2631</v>
      </c>
      <c r="DV22" s="183" t="s">
        <v>2631</v>
      </c>
      <c r="DW22" s="183" t="s">
        <v>2738</v>
      </c>
      <c r="DX22" s="183" t="s">
        <v>2631</v>
      </c>
      <c r="DY22" s="183" t="s">
        <v>2631</v>
      </c>
      <c r="DZ22" s="183" t="s">
        <v>2738</v>
      </c>
      <c r="EA22" s="183" t="s">
        <v>2631</v>
      </c>
      <c r="EB22" s="183" t="s">
        <v>2631</v>
      </c>
      <c r="EC22" s="183" t="s">
        <v>2738</v>
      </c>
      <c r="ED22" s="183" t="s">
        <v>2631</v>
      </c>
      <c r="EE22" s="183" t="s">
        <v>2631</v>
      </c>
      <c r="EF22" s="183" t="s">
        <v>2738</v>
      </c>
      <c r="EG22" s="183" t="s">
        <v>2631</v>
      </c>
      <c r="EH22" s="183" t="s">
        <v>2631</v>
      </c>
      <c r="EI22" s="183" t="s">
        <v>2738</v>
      </c>
      <c r="EJ22" s="183" t="s">
        <v>2631</v>
      </c>
      <c r="EK22" s="183" t="s">
        <v>2631</v>
      </c>
      <c r="EL22" s="183" t="s">
        <v>2738</v>
      </c>
      <c r="EM22" s="183" t="s">
        <v>2631</v>
      </c>
      <c r="EN22" s="183" t="s">
        <v>2631</v>
      </c>
      <c r="EO22" s="183" t="s">
        <v>2738</v>
      </c>
      <c r="EP22" s="183" t="s">
        <v>2631</v>
      </c>
      <c r="EQ22" s="183" t="s">
        <v>2631</v>
      </c>
      <c r="ER22" s="183" t="s">
        <v>2738</v>
      </c>
      <c r="ES22" s="183" t="s">
        <v>2631</v>
      </c>
      <c r="ET22" s="183" t="s">
        <v>2631</v>
      </c>
    </row>
    <row r="23" spans="1:150" x14ac:dyDescent="0.25">
      <c r="A23" s="1"/>
      <c r="B23" s="182" t="s">
        <v>2775</v>
      </c>
      <c r="C23" s="182" t="s">
        <v>130</v>
      </c>
      <c r="D23" s="182" t="s">
        <v>904</v>
      </c>
      <c r="E23" s="182" t="s">
        <v>2776</v>
      </c>
      <c r="F23" s="182" t="s">
        <v>2777</v>
      </c>
      <c r="G23" s="183" t="s">
        <v>2738</v>
      </c>
      <c r="H23" s="183" t="s">
        <v>2631</v>
      </c>
      <c r="I23" s="183" t="s">
        <v>2631</v>
      </c>
      <c r="J23" s="183" t="s">
        <v>2738</v>
      </c>
      <c r="K23" s="183" t="s">
        <v>2631</v>
      </c>
      <c r="L23" s="183" t="s">
        <v>2631</v>
      </c>
      <c r="M23" s="183" t="s">
        <v>2738</v>
      </c>
      <c r="N23" s="183" t="s">
        <v>2631</v>
      </c>
      <c r="O23" s="183" t="s">
        <v>2631</v>
      </c>
      <c r="P23" s="183" t="s">
        <v>2738</v>
      </c>
      <c r="Q23" s="183" t="s">
        <v>2631</v>
      </c>
      <c r="R23" s="183" t="s">
        <v>2631</v>
      </c>
      <c r="S23" s="183" t="s">
        <v>2738</v>
      </c>
      <c r="T23" s="183" t="s">
        <v>2631</v>
      </c>
      <c r="U23" s="183" t="s">
        <v>2631</v>
      </c>
      <c r="V23" s="183" t="s">
        <v>2738</v>
      </c>
      <c r="W23" s="183" t="s">
        <v>2631</v>
      </c>
      <c r="X23" s="183" t="s">
        <v>2631</v>
      </c>
      <c r="Y23" s="183" t="s">
        <v>2738</v>
      </c>
      <c r="Z23" s="183" t="s">
        <v>2631</v>
      </c>
      <c r="AA23" s="183" t="s">
        <v>2631</v>
      </c>
      <c r="AB23" s="183" t="s">
        <v>2738</v>
      </c>
      <c r="AC23" s="183" t="s">
        <v>2631</v>
      </c>
      <c r="AD23" s="183" t="s">
        <v>2631</v>
      </c>
      <c r="AE23" s="183" t="s">
        <v>2738</v>
      </c>
      <c r="AF23" s="183" t="s">
        <v>2631</v>
      </c>
      <c r="AG23" s="183" t="s">
        <v>2631</v>
      </c>
      <c r="AH23" s="183" t="s">
        <v>2738</v>
      </c>
      <c r="AI23" s="183" t="s">
        <v>2631</v>
      </c>
      <c r="AJ23" s="183" t="s">
        <v>2631</v>
      </c>
      <c r="AK23" s="183" t="s">
        <v>2738</v>
      </c>
      <c r="AL23" s="183" t="s">
        <v>2631</v>
      </c>
      <c r="AM23" s="183" t="s">
        <v>2631</v>
      </c>
      <c r="AN23" s="183" t="s">
        <v>2738</v>
      </c>
      <c r="AO23" s="183" t="s">
        <v>2631</v>
      </c>
      <c r="AP23" s="183" t="s">
        <v>2631</v>
      </c>
      <c r="AQ23" s="183" t="s">
        <v>2738</v>
      </c>
      <c r="AR23" s="183" t="s">
        <v>2631</v>
      </c>
      <c r="AS23" s="183" t="s">
        <v>2631</v>
      </c>
      <c r="AT23" s="183" t="s">
        <v>2738</v>
      </c>
      <c r="AU23" s="183" t="s">
        <v>2631</v>
      </c>
      <c r="AV23" s="183" t="s">
        <v>2631</v>
      </c>
      <c r="AW23" s="183" t="s">
        <v>2738</v>
      </c>
      <c r="AX23" s="183" t="s">
        <v>2631</v>
      </c>
      <c r="AY23" s="183" t="s">
        <v>2631</v>
      </c>
      <c r="AZ23" s="183" t="s">
        <v>2738</v>
      </c>
      <c r="BA23" s="183" t="s">
        <v>2631</v>
      </c>
      <c r="BB23" s="183" t="s">
        <v>2631</v>
      </c>
      <c r="BC23" s="183" t="s">
        <v>2738</v>
      </c>
      <c r="BD23" s="183" t="s">
        <v>2631</v>
      </c>
      <c r="BE23" s="183" t="s">
        <v>2631</v>
      </c>
      <c r="BF23" s="183" t="s">
        <v>2738</v>
      </c>
      <c r="BG23" s="183" t="s">
        <v>2631</v>
      </c>
      <c r="BH23" s="183" t="s">
        <v>2631</v>
      </c>
      <c r="BI23" s="183" t="s">
        <v>2738</v>
      </c>
      <c r="BJ23" s="183" t="s">
        <v>2631</v>
      </c>
      <c r="BK23" s="183" t="s">
        <v>2631</v>
      </c>
      <c r="BL23" s="183" t="s">
        <v>2738</v>
      </c>
      <c r="BM23" s="183" t="s">
        <v>2631</v>
      </c>
      <c r="BN23" s="183" t="s">
        <v>2631</v>
      </c>
      <c r="BO23" s="183" t="s">
        <v>2738</v>
      </c>
      <c r="BP23" s="183" t="s">
        <v>2631</v>
      </c>
      <c r="BQ23" s="183" t="s">
        <v>2631</v>
      </c>
      <c r="BR23" s="183" t="s">
        <v>2738</v>
      </c>
      <c r="BS23" s="183" t="s">
        <v>2631</v>
      </c>
      <c r="BT23" s="183" t="s">
        <v>2631</v>
      </c>
      <c r="BU23" s="183" t="s">
        <v>2738</v>
      </c>
      <c r="BV23" s="183" t="s">
        <v>2631</v>
      </c>
      <c r="BW23" s="183" t="s">
        <v>2631</v>
      </c>
      <c r="BX23" s="183" t="s">
        <v>2738</v>
      </c>
      <c r="BY23" s="183" t="s">
        <v>2631</v>
      </c>
      <c r="BZ23" s="183" t="s">
        <v>2631</v>
      </c>
      <c r="CA23" s="183" t="s">
        <v>2738</v>
      </c>
      <c r="CB23" s="183" t="s">
        <v>2631</v>
      </c>
      <c r="CC23" s="183" t="s">
        <v>2631</v>
      </c>
      <c r="CD23" s="183" t="s">
        <v>2738</v>
      </c>
      <c r="CE23" s="183" t="s">
        <v>2631</v>
      </c>
      <c r="CF23" s="183" t="s">
        <v>2631</v>
      </c>
      <c r="CG23" s="183" t="s">
        <v>2738</v>
      </c>
      <c r="CH23" s="183" t="s">
        <v>2631</v>
      </c>
      <c r="CI23" s="183" t="s">
        <v>2631</v>
      </c>
      <c r="CJ23" s="183" t="s">
        <v>2738</v>
      </c>
      <c r="CK23" s="183" t="s">
        <v>2631</v>
      </c>
      <c r="CL23" s="183" t="s">
        <v>2631</v>
      </c>
      <c r="CM23" s="183" t="s">
        <v>2738</v>
      </c>
      <c r="CN23" s="183" t="s">
        <v>2631</v>
      </c>
      <c r="CO23" s="183" t="s">
        <v>2631</v>
      </c>
      <c r="CP23" s="183" t="s">
        <v>2738</v>
      </c>
      <c r="CQ23" s="183" t="s">
        <v>2631</v>
      </c>
      <c r="CR23" s="183" t="s">
        <v>2631</v>
      </c>
      <c r="CS23" s="183" t="s">
        <v>2738</v>
      </c>
      <c r="CT23" s="183" t="s">
        <v>2631</v>
      </c>
      <c r="CU23" s="183" t="s">
        <v>2631</v>
      </c>
      <c r="CV23" s="183" t="s">
        <v>2738</v>
      </c>
      <c r="CW23" s="183" t="s">
        <v>2631</v>
      </c>
      <c r="CX23" s="183" t="s">
        <v>2631</v>
      </c>
      <c r="CY23" s="183" t="s">
        <v>2738</v>
      </c>
      <c r="CZ23" s="183" t="s">
        <v>2631</v>
      </c>
      <c r="DA23" s="183" t="s">
        <v>2631</v>
      </c>
      <c r="DB23" s="183" t="s">
        <v>2738</v>
      </c>
      <c r="DC23" s="183" t="s">
        <v>2631</v>
      </c>
      <c r="DD23" s="183" t="s">
        <v>2631</v>
      </c>
      <c r="DE23" s="183" t="s">
        <v>2738</v>
      </c>
      <c r="DF23" s="183" t="s">
        <v>2631</v>
      </c>
      <c r="DG23" s="183" t="s">
        <v>2631</v>
      </c>
      <c r="DH23" s="183" t="s">
        <v>2738</v>
      </c>
      <c r="DI23" s="183" t="s">
        <v>2631</v>
      </c>
      <c r="DJ23" s="183" t="s">
        <v>2631</v>
      </c>
      <c r="DK23" s="183" t="s">
        <v>2738</v>
      </c>
      <c r="DL23" s="183" t="s">
        <v>2631</v>
      </c>
      <c r="DM23" s="183" t="s">
        <v>2631</v>
      </c>
      <c r="DN23" s="183" t="s">
        <v>2738</v>
      </c>
      <c r="DO23" s="183" t="s">
        <v>2631</v>
      </c>
      <c r="DP23" s="183" t="s">
        <v>2631</v>
      </c>
      <c r="DQ23" s="183" t="s">
        <v>2738</v>
      </c>
      <c r="DR23" s="183" t="s">
        <v>2631</v>
      </c>
      <c r="DS23" s="183" t="s">
        <v>2631</v>
      </c>
      <c r="DT23" s="183" t="s">
        <v>2738</v>
      </c>
      <c r="DU23" s="183" t="s">
        <v>2631</v>
      </c>
      <c r="DV23" s="183" t="s">
        <v>2631</v>
      </c>
      <c r="DW23" s="183" t="s">
        <v>2738</v>
      </c>
      <c r="DX23" s="183" t="s">
        <v>2631</v>
      </c>
      <c r="DY23" s="183" t="s">
        <v>2631</v>
      </c>
      <c r="DZ23" s="183" t="s">
        <v>2738</v>
      </c>
      <c r="EA23" s="183" t="s">
        <v>2631</v>
      </c>
      <c r="EB23" s="183" t="s">
        <v>2631</v>
      </c>
      <c r="EC23" s="183" t="s">
        <v>2738</v>
      </c>
      <c r="ED23" s="183" t="s">
        <v>2631</v>
      </c>
      <c r="EE23" s="183" t="s">
        <v>2631</v>
      </c>
      <c r="EF23" s="183" t="s">
        <v>2738</v>
      </c>
      <c r="EG23" s="183" t="s">
        <v>2631</v>
      </c>
      <c r="EH23" s="183" t="s">
        <v>2631</v>
      </c>
      <c r="EI23" s="183" t="s">
        <v>2738</v>
      </c>
      <c r="EJ23" s="183" t="s">
        <v>2631</v>
      </c>
      <c r="EK23" s="183" t="s">
        <v>2631</v>
      </c>
      <c r="EL23" s="183" t="s">
        <v>2738</v>
      </c>
      <c r="EM23" s="183" t="s">
        <v>2631</v>
      </c>
      <c r="EN23" s="183" t="s">
        <v>2631</v>
      </c>
      <c r="EO23" s="183" t="s">
        <v>2738</v>
      </c>
      <c r="EP23" s="183" t="s">
        <v>2631</v>
      </c>
      <c r="EQ23" s="183" t="s">
        <v>2631</v>
      </c>
      <c r="ER23" s="183" t="s">
        <v>2738</v>
      </c>
      <c r="ES23" s="183" t="s">
        <v>2631</v>
      </c>
      <c r="ET23" s="183" t="s">
        <v>2631</v>
      </c>
    </row>
    <row r="24" spans="1:150" x14ac:dyDescent="0.25">
      <c r="A24" s="1"/>
      <c r="B24" s="181" t="s">
        <v>2778</v>
      </c>
      <c r="C24" s="181" t="s">
        <v>130</v>
      </c>
      <c r="D24" s="181" t="s">
        <v>901</v>
      </c>
      <c r="E24" s="181" t="s">
        <v>2779</v>
      </c>
      <c r="F24" s="181" t="s">
        <v>2780</v>
      </c>
      <c r="G24" s="181" t="s">
        <v>2738</v>
      </c>
      <c r="H24" s="181" t="s">
        <v>2631</v>
      </c>
      <c r="I24" s="181" t="s">
        <v>2631</v>
      </c>
      <c r="J24" s="181" t="s">
        <v>2738</v>
      </c>
      <c r="K24" s="181" t="s">
        <v>2631</v>
      </c>
      <c r="L24" s="181" t="s">
        <v>2631</v>
      </c>
      <c r="M24" s="181" t="s">
        <v>2738</v>
      </c>
      <c r="N24" s="181" t="s">
        <v>2631</v>
      </c>
      <c r="O24" s="181" t="s">
        <v>2631</v>
      </c>
      <c r="P24" s="181" t="s">
        <v>2738</v>
      </c>
      <c r="Q24" s="181" t="s">
        <v>2631</v>
      </c>
      <c r="R24" s="181" t="s">
        <v>2631</v>
      </c>
      <c r="S24" s="181" t="s">
        <v>2738</v>
      </c>
      <c r="T24" s="181" t="s">
        <v>2631</v>
      </c>
      <c r="U24" s="181" t="s">
        <v>2631</v>
      </c>
      <c r="V24" s="181" t="s">
        <v>2738</v>
      </c>
      <c r="W24" s="181" t="s">
        <v>2631</v>
      </c>
      <c r="X24" s="181" t="s">
        <v>2631</v>
      </c>
      <c r="Y24" s="181" t="s">
        <v>2738</v>
      </c>
      <c r="Z24" s="181" t="s">
        <v>2631</v>
      </c>
      <c r="AA24" s="181" t="s">
        <v>2631</v>
      </c>
      <c r="AB24" s="181" t="s">
        <v>2738</v>
      </c>
      <c r="AC24" s="181" t="s">
        <v>2631</v>
      </c>
      <c r="AD24" s="181" t="s">
        <v>2631</v>
      </c>
      <c r="AE24" s="181" t="s">
        <v>2738</v>
      </c>
      <c r="AF24" s="181" t="s">
        <v>2631</v>
      </c>
      <c r="AG24" s="181" t="s">
        <v>2631</v>
      </c>
      <c r="AH24" s="181" t="s">
        <v>2738</v>
      </c>
      <c r="AI24" s="181" t="s">
        <v>2631</v>
      </c>
      <c r="AJ24" s="181" t="s">
        <v>2631</v>
      </c>
      <c r="AK24" s="181" t="s">
        <v>2738</v>
      </c>
      <c r="AL24" s="181" t="s">
        <v>2631</v>
      </c>
      <c r="AM24" s="181" t="s">
        <v>2631</v>
      </c>
      <c r="AN24" s="181" t="s">
        <v>2738</v>
      </c>
      <c r="AO24" s="181" t="s">
        <v>2631</v>
      </c>
      <c r="AP24" s="181" t="s">
        <v>2631</v>
      </c>
      <c r="AQ24" s="181" t="s">
        <v>2738</v>
      </c>
      <c r="AR24" s="181" t="s">
        <v>2631</v>
      </c>
      <c r="AS24" s="181" t="s">
        <v>2631</v>
      </c>
      <c r="AT24" s="181" t="s">
        <v>2738</v>
      </c>
      <c r="AU24" s="181" t="s">
        <v>2631</v>
      </c>
      <c r="AV24" s="181" t="s">
        <v>2631</v>
      </c>
      <c r="AW24" s="181" t="s">
        <v>2738</v>
      </c>
      <c r="AX24" s="181" t="s">
        <v>2631</v>
      </c>
      <c r="AY24" s="181" t="s">
        <v>2631</v>
      </c>
      <c r="AZ24" s="181" t="s">
        <v>2738</v>
      </c>
      <c r="BA24" s="181" t="s">
        <v>2631</v>
      </c>
      <c r="BB24" s="181" t="s">
        <v>2631</v>
      </c>
      <c r="BC24" s="181" t="s">
        <v>2738</v>
      </c>
      <c r="BD24" s="181" t="s">
        <v>2631</v>
      </c>
      <c r="BE24" s="181" t="s">
        <v>2631</v>
      </c>
      <c r="BF24" s="181" t="s">
        <v>2738</v>
      </c>
      <c r="BG24" s="181" t="s">
        <v>2631</v>
      </c>
      <c r="BH24" s="181" t="s">
        <v>2631</v>
      </c>
      <c r="BI24" s="181" t="s">
        <v>2738</v>
      </c>
      <c r="BJ24" s="181" t="s">
        <v>2631</v>
      </c>
      <c r="BK24" s="181" t="s">
        <v>2631</v>
      </c>
      <c r="BL24" s="181" t="s">
        <v>2738</v>
      </c>
      <c r="BM24" s="181" t="s">
        <v>2631</v>
      </c>
      <c r="BN24" s="181" t="s">
        <v>2631</v>
      </c>
      <c r="BO24" s="181" t="s">
        <v>2738</v>
      </c>
      <c r="BP24" s="181" t="s">
        <v>2631</v>
      </c>
      <c r="BQ24" s="181" t="s">
        <v>2631</v>
      </c>
      <c r="BR24" s="181" t="s">
        <v>2738</v>
      </c>
      <c r="BS24" s="181" t="s">
        <v>2631</v>
      </c>
      <c r="BT24" s="181" t="s">
        <v>2631</v>
      </c>
      <c r="BU24" s="181" t="s">
        <v>2738</v>
      </c>
      <c r="BV24" s="181" t="s">
        <v>2631</v>
      </c>
      <c r="BW24" s="181" t="s">
        <v>2631</v>
      </c>
      <c r="BX24" s="181" t="s">
        <v>2738</v>
      </c>
      <c r="BY24" s="181" t="s">
        <v>2631</v>
      </c>
      <c r="BZ24" s="181" t="s">
        <v>2631</v>
      </c>
      <c r="CA24" s="181" t="s">
        <v>2738</v>
      </c>
      <c r="CB24" s="181" t="s">
        <v>2631</v>
      </c>
      <c r="CC24" s="181" t="s">
        <v>2631</v>
      </c>
      <c r="CD24" s="181" t="s">
        <v>2738</v>
      </c>
      <c r="CE24" s="181" t="s">
        <v>2631</v>
      </c>
      <c r="CF24" s="181" t="s">
        <v>2631</v>
      </c>
      <c r="CG24" s="181" t="s">
        <v>2738</v>
      </c>
      <c r="CH24" s="181" t="s">
        <v>2631</v>
      </c>
      <c r="CI24" s="181" t="s">
        <v>2631</v>
      </c>
      <c r="CJ24" s="181" t="s">
        <v>2738</v>
      </c>
      <c r="CK24" s="181" t="s">
        <v>2631</v>
      </c>
      <c r="CL24" s="181" t="s">
        <v>2631</v>
      </c>
      <c r="CM24" s="181" t="s">
        <v>2738</v>
      </c>
      <c r="CN24" s="181" t="s">
        <v>2631</v>
      </c>
      <c r="CO24" s="181" t="s">
        <v>2631</v>
      </c>
      <c r="CP24" s="181" t="s">
        <v>2738</v>
      </c>
      <c r="CQ24" s="181" t="s">
        <v>2631</v>
      </c>
      <c r="CR24" s="181" t="s">
        <v>2631</v>
      </c>
      <c r="CS24" s="181" t="s">
        <v>2738</v>
      </c>
      <c r="CT24" s="181" t="s">
        <v>2631</v>
      </c>
      <c r="CU24" s="181" t="s">
        <v>2631</v>
      </c>
      <c r="CV24" s="181" t="s">
        <v>2738</v>
      </c>
      <c r="CW24" s="181" t="s">
        <v>2631</v>
      </c>
      <c r="CX24" s="181" t="s">
        <v>2631</v>
      </c>
      <c r="CY24" s="181" t="s">
        <v>2738</v>
      </c>
      <c r="CZ24" s="181" t="s">
        <v>2631</v>
      </c>
      <c r="DA24" s="181" t="s">
        <v>2631</v>
      </c>
      <c r="DB24" s="181" t="s">
        <v>2738</v>
      </c>
      <c r="DC24" s="181" t="s">
        <v>2631</v>
      </c>
      <c r="DD24" s="181" t="s">
        <v>2631</v>
      </c>
      <c r="DE24" s="181" t="s">
        <v>2738</v>
      </c>
      <c r="DF24" s="181" t="s">
        <v>2631</v>
      </c>
      <c r="DG24" s="181" t="s">
        <v>2631</v>
      </c>
      <c r="DH24" s="181" t="s">
        <v>2738</v>
      </c>
      <c r="DI24" s="181" t="s">
        <v>2631</v>
      </c>
      <c r="DJ24" s="181" t="s">
        <v>2631</v>
      </c>
      <c r="DK24" s="181" t="s">
        <v>2738</v>
      </c>
      <c r="DL24" s="181" t="s">
        <v>2631</v>
      </c>
      <c r="DM24" s="181" t="s">
        <v>2631</v>
      </c>
      <c r="DN24" s="181" t="s">
        <v>2738</v>
      </c>
      <c r="DO24" s="181" t="s">
        <v>2631</v>
      </c>
      <c r="DP24" s="181" t="s">
        <v>2631</v>
      </c>
      <c r="DQ24" s="181" t="s">
        <v>2738</v>
      </c>
      <c r="DR24" s="181" t="s">
        <v>2631</v>
      </c>
      <c r="DS24" s="181" t="s">
        <v>2631</v>
      </c>
      <c r="DT24" s="181" t="s">
        <v>2738</v>
      </c>
      <c r="DU24" s="181" t="s">
        <v>2631</v>
      </c>
      <c r="DV24" s="181" t="s">
        <v>2631</v>
      </c>
      <c r="DW24" s="181" t="s">
        <v>2738</v>
      </c>
      <c r="DX24" s="181" t="s">
        <v>2631</v>
      </c>
      <c r="DY24" s="181" t="s">
        <v>2631</v>
      </c>
      <c r="DZ24" s="181" t="s">
        <v>2738</v>
      </c>
      <c r="EA24" s="181" t="s">
        <v>2631</v>
      </c>
      <c r="EB24" s="181" t="s">
        <v>2631</v>
      </c>
      <c r="EC24" s="181" t="s">
        <v>2738</v>
      </c>
      <c r="ED24" s="181" t="s">
        <v>2631</v>
      </c>
      <c r="EE24" s="181" t="s">
        <v>2631</v>
      </c>
      <c r="EF24" s="181" t="s">
        <v>2738</v>
      </c>
      <c r="EG24" s="181" t="s">
        <v>2631</v>
      </c>
      <c r="EH24" s="181" t="s">
        <v>2631</v>
      </c>
      <c r="EI24" s="181" t="s">
        <v>2738</v>
      </c>
      <c r="EJ24" s="181" t="s">
        <v>2631</v>
      </c>
      <c r="EK24" s="181" t="s">
        <v>2631</v>
      </c>
      <c r="EL24" s="181" t="s">
        <v>2738</v>
      </c>
      <c r="EM24" s="181" t="s">
        <v>2631</v>
      </c>
      <c r="EN24" s="181" t="s">
        <v>2631</v>
      </c>
      <c r="EO24" s="181" t="s">
        <v>2738</v>
      </c>
      <c r="EP24" s="181" t="s">
        <v>2631</v>
      </c>
      <c r="EQ24" s="181" t="s">
        <v>2631</v>
      </c>
      <c r="ER24" s="181" t="s">
        <v>2738</v>
      </c>
      <c r="ES24" s="181" t="s">
        <v>2631</v>
      </c>
      <c r="ET24" s="181" t="s">
        <v>2631</v>
      </c>
    </row>
    <row r="25" spans="1:150" x14ac:dyDescent="0.25">
      <c r="A25" s="1"/>
      <c r="B25" s="182" t="s">
        <v>2781</v>
      </c>
      <c r="C25" s="182" t="s">
        <v>130</v>
      </c>
      <c r="D25" s="182" t="s">
        <v>901</v>
      </c>
      <c r="E25" s="182" t="s">
        <v>2782</v>
      </c>
      <c r="F25" s="182" t="s">
        <v>2783</v>
      </c>
      <c r="G25" s="183" t="s">
        <v>2738</v>
      </c>
      <c r="H25" s="183" t="s">
        <v>2631</v>
      </c>
      <c r="I25" s="183" t="s">
        <v>2631</v>
      </c>
      <c r="J25" s="183" t="s">
        <v>2738</v>
      </c>
      <c r="K25" s="183" t="s">
        <v>2631</v>
      </c>
      <c r="L25" s="183" t="s">
        <v>2631</v>
      </c>
      <c r="M25" s="183" t="s">
        <v>2738</v>
      </c>
      <c r="N25" s="183" t="s">
        <v>2631</v>
      </c>
      <c r="O25" s="183" t="s">
        <v>2631</v>
      </c>
      <c r="P25" s="183" t="s">
        <v>2738</v>
      </c>
      <c r="Q25" s="183" t="s">
        <v>2631</v>
      </c>
      <c r="R25" s="183" t="s">
        <v>2631</v>
      </c>
      <c r="S25" s="183" t="s">
        <v>2738</v>
      </c>
      <c r="T25" s="183" t="s">
        <v>2631</v>
      </c>
      <c r="U25" s="183" t="s">
        <v>2631</v>
      </c>
      <c r="V25" s="183" t="s">
        <v>2738</v>
      </c>
      <c r="W25" s="183" t="s">
        <v>2631</v>
      </c>
      <c r="X25" s="183" t="s">
        <v>2631</v>
      </c>
      <c r="Y25" s="183" t="s">
        <v>2738</v>
      </c>
      <c r="Z25" s="183" t="s">
        <v>2631</v>
      </c>
      <c r="AA25" s="183" t="s">
        <v>2631</v>
      </c>
      <c r="AB25" s="183" t="s">
        <v>2738</v>
      </c>
      <c r="AC25" s="183" t="s">
        <v>2631</v>
      </c>
      <c r="AD25" s="183" t="s">
        <v>2631</v>
      </c>
      <c r="AE25" s="183" t="s">
        <v>2738</v>
      </c>
      <c r="AF25" s="183" t="s">
        <v>2631</v>
      </c>
      <c r="AG25" s="183" t="s">
        <v>2631</v>
      </c>
      <c r="AH25" s="183" t="s">
        <v>2738</v>
      </c>
      <c r="AI25" s="183" t="s">
        <v>2631</v>
      </c>
      <c r="AJ25" s="183" t="s">
        <v>2631</v>
      </c>
      <c r="AK25" s="183" t="s">
        <v>2738</v>
      </c>
      <c r="AL25" s="183" t="s">
        <v>2631</v>
      </c>
      <c r="AM25" s="183" t="s">
        <v>2631</v>
      </c>
      <c r="AN25" s="183" t="s">
        <v>2738</v>
      </c>
      <c r="AO25" s="183" t="s">
        <v>2631</v>
      </c>
      <c r="AP25" s="183" t="s">
        <v>2631</v>
      </c>
      <c r="AQ25" s="183" t="s">
        <v>2738</v>
      </c>
      <c r="AR25" s="183" t="s">
        <v>2631</v>
      </c>
      <c r="AS25" s="183" t="s">
        <v>2631</v>
      </c>
      <c r="AT25" s="183" t="s">
        <v>2738</v>
      </c>
      <c r="AU25" s="183" t="s">
        <v>2631</v>
      </c>
      <c r="AV25" s="183" t="s">
        <v>2631</v>
      </c>
      <c r="AW25" s="183" t="s">
        <v>2738</v>
      </c>
      <c r="AX25" s="183" t="s">
        <v>2631</v>
      </c>
      <c r="AY25" s="183" t="s">
        <v>2631</v>
      </c>
      <c r="AZ25" s="183" t="s">
        <v>2738</v>
      </c>
      <c r="BA25" s="183" t="s">
        <v>2631</v>
      </c>
      <c r="BB25" s="183" t="s">
        <v>2631</v>
      </c>
      <c r="BC25" s="183" t="s">
        <v>2738</v>
      </c>
      <c r="BD25" s="183" t="s">
        <v>2631</v>
      </c>
      <c r="BE25" s="183" t="s">
        <v>2631</v>
      </c>
      <c r="BF25" s="183" t="s">
        <v>2738</v>
      </c>
      <c r="BG25" s="183" t="s">
        <v>2631</v>
      </c>
      <c r="BH25" s="183" t="s">
        <v>2631</v>
      </c>
      <c r="BI25" s="183" t="s">
        <v>2738</v>
      </c>
      <c r="BJ25" s="183" t="s">
        <v>2631</v>
      </c>
      <c r="BK25" s="183" t="s">
        <v>2631</v>
      </c>
      <c r="BL25" s="183" t="s">
        <v>2738</v>
      </c>
      <c r="BM25" s="183" t="s">
        <v>2631</v>
      </c>
      <c r="BN25" s="183" t="s">
        <v>2631</v>
      </c>
      <c r="BO25" s="183" t="s">
        <v>2738</v>
      </c>
      <c r="BP25" s="183" t="s">
        <v>2631</v>
      </c>
      <c r="BQ25" s="183" t="s">
        <v>2631</v>
      </c>
      <c r="BR25" s="183" t="s">
        <v>2738</v>
      </c>
      <c r="BS25" s="183" t="s">
        <v>2631</v>
      </c>
      <c r="BT25" s="183" t="s">
        <v>2631</v>
      </c>
      <c r="BU25" s="183" t="s">
        <v>2738</v>
      </c>
      <c r="BV25" s="183" t="s">
        <v>2631</v>
      </c>
      <c r="BW25" s="183" t="s">
        <v>2631</v>
      </c>
      <c r="BX25" s="183" t="s">
        <v>2738</v>
      </c>
      <c r="BY25" s="183" t="s">
        <v>2631</v>
      </c>
      <c r="BZ25" s="183" t="s">
        <v>2631</v>
      </c>
      <c r="CA25" s="183" t="s">
        <v>2738</v>
      </c>
      <c r="CB25" s="183" t="s">
        <v>2631</v>
      </c>
      <c r="CC25" s="183" t="s">
        <v>2631</v>
      </c>
      <c r="CD25" s="183" t="s">
        <v>2738</v>
      </c>
      <c r="CE25" s="183" t="s">
        <v>2631</v>
      </c>
      <c r="CF25" s="183" t="s">
        <v>2631</v>
      </c>
      <c r="CG25" s="183" t="s">
        <v>2738</v>
      </c>
      <c r="CH25" s="183" t="s">
        <v>2631</v>
      </c>
      <c r="CI25" s="183" t="s">
        <v>2631</v>
      </c>
      <c r="CJ25" s="183" t="s">
        <v>2738</v>
      </c>
      <c r="CK25" s="183" t="s">
        <v>2631</v>
      </c>
      <c r="CL25" s="183" t="s">
        <v>2631</v>
      </c>
      <c r="CM25" s="183" t="s">
        <v>2738</v>
      </c>
      <c r="CN25" s="183" t="s">
        <v>2631</v>
      </c>
      <c r="CO25" s="183" t="s">
        <v>2631</v>
      </c>
      <c r="CP25" s="183" t="s">
        <v>2738</v>
      </c>
      <c r="CQ25" s="183" t="s">
        <v>2631</v>
      </c>
      <c r="CR25" s="183" t="s">
        <v>2631</v>
      </c>
      <c r="CS25" s="183" t="s">
        <v>2738</v>
      </c>
      <c r="CT25" s="183" t="s">
        <v>2631</v>
      </c>
      <c r="CU25" s="183" t="s">
        <v>2631</v>
      </c>
      <c r="CV25" s="183" t="s">
        <v>2738</v>
      </c>
      <c r="CW25" s="183" t="s">
        <v>2631</v>
      </c>
      <c r="CX25" s="183" t="s">
        <v>2631</v>
      </c>
      <c r="CY25" s="183" t="s">
        <v>2738</v>
      </c>
      <c r="CZ25" s="183" t="s">
        <v>2631</v>
      </c>
      <c r="DA25" s="183" t="s">
        <v>2631</v>
      </c>
      <c r="DB25" s="183" t="s">
        <v>2738</v>
      </c>
      <c r="DC25" s="183" t="s">
        <v>2631</v>
      </c>
      <c r="DD25" s="183" t="s">
        <v>2631</v>
      </c>
      <c r="DE25" s="183" t="s">
        <v>2738</v>
      </c>
      <c r="DF25" s="183" t="s">
        <v>2631</v>
      </c>
      <c r="DG25" s="183" t="s">
        <v>2631</v>
      </c>
      <c r="DH25" s="183" t="s">
        <v>2738</v>
      </c>
      <c r="DI25" s="183" t="s">
        <v>2631</v>
      </c>
      <c r="DJ25" s="183" t="s">
        <v>2631</v>
      </c>
      <c r="DK25" s="183" t="s">
        <v>2738</v>
      </c>
      <c r="DL25" s="183" t="s">
        <v>2631</v>
      </c>
      <c r="DM25" s="183" t="s">
        <v>2631</v>
      </c>
      <c r="DN25" s="183" t="s">
        <v>2738</v>
      </c>
      <c r="DO25" s="183" t="s">
        <v>2631</v>
      </c>
      <c r="DP25" s="183" t="s">
        <v>2631</v>
      </c>
      <c r="DQ25" s="183" t="s">
        <v>2738</v>
      </c>
      <c r="DR25" s="183" t="s">
        <v>2631</v>
      </c>
      <c r="DS25" s="183" t="s">
        <v>2631</v>
      </c>
      <c r="DT25" s="183" t="s">
        <v>2738</v>
      </c>
      <c r="DU25" s="183" t="s">
        <v>2631</v>
      </c>
      <c r="DV25" s="183" t="s">
        <v>2631</v>
      </c>
      <c r="DW25" s="183" t="s">
        <v>2738</v>
      </c>
      <c r="DX25" s="183" t="s">
        <v>2631</v>
      </c>
      <c r="DY25" s="183" t="s">
        <v>2631</v>
      </c>
      <c r="DZ25" s="183" t="s">
        <v>2738</v>
      </c>
      <c r="EA25" s="183" t="s">
        <v>2631</v>
      </c>
      <c r="EB25" s="183" t="s">
        <v>2631</v>
      </c>
      <c r="EC25" s="183" t="s">
        <v>2738</v>
      </c>
      <c r="ED25" s="183" t="s">
        <v>2631</v>
      </c>
      <c r="EE25" s="183" t="s">
        <v>2631</v>
      </c>
      <c r="EF25" s="183" t="s">
        <v>2738</v>
      </c>
      <c r="EG25" s="183" t="s">
        <v>2631</v>
      </c>
      <c r="EH25" s="183" t="s">
        <v>2631</v>
      </c>
      <c r="EI25" s="183" t="s">
        <v>2738</v>
      </c>
      <c r="EJ25" s="183" t="s">
        <v>2631</v>
      </c>
      <c r="EK25" s="183" t="s">
        <v>2631</v>
      </c>
      <c r="EL25" s="183" t="s">
        <v>2738</v>
      </c>
      <c r="EM25" s="183" t="s">
        <v>2631</v>
      </c>
      <c r="EN25" s="183" t="s">
        <v>2631</v>
      </c>
      <c r="EO25" s="183" t="s">
        <v>2738</v>
      </c>
      <c r="EP25" s="183" t="s">
        <v>2631</v>
      </c>
      <c r="EQ25" s="183" t="s">
        <v>2631</v>
      </c>
      <c r="ER25" s="183" t="s">
        <v>2738</v>
      </c>
      <c r="ES25" s="183" t="s">
        <v>2631</v>
      </c>
      <c r="ET25" s="183" t="s">
        <v>2631</v>
      </c>
    </row>
    <row r="26" spans="1:150" x14ac:dyDescent="0.25">
      <c r="A26" s="1"/>
      <c r="B26" s="182" t="s">
        <v>2784</v>
      </c>
      <c r="C26" s="182" t="s">
        <v>130</v>
      </c>
      <c r="D26" s="182" t="s">
        <v>901</v>
      </c>
      <c r="E26" s="182" t="s">
        <v>2785</v>
      </c>
      <c r="F26" s="182" t="s">
        <v>2786</v>
      </c>
      <c r="G26" s="183" t="s">
        <v>2631</v>
      </c>
      <c r="H26" s="183" t="s">
        <v>2631</v>
      </c>
      <c r="I26" s="183" t="s">
        <v>2631</v>
      </c>
      <c r="J26" s="183" t="s">
        <v>2631</v>
      </c>
      <c r="K26" s="183" t="s">
        <v>2631</v>
      </c>
      <c r="L26" s="183" t="s">
        <v>2631</v>
      </c>
      <c r="M26" s="183" t="s">
        <v>2631</v>
      </c>
      <c r="N26" s="183" t="s">
        <v>2631</v>
      </c>
      <c r="O26" s="183" t="s">
        <v>2631</v>
      </c>
      <c r="P26" s="183" t="s">
        <v>2631</v>
      </c>
      <c r="Q26" s="183" t="s">
        <v>2631</v>
      </c>
      <c r="R26" s="183" t="s">
        <v>2631</v>
      </c>
      <c r="S26" s="183" t="s">
        <v>2631</v>
      </c>
      <c r="T26" s="183" t="s">
        <v>2631</v>
      </c>
      <c r="U26" s="183" t="s">
        <v>2631</v>
      </c>
      <c r="V26" s="183" t="s">
        <v>2631</v>
      </c>
      <c r="W26" s="183" t="s">
        <v>2631</v>
      </c>
      <c r="X26" s="183" t="s">
        <v>2631</v>
      </c>
      <c r="Y26" s="183" t="s">
        <v>2631</v>
      </c>
      <c r="Z26" s="183" t="s">
        <v>2631</v>
      </c>
      <c r="AA26" s="183" t="s">
        <v>2631</v>
      </c>
      <c r="AB26" s="183" t="s">
        <v>2631</v>
      </c>
      <c r="AC26" s="183" t="s">
        <v>2631</v>
      </c>
      <c r="AD26" s="183" t="s">
        <v>2631</v>
      </c>
      <c r="AE26" s="183" t="s">
        <v>2631</v>
      </c>
      <c r="AF26" s="183" t="s">
        <v>2631</v>
      </c>
      <c r="AG26" s="183" t="s">
        <v>2631</v>
      </c>
      <c r="AH26" s="183" t="s">
        <v>2631</v>
      </c>
      <c r="AI26" s="183" t="s">
        <v>2631</v>
      </c>
      <c r="AJ26" s="183" t="s">
        <v>2631</v>
      </c>
      <c r="AK26" s="183" t="s">
        <v>2631</v>
      </c>
      <c r="AL26" s="183" t="s">
        <v>2631</v>
      </c>
      <c r="AM26" s="183" t="s">
        <v>2631</v>
      </c>
      <c r="AN26" s="183" t="s">
        <v>2631</v>
      </c>
      <c r="AO26" s="183" t="s">
        <v>2631</v>
      </c>
      <c r="AP26" s="183" t="s">
        <v>2631</v>
      </c>
      <c r="AQ26" s="183" t="s">
        <v>2631</v>
      </c>
      <c r="AR26" s="183" t="s">
        <v>2631</v>
      </c>
      <c r="AS26" s="183" t="s">
        <v>2631</v>
      </c>
      <c r="AT26" s="183" t="s">
        <v>2631</v>
      </c>
      <c r="AU26" s="183" t="s">
        <v>2631</v>
      </c>
      <c r="AV26" s="183" t="s">
        <v>2631</v>
      </c>
      <c r="AW26" s="183" t="s">
        <v>2631</v>
      </c>
      <c r="AX26" s="183" t="s">
        <v>2631</v>
      </c>
      <c r="AY26" s="183" t="s">
        <v>2631</v>
      </c>
      <c r="AZ26" s="183" t="s">
        <v>2631</v>
      </c>
      <c r="BA26" s="183" t="s">
        <v>2631</v>
      </c>
      <c r="BB26" s="183" t="s">
        <v>2631</v>
      </c>
      <c r="BC26" s="183" t="s">
        <v>2631</v>
      </c>
      <c r="BD26" s="183" t="s">
        <v>2631</v>
      </c>
      <c r="BE26" s="183" t="s">
        <v>2631</v>
      </c>
      <c r="BF26" s="183" t="s">
        <v>2631</v>
      </c>
      <c r="BG26" s="183" t="s">
        <v>2631</v>
      </c>
      <c r="BH26" s="183" t="s">
        <v>2631</v>
      </c>
      <c r="BI26" s="183" t="s">
        <v>2631</v>
      </c>
      <c r="BJ26" s="183" t="s">
        <v>2631</v>
      </c>
      <c r="BK26" s="183" t="s">
        <v>2631</v>
      </c>
      <c r="BL26" s="183" t="s">
        <v>2631</v>
      </c>
      <c r="BM26" s="183" t="s">
        <v>2631</v>
      </c>
      <c r="BN26" s="183" t="s">
        <v>2631</v>
      </c>
      <c r="BO26" s="183" t="s">
        <v>2631</v>
      </c>
      <c r="BP26" s="183" t="s">
        <v>2631</v>
      </c>
      <c r="BQ26" s="183" t="s">
        <v>2631</v>
      </c>
      <c r="BR26" s="183" t="s">
        <v>2631</v>
      </c>
      <c r="BS26" s="183" t="s">
        <v>2631</v>
      </c>
      <c r="BT26" s="183" t="s">
        <v>2631</v>
      </c>
      <c r="BU26" s="183" t="s">
        <v>2631</v>
      </c>
      <c r="BV26" s="183" t="s">
        <v>2631</v>
      </c>
      <c r="BW26" s="183" t="s">
        <v>2631</v>
      </c>
      <c r="BX26" s="183" t="s">
        <v>2631</v>
      </c>
      <c r="BY26" s="183" t="s">
        <v>2631</v>
      </c>
      <c r="BZ26" s="183" t="s">
        <v>2631</v>
      </c>
      <c r="CA26" s="183" t="s">
        <v>2631</v>
      </c>
      <c r="CB26" s="183" t="s">
        <v>2631</v>
      </c>
      <c r="CC26" s="183" t="s">
        <v>2631</v>
      </c>
      <c r="CD26" s="183" t="s">
        <v>2631</v>
      </c>
      <c r="CE26" s="183" t="s">
        <v>2631</v>
      </c>
      <c r="CF26" s="183" t="s">
        <v>2631</v>
      </c>
      <c r="CG26" s="183" t="s">
        <v>2631</v>
      </c>
      <c r="CH26" s="183" t="s">
        <v>2631</v>
      </c>
      <c r="CI26" s="183" t="s">
        <v>2631</v>
      </c>
      <c r="CJ26" s="183" t="s">
        <v>2631</v>
      </c>
      <c r="CK26" s="183" t="s">
        <v>2631</v>
      </c>
      <c r="CL26" s="183" t="s">
        <v>2631</v>
      </c>
      <c r="CM26" s="183" t="s">
        <v>2631</v>
      </c>
      <c r="CN26" s="183" t="s">
        <v>2631</v>
      </c>
      <c r="CO26" s="183" t="s">
        <v>2631</v>
      </c>
      <c r="CP26" s="183" t="s">
        <v>2631</v>
      </c>
      <c r="CQ26" s="183" t="s">
        <v>2631</v>
      </c>
      <c r="CR26" s="183" t="s">
        <v>2631</v>
      </c>
      <c r="CS26" s="183" t="s">
        <v>2631</v>
      </c>
      <c r="CT26" s="183" t="s">
        <v>2631</v>
      </c>
      <c r="CU26" s="183" t="s">
        <v>2631</v>
      </c>
      <c r="CV26" s="183" t="s">
        <v>2631</v>
      </c>
      <c r="CW26" s="183" t="s">
        <v>2631</v>
      </c>
      <c r="CX26" s="183" t="s">
        <v>2631</v>
      </c>
      <c r="CY26" s="183" t="s">
        <v>2631</v>
      </c>
      <c r="CZ26" s="183" t="s">
        <v>2631</v>
      </c>
      <c r="DA26" s="183" t="s">
        <v>2631</v>
      </c>
      <c r="DB26" s="183" t="s">
        <v>2631</v>
      </c>
      <c r="DC26" s="183" t="s">
        <v>2631</v>
      </c>
      <c r="DD26" s="183" t="s">
        <v>2631</v>
      </c>
      <c r="DE26" s="183" t="s">
        <v>2631</v>
      </c>
      <c r="DF26" s="183" t="s">
        <v>2631</v>
      </c>
      <c r="DG26" s="183" t="s">
        <v>2631</v>
      </c>
      <c r="DH26" s="183" t="s">
        <v>2631</v>
      </c>
      <c r="DI26" s="183" t="s">
        <v>2631</v>
      </c>
      <c r="DJ26" s="183" t="s">
        <v>2631</v>
      </c>
      <c r="DK26" s="183" t="s">
        <v>2631</v>
      </c>
      <c r="DL26" s="183" t="s">
        <v>2631</v>
      </c>
      <c r="DM26" s="183" t="s">
        <v>2631</v>
      </c>
      <c r="DN26" s="183" t="s">
        <v>2631</v>
      </c>
      <c r="DO26" s="183" t="s">
        <v>2631</v>
      </c>
      <c r="DP26" s="183" t="s">
        <v>2631</v>
      </c>
      <c r="DQ26" s="183" t="s">
        <v>2631</v>
      </c>
      <c r="DR26" s="183" t="s">
        <v>2631</v>
      </c>
      <c r="DS26" s="183" t="s">
        <v>2631</v>
      </c>
      <c r="DT26" s="183" t="s">
        <v>2631</v>
      </c>
      <c r="DU26" s="183" t="s">
        <v>2631</v>
      </c>
      <c r="DV26" s="183" t="s">
        <v>2631</v>
      </c>
      <c r="DW26" s="183" t="s">
        <v>2631</v>
      </c>
      <c r="DX26" s="183" t="s">
        <v>2631</v>
      </c>
      <c r="DY26" s="183" t="s">
        <v>2631</v>
      </c>
      <c r="DZ26" s="183" t="s">
        <v>2631</v>
      </c>
      <c r="EA26" s="183" t="s">
        <v>2631</v>
      </c>
      <c r="EB26" s="183" t="s">
        <v>2631</v>
      </c>
      <c r="EC26" s="183" t="s">
        <v>2631</v>
      </c>
      <c r="ED26" s="183" t="s">
        <v>2631</v>
      </c>
      <c r="EE26" s="183" t="s">
        <v>2631</v>
      </c>
      <c r="EF26" s="183" t="s">
        <v>2631</v>
      </c>
      <c r="EG26" s="183" t="s">
        <v>2631</v>
      </c>
      <c r="EH26" s="183" t="s">
        <v>2631</v>
      </c>
      <c r="EI26" s="183" t="s">
        <v>2631</v>
      </c>
      <c r="EJ26" s="183" t="s">
        <v>2631</v>
      </c>
      <c r="EK26" s="183" t="s">
        <v>2631</v>
      </c>
      <c r="EL26" s="183" t="s">
        <v>2631</v>
      </c>
      <c r="EM26" s="183" t="s">
        <v>2631</v>
      </c>
      <c r="EN26" s="183" t="s">
        <v>2631</v>
      </c>
      <c r="EO26" s="183" t="s">
        <v>2631</v>
      </c>
      <c r="EP26" s="183" t="s">
        <v>2631</v>
      </c>
      <c r="EQ26" s="183" t="s">
        <v>2631</v>
      </c>
      <c r="ER26" s="183" t="s">
        <v>2631</v>
      </c>
      <c r="ES26" s="183" t="s">
        <v>2631</v>
      </c>
      <c r="ET26" s="183" t="s">
        <v>2631</v>
      </c>
    </row>
    <row r="27" spans="1:150" x14ac:dyDescent="0.25">
      <c r="A27" s="1"/>
      <c r="B27" s="182" t="s">
        <v>2787</v>
      </c>
      <c r="C27" s="182" t="s">
        <v>130</v>
      </c>
      <c r="D27" s="182" t="s">
        <v>901</v>
      </c>
      <c r="E27" s="182" t="s">
        <v>2788</v>
      </c>
      <c r="F27" s="182" t="s">
        <v>2789</v>
      </c>
      <c r="G27" s="183" t="s">
        <v>2738</v>
      </c>
      <c r="H27" s="183" t="s">
        <v>2631</v>
      </c>
      <c r="I27" s="183" t="s">
        <v>2631</v>
      </c>
      <c r="J27" s="183" t="s">
        <v>2738</v>
      </c>
      <c r="K27" s="183" t="s">
        <v>2631</v>
      </c>
      <c r="L27" s="183" t="s">
        <v>2631</v>
      </c>
      <c r="M27" s="183" t="s">
        <v>2738</v>
      </c>
      <c r="N27" s="183" t="s">
        <v>2631</v>
      </c>
      <c r="O27" s="183" t="s">
        <v>2631</v>
      </c>
      <c r="P27" s="183" t="s">
        <v>2738</v>
      </c>
      <c r="Q27" s="183" t="s">
        <v>2631</v>
      </c>
      <c r="R27" s="183" t="s">
        <v>2631</v>
      </c>
      <c r="S27" s="183" t="s">
        <v>2738</v>
      </c>
      <c r="T27" s="183" t="s">
        <v>2631</v>
      </c>
      <c r="U27" s="183" t="s">
        <v>2631</v>
      </c>
      <c r="V27" s="183" t="s">
        <v>2738</v>
      </c>
      <c r="W27" s="183" t="s">
        <v>2631</v>
      </c>
      <c r="X27" s="183" t="s">
        <v>2631</v>
      </c>
      <c r="Y27" s="183" t="s">
        <v>2738</v>
      </c>
      <c r="Z27" s="183" t="s">
        <v>2631</v>
      </c>
      <c r="AA27" s="183" t="s">
        <v>2631</v>
      </c>
      <c r="AB27" s="183" t="s">
        <v>2738</v>
      </c>
      <c r="AC27" s="183" t="s">
        <v>2631</v>
      </c>
      <c r="AD27" s="183" t="s">
        <v>2631</v>
      </c>
      <c r="AE27" s="183" t="s">
        <v>2738</v>
      </c>
      <c r="AF27" s="183" t="s">
        <v>2631</v>
      </c>
      <c r="AG27" s="183" t="s">
        <v>2631</v>
      </c>
      <c r="AH27" s="183" t="s">
        <v>2738</v>
      </c>
      <c r="AI27" s="183" t="s">
        <v>2631</v>
      </c>
      <c r="AJ27" s="183" t="s">
        <v>2631</v>
      </c>
      <c r="AK27" s="183" t="s">
        <v>2738</v>
      </c>
      <c r="AL27" s="183" t="s">
        <v>2631</v>
      </c>
      <c r="AM27" s="183" t="s">
        <v>2631</v>
      </c>
      <c r="AN27" s="183" t="s">
        <v>2738</v>
      </c>
      <c r="AO27" s="183" t="s">
        <v>2631</v>
      </c>
      <c r="AP27" s="183" t="s">
        <v>2631</v>
      </c>
      <c r="AQ27" s="183" t="s">
        <v>2738</v>
      </c>
      <c r="AR27" s="183" t="s">
        <v>2631</v>
      </c>
      <c r="AS27" s="183" t="s">
        <v>2631</v>
      </c>
      <c r="AT27" s="183" t="s">
        <v>2738</v>
      </c>
      <c r="AU27" s="183" t="s">
        <v>2631</v>
      </c>
      <c r="AV27" s="183" t="s">
        <v>2631</v>
      </c>
      <c r="AW27" s="183" t="s">
        <v>2738</v>
      </c>
      <c r="AX27" s="183" t="s">
        <v>2631</v>
      </c>
      <c r="AY27" s="183" t="s">
        <v>2631</v>
      </c>
      <c r="AZ27" s="183" t="s">
        <v>2738</v>
      </c>
      <c r="BA27" s="183" t="s">
        <v>2631</v>
      </c>
      <c r="BB27" s="183" t="s">
        <v>2631</v>
      </c>
      <c r="BC27" s="183" t="s">
        <v>2738</v>
      </c>
      <c r="BD27" s="183" t="s">
        <v>2631</v>
      </c>
      <c r="BE27" s="183" t="s">
        <v>2631</v>
      </c>
      <c r="BF27" s="183" t="s">
        <v>2738</v>
      </c>
      <c r="BG27" s="183" t="s">
        <v>2631</v>
      </c>
      <c r="BH27" s="183" t="s">
        <v>2631</v>
      </c>
      <c r="BI27" s="183" t="s">
        <v>2738</v>
      </c>
      <c r="BJ27" s="183" t="s">
        <v>2631</v>
      </c>
      <c r="BK27" s="183" t="s">
        <v>2631</v>
      </c>
      <c r="BL27" s="183" t="s">
        <v>2738</v>
      </c>
      <c r="BM27" s="183" t="s">
        <v>2631</v>
      </c>
      <c r="BN27" s="183" t="s">
        <v>2631</v>
      </c>
      <c r="BO27" s="183" t="s">
        <v>2738</v>
      </c>
      <c r="BP27" s="183" t="s">
        <v>2631</v>
      </c>
      <c r="BQ27" s="183" t="s">
        <v>2631</v>
      </c>
      <c r="BR27" s="183" t="s">
        <v>2738</v>
      </c>
      <c r="BS27" s="183" t="s">
        <v>2631</v>
      </c>
      <c r="BT27" s="183" t="s">
        <v>2631</v>
      </c>
      <c r="BU27" s="183" t="s">
        <v>2738</v>
      </c>
      <c r="BV27" s="183" t="s">
        <v>2631</v>
      </c>
      <c r="BW27" s="183" t="s">
        <v>2631</v>
      </c>
      <c r="BX27" s="183" t="s">
        <v>2738</v>
      </c>
      <c r="BY27" s="183" t="s">
        <v>2631</v>
      </c>
      <c r="BZ27" s="183" t="s">
        <v>2631</v>
      </c>
      <c r="CA27" s="183" t="s">
        <v>2738</v>
      </c>
      <c r="CB27" s="183" t="s">
        <v>2631</v>
      </c>
      <c r="CC27" s="183" t="s">
        <v>2631</v>
      </c>
      <c r="CD27" s="183" t="s">
        <v>2738</v>
      </c>
      <c r="CE27" s="183" t="s">
        <v>2631</v>
      </c>
      <c r="CF27" s="183" t="s">
        <v>2631</v>
      </c>
      <c r="CG27" s="183" t="s">
        <v>2738</v>
      </c>
      <c r="CH27" s="183" t="s">
        <v>2631</v>
      </c>
      <c r="CI27" s="183" t="s">
        <v>2631</v>
      </c>
      <c r="CJ27" s="183" t="s">
        <v>2738</v>
      </c>
      <c r="CK27" s="183" t="s">
        <v>2631</v>
      </c>
      <c r="CL27" s="183" t="s">
        <v>2631</v>
      </c>
      <c r="CM27" s="183" t="s">
        <v>2738</v>
      </c>
      <c r="CN27" s="183" t="s">
        <v>2631</v>
      </c>
      <c r="CO27" s="183" t="s">
        <v>2631</v>
      </c>
      <c r="CP27" s="183" t="s">
        <v>2738</v>
      </c>
      <c r="CQ27" s="183" t="s">
        <v>2631</v>
      </c>
      <c r="CR27" s="183" t="s">
        <v>2631</v>
      </c>
      <c r="CS27" s="183" t="s">
        <v>2738</v>
      </c>
      <c r="CT27" s="183" t="s">
        <v>2631</v>
      </c>
      <c r="CU27" s="183" t="s">
        <v>2631</v>
      </c>
      <c r="CV27" s="183" t="s">
        <v>2738</v>
      </c>
      <c r="CW27" s="183" t="s">
        <v>2631</v>
      </c>
      <c r="CX27" s="183" t="s">
        <v>2631</v>
      </c>
      <c r="CY27" s="183" t="s">
        <v>2738</v>
      </c>
      <c r="CZ27" s="183" t="s">
        <v>2631</v>
      </c>
      <c r="DA27" s="183" t="s">
        <v>2631</v>
      </c>
      <c r="DB27" s="183" t="s">
        <v>2738</v>
      </c>
      <c r="DC27" s="183" t="s">
        <v>2631</v>
      </c>
      <c r="DD27" s="183" t="s">
        <v>2631</v>
      </c>
      <c r="DE27" s="183" t="s">
        <v>2738</v>
      </c>
      <c r="DF27" s="183" t="s">
        <v>2631</v>
      </c>
      <c r="DG27" s="183" t="s">
        <v>2631</v>
      </c>
      <c r="DH27" s="183" t="s">
        <v>2738</v>
      </c>
      <c r="DI27" s="183" t="s">
        <v>2631</v>
      </c>
      <c r="DJ27" s="183" t="s">
        <v>2631</v>
      </c>
      <c r="DK27" s="183" t="s">
        <v>2738</v>
      </c>
      <c r="DL27" s="183" t="s">
        <v>2631</v>
      </c>
      <c r="DM27" s="183" t="s">
        <v>2631</v>
      </c>
      <c r="DN27" s="183" t="s">
        <v>2738</v>
      </c>
      <c r="DO27" s="183" t="s">
        <v>2631</v>
      </c>
      <c r="DP27" s="183" t="s">
        <v>2631</v>
      </c>
      <c r="DQ27" s="183" t="s">
        <v>2738</v>
      </c>
      <c r="DR27" s="183" t="s">
        <v>2631</v>
      </c>
      <c r="DS27" s="183" t="s">
        <v>2631</v>
      </c>
      <c r="DT27" s="183" t="s">
        <v>2738</v>
      </c>
      <c r="DU27" s="183" t="s">
        <v>2631</v>
      </c>
      <c r="DV27" s="183" t="s">
        <v>2631</v>
      </c>
      <c r="DW27" s="183" t="s">
        <v>2738</v>
      </c>
      <c r="DX27" s="183" t="s">
        <v>2631</v>
      </c>
      <c r="DY27" s="183" t="s">
        <v>2631</v>
      </c>
      <c r="DZ27" s="183" t="s">
        <v>2738</v>
      </c>
      <c r="EA27" s="183" t="s">
        <v>2631</v>
      </c>
      <c r="EB27" s="183" t="s">
        <v>2631</v>
      </c>
      <c r="EC27" s="183" t="s">
        <v>2738</v>
      </c>
      <c r="ED27" s="183" t="s">
        <v>2631</v>
      </c>
      <c r="EE27" s="183" t="s">
        <v>2631</v>
      </c>
      <c r="EF27" s="183" t="s">
        <v>2738</v>
      </c>
      <c r="EG27" s="183" t="s">
        <v>2631</v>
      </c>
      <c r="EH27" s="183" t="s">
        <v>2631</v>
      </c>
      <c r="EI27" s="183" t="s">
        <v>2738</v>
      </c>
      <c r="EJ27" s="183" t="s">
        <v>2631</v>
      </c>
      <c r="EK27" s="183" t="s">
        <v>2631</v>
      </c>
      <c r="EL27" s="183" t="s">
        <v>2738</v>
      </c>
      <c r="EM27" s="183" t="s">
        <v>2631</v>
      </c>
      <c r="EN27" s="183" t="s">
        <v>2631</v>
      </c>
      <c r="EO27" s="183" t="s">
        <v>2738</v>
      </c>
      <c r="EP27" s="183" t="s">
        <v>2631</v>
      </c>
      <c r="EQ27" s="183" t="s">
        <v>2631</v>
      </c>
      <c r="ER27" s="183" t="s">
        <v>2738</v>
      </c>
      <c r="ES27" s="183" t="s">
        <v>2631</v>
      </c>
      <c r="ET27" s="183" t="s">
        <v>2631</v>
      </c>
    </row>
    <row r="28" spans="1:150" x14ac:dyDescent="0.25">
      <c r="A28" s="1"/>
      <c r="B28" s="182" t="s">
        <v>2790</v>
      </c>
      <c r="C28" s="182" t="s">
        <v>130</v>
      </c>
      <c r="D28" s="182" t="s">
        <v>901</v>
      </c>
      <c r="E28" s="182" t="s">
        <v>2791</v>
      </c>
      <c r="F28" s="182" t="s">
        <v>2792</v>
      </c>
      <c r="G28" s="183" t="s">
        <v>2738</v>
      </c>
      <c r="H28" s="183" t="s">
        <v>2631</v>
      </c>
      <c r="I28" s="183" t="s">
        <v>2631</v>
      </c>
      <c r="J28" s="183" t="s">
        <v>2738</v>
      </c>
      <c r="K28" s="183" t="s">
        <v>2631</v>
      </c>
      <c r="L28" s="183" t="s">
        <v>2631</v>
      </c>
      <c r="M28" s="183" t="s">
        <v>2738</v>
      </c>
      <c r="N28" s="183" t="s">
        <v>2631</v>
      </c>
      <c r="O28" s="183" t="s">
        <v>2631</v>
      </c>
      <c r="P28" s="183" t="s">
        <v>2738</v>
      </c>
      <c r="Q28" s="183" t="s">
        <v>2631</v>
      </c>
      <c r="R28" s="183" t="s">
        <v>2631</v>
      </c>
      <c r="S28" s="183" t="s">
        <v>2738</v>
      </c>
      <c r="T28" s="183" t="s">
        <v>2631</v>
      </c>
      <c r="U28" s="183" t="s">
        <v>2631</v>
      </c>
      <c r="V28" s="183" t="s">
        <v>2738</v>
      </c>
      <c r="W28" s="183" t="s">
        <v>2631</v>
      </c>
      <c r="X28" s="183" t="s">
        <v>2631</v>
      </c>
      <c r="Y28" s="183" t="s">
        <v>2738</v>
      </c>
      <c r="Z28" s="183" t="s">
        <v>2631</v>
      </c>
      <c r="AA28" s="183" t="s">
        <v>2631</v>
      </c>
      <c r="AB28" s="183" t="s">
        <v>2738</v>
      </c>
      <c r="AC28" s="183" t="s">
        <v>2631</v>
      </c>
      <c r="AD28" s="183" t="s">
        <v>2631</v>
      </c>
      <c r="AE28" s="183" t="s">
        <v>2738</v>
      </c>
      <c r="AF28" s="183" t="s">
        <v>2631</v>
      </c>
      <c r="AG28" s="183" t="s">
        <v>2631</v>
      </c>
      <c r="AH28" s="183" t="s">
        <v>2738</v>
      </c>
      <c r="AI28" s="183" t="s">
        <v>2631</v>
      </c>
      <c r="AJ28" s="183" t="s">
        <v>2631</v>
      </c>
      <c r="AK28" s="183" t="s">
        <v>2738</v>
      </c>
      <c r="AL28" s="183" t="s">
        <v>2631</v>
      </c>
      <c r="AM28" s="183" t="s">
        <v>2631</v>
      </c>
      <c r="AN28" s="183" t="s">
        <v>2738</v>
      </c>
      <c r="AO28" s="183" t="s">
        <v>2631</v>
      </c>
      <c r="AP28" s="183" t="s">
        <v>2631</v>
      </c>
      <c r="AQ28" s="183" t="s">
        <v>2738</v>
      </c>
      <c r="AR28" s="183" t="s">
        <v>2631</v>
      </c>
      <c r="AS28" s="183" t="s">
        <v>2631</v>
      </c>
      <c r="AT28" s="183" t="s">
        <v>2738</v>
      </c>
      <c r="AU28" s="183" t="s">
        <v>2631</v>
      </c>
      <c r="AV28" s="183" t="s">
        <v>2631</v>
      </c>
      <c r="AW28" s="183" t="s">
        <v>2738</v>
      </c>
      <c r="AX28" s="183" t="s">
        <v>2631</v>
      </c>
      <c r="AY28" s="183" t="s">
        <v>2631</v>
      </c>
      <c r="AZ28" s="183" t="s">
        <v>2738</v>
      </c>
      <c r="BA28" s="183" t="s">
        <v>2631</v>
      </c>
      <c r="BB28" s="183" t="s">
        <v>2631</v>
      </c>
      <c r="BC28" s="183" t="s">
        <v>2738</v>
      </c>
      <c r="BD28" s="183" t="s">
        <v>2631</v>
      </c>
      <c r="BE28" s="183" t="s">
        <v>2631</v>
      </c>
      <c r="BF28" s="183" t="s">
        <v>2738</v>
      </c>
      <c r="BG28" s="183" t="s">
        <v>2631</v>
      </c>
      <c r="BH28" s="183" t="s">
        <v>2631</v>
      </c>
      <c r="BI28" s="183" t="s">
        <v>2738</v>
      </c>
      <c r="BJ28" s="183" t="s">
        <v>2631</v>
      </c>
      <c r="BK28" s="183" t="s">
        <v>2631</v>
      </c>
      <c r="BL28" s="183" t="s">
        <v>2738</v>
      </c>
      <c r="BM28" s="183" t="s">
        <v>2631</v>
      </c>
      <c r="BN28" s="183" t="s">
        <v>2631</v>
      </c>
      <c r="BO28" s="183" t="s">
        <v>2738</v>
      </c>
      <c r="BP28" s="183" t="s">
        <v>2631</v>
      </c>
      <c r="BQ28" s="183" t="s">
        <v>2631</v>
      </c>
      <c r="BR28" s="183" t="s">
        <v>2738</v>
      </c>
      <c r="BS28" s="183" t="s">
        <v>2631</v>
      </c>
      <c r="BT28" s="183" t="s">
        <v>2631</v>
      </c>
      <c r="BU28" s="183" t="s">
        <v>2738</v>
      </c>
      <c r="BV28" s="183" t="s">
        <v>2631</v>
      </c>
      <c r="BW28" s="183" t="s">
        <v>2631</v>
      </c>
      <c r="BX28" s="183" t="s">
        <v>2738</v>
      </c>
      <c r="BY28" s="183" t="s">
        <v>2631</v>
      </c>
      <c r="BZ28" s="183" t="s">
        <v>2631</v>
      </c>
      <c r="CA28" s="183" t="s">
        <v>2738</v>
      </c>
      <c r="CB28" s="183" t="s">
        <v>2631</v>
      </c>
      <c r="CC28" s="183" t="s">
        <v>2631</v>
      </c>
      <c r="CD28" s="183" t="s">
        <v>2738</v>
      </c>
      <c r="CE28" s="183" t="s">
        <v>2631</v>
      </c>
      <c r="CF28" s="183" t="s">
        <v>2631</v>
      </c>
      <c r="CG28" s="183" t="s">
        <v>2738</v>
      </c>
      <c r="CH28" s="183" t="s">
        <v>2631</v>
      </c>
      <c r="CI28" s="183" t="s">
        <v>2631</v>
      </c>
      <c r="CJ28" s="183" t="s">
        <v>2738</v>
      </c>
      <c r="CK28" s="183" t="s">
        <v>2631</v>
      </c>
      <c r="CL28" s="183" t="s">
        <v>2631</v>
      </c>
      <c r="CM28" s="183" t="s">
        <v>2738</v>
      </c>
      <c r="CN28" s="183" t="s">
        <v>2631</v>
      </c>
      <c r="CO28" s="183" t="s">
        <v>2631</v>
      </c>
      <c r="CP28" s="183" t="s">
        <v>2738</v>
      </c>
      <c r="CQ28" s="183" t="s">
        <v>2631</v>
      </c>
      <c r="CR28" s="183" t="s">
        <v>2631</v>
      </c>
      <c r="CS28" s="183" t="s">
        <v>2738</v>
      </c>
      <c r="CT28" s="183" t="s">
        <v>2631</v>
      </c>
      <c r="CU28" s="183" t="s">
        <v>2631</v>
      </c>
      <c r="CV28" s="183" t="s">
        <v>2738</v>
      </c>
      <c r="CW28" s="183" t="s">
        <v>2631</v>
      </c>
      <c r="CX28" s="183" t="s">
        <v>2631</v>
      </c>
      <c r="CY28" s="183" t="s">
        <v>2738</v>
      </c>
      <c r="CZ28" s="183" t="s">
        <v>2631</v>
      </c>
      <c r="DA28" s="183" t="s">
        <v>2631</v>
      </c>
      <c r="DB28" s="183" t="s">
        <v>2738</v>
      </c>
      <c r="DC28" s="183" t="s">
        <v>2631</v>
      </c>
      <c r="DD28" s="183" t="s">
        <v>2631</v>
      </c>
      <c r="DE28" s="183" t="s">
        <v>2738</v>
      </c>
      <c r="DF28" s="183" t="s">
        <v>2631</v>
      </c>
      <c r="DG28" s="183" t="s">
        <v>2631</v>
      </c>
      <c r="DH28" s="183" t="s">
        <v>2738</v>
      </c>
      <c r="DI28" s="183" t="s">
        <v>2631</v>
      </c>
      <c r="DJ28" s="183" t="s">
        <v>2631</v>
      </c>
      <c r="DK28" s="183" t="s">
        <v>2738</v>
      </c>
      <c r="DL28" s="183" t="s">
        <v>2631</v>
      </c>
      <c r="DM28" s="183" t="s">
        <v>2631</v>
      </c>
      <c r="DN28" s="183" t="s">
        <v>2738</v>
      </c>
      <c r="DO28" s="183" t="s">
        <v>2631</v>
      </c>
      <c r="DP28" s="183" t="s">
        <v>2631</v>
      </c>
      <c r="DQ28" s="183" t="s">
        <v>2738</v>
      </c>
      <c r="DR28" s="183" t="s">
        <v>2631</v>
      </c>
      <c r="DS28" s="183" t="s">
        <v>2631</v>
      </c>
      <c r="DT28" s="183" t="s">
        <v>2738</v>
      </c>
      <c r="DU28" s="183" t="s">
        <v>2631</v>
      </c>
      <c r="DV28" s="183" t="s">
        <v>2631</v>
      </c>
      <c r="DW28" s="183" t="s">
        <v>2738</v>
      </c>
      <c r="DX28" s="183" t="s">
        <v>2631</v>
      </c>
      <c r="DY28" s="183" t="s">
        <v>2631</v>
      </c>
      <c r="DZ28" s="183" t="s">
        <v>2738</v>
      </c>
      <c r="EA28" s="183" t="s">
        <v>2631</v>
      </c>
      <c r="EB28" s="183" t="s">
        <v>2631</v>
      </c>
      <c r="EC28" s="183" t="s">
        <v>2738</v>
      </c>
      <c r="ED28" s="183" t="s">
        <v>2631</v>
      </c>
      <c r="EE28" s="183" t="s">
        <v>2631</v>
      </c>
      <c r="EF28" s="183" t="s">
        <v>2738</v>
      </c>
      <c r="EG28" s="183" t="s">
        <v>2631</v>
      </c>
      <c r="EH28" s="183" t="s">
        <v>2631</v>
      </c>
      <c r="EI28" s="183" t="s">
        <v>2738</v>
      </c>
      <c r="EJ28" s="183" t="s">
        <v>2631</v>
      </c>
      <c r="EK28" s="183" t="s">
        <v>2631</v>
      </c>
      <c r="EL28" s="183" t="s">
        <v>2738</v>
      </c>
      <c r="EM28" s="183" t="s">
        <v>2631</v>
      </c>
      <c r="EN28" s="183" t="s">
        <v>2631</v>
      </c>
      <c r="EO28" s="183" t="s">
        <v>2738</v>
      </c>
      <c r="EP28" s="183" t="s">
        <v>2631</v>
      </c>
      <c r="EQ28" s="183" t="s">
        <v>2631</v>
      </c>
      <c r="ER28" s="183" t="s">
        <v>2738</v>
      </c>
      <c r="ES28" s="183" t="s">
        <v>2631</v>
      </c>
      <c r="ET28" s="183" t="s">
        <v>2631</v>
      </c>
    </row>
    <row r="29" spans="1:150" x14ac:dyDescent="0.25">
      <c r="A29" s="1"/>
      <c r="B29" s="181" t="s">
        <v>2793</v>
      </c>
      <c r="C29" s="181" t="s">
        <v>130</v>
      </c>
      <c r="D29" s="181" t="s">
        <v>899</v>
      </c>
      <c r="E29" s="181" t="s">
        <v>2794</v>
      </c>
      <c r="F29" s="181" t="s">
        <v>2795</v>
      </c>
      <c r="G29" s="181" t="s">
        <v>2738</v>
      </c>
      <c r="H29" s="181" t="s">
        <v>2631</v>
      </c>
      <c r="I29" s="181" t="s">
        <v>2796</v>
      </c>
      <c r="J29" s="181" t="s">
        <v>2738</v>
      </c>
      <c r="K29" s="181" t="s">
        <v>2631</v>
      </c>
      <c r="L29" s="181" t="s">
        <v>2797</v>
      </c>
      <c r="M29" s="181" t="s">
        <v>2738</v>
      </c>
      <c r="N29" s="181" t="s">
        <v>2631</v>
      </c>
      <c r="O29" s="181" t="s">
        <v>2798</v>
      </c>
      <c r="P29" s="181" t="s">
        <v>2738</v>
      </c>
      <c r="Q29" s="181" t="s">
        <v>2631</v>
      </c>
      <c r="R29" s="181" t="s">
        <v>2799</v>
      </c>
      <c r="S29" s="181" t="s">
        <v>2738</v>
      </c>
      <c r="T29" s="181" t="s">
        <v>2631</v>
      </c>
      <c r="U29" s="181" t="s">
        <v>2800</v>
      </c>
      <c r="V29" s="181" t="s">
        <v>2738</v>
      </c>
      <c r="W29" s="181" t="s">
        <v>2631</v>
      </c>
      <c r="X29" s="181" t="s">
        <v>2801</v>
      </c>
      <c r="Y29" s="181" t="s">
        <v>2738</v>
      </c>
      <c r="Z29" s="181" t="s">
        <v>2631</v>
      </c>
      <c r="AA29" s="181" t="s">
        <v>2631</v>
      </c>
      <c r="AB29" s="181" t="s">
        <v>2738</v>
      </c>
      <c r="AC29" s="181" t="s">
        <v>2631</v>
      </c>
      <c r="AD29" s="181" t="s">
        <v>2631</v>
      </c>
      <c r="AE29" s="181" t="s">
        <v>2738</v>
      </c>
      <c r="AF29" s="181" t="s">
        <v>2631</v>
      </c>
      <c r="AG29" s="181" t="s">
        <v>2801</v>
      </c>
      <c r="AH29" s="181" t="s">
        <v>2738</v>
      </c>
      <c r="AI29" s="181" t="s">
        <v>2631</v>
      </c>
      <c r="AJ29" s="181" t="s">
        <v>2801</v>
      </c>
      <c r="AK29" s="181" t="s">
        <v>2738</v>
      </c>
      <c r="AL29" s="181" t="s">
        <v>2631</v>
      </c>
      <c r="AM29" s="181" t="s">
        <v>2802</v>
      </c>
      <c r="AN29" s="181" t="s">
        <v>2738</v>
      </c>
      <c r="AO29" s="181" t="s">
        <v>2631</v>
      </c>
      <c r="AP29" s="181" t="s">
        <v>2803</v>
      </c>
      <c r="AQ29" s="181" t="s">
        <v>2738</v>
      </c>
      <c r="AR29" s="181" t="s">
        <v>2631</v>
      </c>
      <c r="AS29" s="181" t="s">
        <v>2631</v>
      </c>
      <c r="AT29" s="181" t="s">
        <v>2738</v>
      </c>
      <c r="AU29" s="181" t="s">
        <v>2631</v>
      </c>
      <c r="AV29" s="181" t="s">
        <v>2801</v>
      </c>
      <c r="AW29" s="181" t="s">
        <v>2738</v>
      </c>
      <c r="AX29" s="181" t="s">
        <v>2631</v>
      </c>
      <c r="AY29" s="181" t="s">
        <v>2801</v>
      </c>
      <c r="AZ29" s="181" t="s">
        <v>2738</v>
      </c>
      <c r="BA29" s="181" t="s">
        <v>2631</v>
      </c>
      <c r="BB29" s="181" t="s">
        <v>2631</v>
      </c>
      <c r="BC29" s="181" t="s">
        <v>2738</v>
      </c>
      <c r="BD29" s="181" t="s">
        <v>2631</v>
      </c>
      <c r="BE29" s="181" t="s">
        <v>2631</v>
      </c>
      <c r="BF29" s="181" t="s">
        <v>2738</v>
      </c>
      <c r="BG29" s="181" t="s">
        <v>2631</v>
      </c>
      <c r="BH29" s="181" t="s">
        <v>2631</v>
      </c>
      <c r="BI29" s="181" t="s">
        <v>2738</v>
      </c>
      <c r="BJ29" s="181" t="s">
        <v>2631</v>
      </c>
      <c r="BK29" s="181" t="s">
        <v>2804</v>
      </c>
      <c r="BL29" s="181" t="s">
        <v>2738</v>
      </c>
      <c r="BM29" s="181" t="s">
        <v>2631</v>
      </c>
      <c r="BN29" s="181" t="s">
        <v>2631</v>
      </c>
      <c r="BO29" s="181" t="s">
        <v>2738</v>
      </c>
      <c r="BP29" s="181" t="s">
        <v>2631</v>
      </c>
      <c r="BQ29" s="181" t="s">
        <v>2631</v>
      </c>
      <c r="BR29" s="181" t="s">
        <v>2738</v>
      </c>
      <c r="BS29" s="181" t="s">
        <v>2631</v>
      </c>
      <c r="BT29" s="181" t="s">
        <v>2631</v>
      </c>
      <c r="BU29" s="181" t="s">
        <v>2738</v>
      </c>
      <c r="BV29" s="181" t="s">
        <v>2631</v>
      </c>
      <c r="BW29" s="181" t="s">
        <v>2805</v>
      </c>
      <c r="BX29" s="181" t="s">
        <v>2738</v>
      </c>
      <c r="BY29" s="181" t="s">
        <v>2631</v>
      </c>
      <c r="BZ29" s="181" t="s">
        <v>2806</v>
      </c>
      <c r="CA29" s="181" t="s">
        <v>2738</v>
      </c>
      <c r="CB29" s="181" t="s">
        <v>2631</v>
      </c>
      <c r="CC29" s="181" t="s">
        <v>2631</v>
      </c>
      <c r="CD29" s="181" t="s">
        <v>2738</v>
      </c>
      <c r="CE29" s="181" t="s">
        <v>2631</v>
      </c>
      <c r="CF29" s="181" t="s">
        <v>2631</v>
      </c>
      <c r="CG29" s="181" t="s">
        <v>2738</v>
      </c>
      <c r="CH29" s="181" t="s">
        <v>2631</v>
      </c>
      <c r="CI29" s="181" t="s">
        <v>2631</v>
      </c>
      <c r="CJ29" s="181" t="s">
        <v>2738</v>
      </c>
      <c r="CK29" s="181" t="s">
        <v>2631</v>
      </c>
      <c r="CL29" s="181" t="s">
        <v>2631</v>
      </c>
      <c r="CM29" s="181" t="s">
        <v>2738</v>
      </c>
      <c r="CN29" s="181" t="s">
        <v>2631</v>
      </c>
      <c r="CO29" s="181" t="s">
        <v>2631</v>
      </c>
      <c r="CP29" s="181" t="s">
        <v>2738</v>
      </c>
      <c r="CQ29" s="181" t="s">
        <v>2631</v>
      </c>
      <c r="CR29" s="181" t="s">
        <v>2631</v>
      </c>
      <c r="CS29" s="181" t="s">
        <v>2738</v>
      </c>
      <c r="CT29" s="181" t="s">
        <v>2631</v>
      </c>
      <c r="CU29" s="181" t="s">
        <v>2807</v>
      </c>
      <c r="CV29" s="181" t="s">
        <v>2738</v>
      </c>
      <c r="CW29" s="181" t="s">
        <v>2631</v>
      </c>
      <c r="CX29" s="181" t="s">
        <v>2801</v>
      </c>
      <c r="CY29" s="181" t="s">
        <v>2738</v>
      </c>
      <c r="CZ29" s="181" t="s">
        <v>2631</v>
      </c>
      <c r="DA29" s="181" t="s">
        <v>2631</v>
      </c>
      <c r="DB29" s="181" t="s">
        <v>2738</v>
      </c>
      <c r="DC29" s="181" t="s">
        <v>2631</v>
      </c>
      <c r="DD29" s="181" t="s">
        <v>2808</v>
      </c>
      <c r="DE29" s="181" t="s">
        <v>2738</v>
      </c>
      <c r="DF29" s="181" t="s">
        <v>2631</v>
      </c>
      <c r="DG29" s="181" t="s">
        <v>2631</v>
      </c>
      <c r="DH29" s="181" t="s">
        <v>2738</v>
      </c>
      <c r="DI29" s="181" t="s">
        <v>2631</v>
      </c>
      <c r="DJ29" s="181" t="s">
        <v>2631</v>
      </c>
      <c r="DK29" s="181" t="s">
        <v>2738</v>
      </c>
      <c r="DL29" s="181" t="s">
        <v>2631</v>
      </c>
      <c r="DM29" s="181" t="s">
        <v>2631</v>
      </c>
      <c r="DN29" s="181" t="s">
        <v>2738</v>
      </c>
      <c r="DO29" s="181" t="s">
        <v>2631</v>
      </c>
      <c r="DP29" s="181" t="s">
        <v>2809</v>
      </c>
      <c r="DQ29" s="181" t="s">
        <v>2738</v>
      </c>
      <c r="DR29" s="181" t="s">
        <v>2631</v>
      </c>
      <c r="DS29" s="181" t="s">
        <v>2810</v>
      </c>
      <c r="DT29" s="181" t="s">
        <v>2738</v>
      </c>
      <c r="DU29" s="181" t="s">
        <v>2631</v>
      </c>
      <c r="DV29" s="181" t="s">
        <v>2811</v>
      </c>
      <c r="DW29" s="181" t="s">
        <v>2738</v>
      </c>
      <c r="DX29" s="181" t="s">
        <v>2631</v>
      </c>
      <c r="DY29" s="181" t="s">
        <v>2812</v>
      </c>
      <c r="DZ29" s="181" t="s">
        <v>2738</v>
      </c>
      <c r="EA29" s="181" t="s">
        <v>2631</v>
      </c>
      <c r="EB29" s="181" t="s">
        <v>2813</v>
      </c>
      <c r="EC29" s="181" t="s">
        <v>2738</v>
      </c>
      <c r="ED29" s="181" t="s">
        <v>2631</v>
      </c>
      <c r="EE29" s="181" t="s">
        <v>2814</v>
      </c>
      <c r="EF29" s="181" t="s">
        <v>2738</v>
      </c>
      <c r="EG29" s="181" t="s">
        <v>2631</v>
      </c>
      <c r="EH29" s="181" t="s">
        <v>2815</v>
      </c>
      <c r="EI29" s="181" t="s">
        <v>2738</v>
      </c>
      <c r="EJ29" s="181" t="s">
        <v>2631</v>
      </c>
      <c r="EK29" s="181" t="s">
        <v>2631</v>
      </c>
      <c r="EL29" s="181" t="s">
        <v>2738</v>
      </c>
      <c r="EM29" s="181" t="s">
        <v>2631</v>
      </c>
      <c r="EN29" s="181" t="s">
        <v>2631</v>
      </c>
      <c r="EO29" s="181" t="s">
        <v>2738</v>
      </c>
      <c r="EP29" s="181" t="s">
        <v>2631</v>
      </c>
      <c r="EQ29" s="181" t="s">
        <v>2631</v>
      </c>
      <c r="ER29" s="181" t="s">
        <v>2738</v>
      </c>
      <c r="ES29" s="181" t="s">
        <v>2631</v>
      </c>
      <c r="ET29" s="181" t="s">
        <v>2631</v>
      </c>
    </row>
    <row r="30" spans="1:150" x14ac:dyDescent="0.25">
      <c r="A30" s="1"/>
      <c r="B30" s="182" t="s">
        <v>2816</v>
      </c>
      <c r="C30" s="182" t="s">
        <v>130</v>
      </c>
      <c r="D30" s="182" t="s">
        <v>899</v>
      </c>
      <c r="E30" s="182" t="s">
        <v>2817</v>
      </c>
      <c r="F30" s="182" t="s">
        <v>2818</v>
      </c>
      <c r="G30" s="183" t="s">
        <v>2738</v>
      </c>
      <c r="H30" s="183" t="s">
        <v>2631</v>
      </c>
      <c r="I30" s="183" t="s">
        <v>2796</v>
      </c>
      <c r="J30" s="183" t="s">
        <v>2738</v>
      </c>
      <c r="K30" s="183" t="s">
        <v>2631</v>
      </c>
      <c r="L30" s="183" t="s">
        <v>2797</v>
      </c>
      <c r="M30" s="183" t="s">
        <v>2738</v>
      </c>
      <c r="N30" s="183" t="s">
        <v>2631</v>
      </c>
      <c r="O30" s="183" t="s">
        <v>2798</v>
      </c>
      <c r="P30" s="183" t="s">
        <v>2738</v>
      </c>
      <c r="Q30" s="183" t="s">
        <v>2631</v>
      </c>
      <c r="R30" s="183" t="s">
        <v>2799</v>
      </c>
      <c r="S30" s="183" t="s">
        <v>2738</v>
      </c>
      <c r="T30" s="183" t="s">
        <v>2631</v>
      </c>
      <c r="U30" s="183" t="s">
        <v>2800</v>
      </c>
      <c r="V30" s="183" t="s">
        <v>2738</v>
      </c>
      <c r="W30" s="183" t="s">
        <v>2631</v>
      </c>
      <c r="X30" s="183" t="s">
        <v>2801</v>
      </c>
      <c r="Y30" s="183" t="s">
        <v>2738</v>
      </c>
      <c r="Z30" s="183" t="s">
        <v>2631</v>
      </c>
      <c r="AA30" s="183" t="s">
        <v>2631</v>
      </c>
      <c r="AB30" s="183" t="s">
        <v>2738</v>
      </c>
      <c r="AC30" s="183" t="s">
        <v>2631</v>
      </c>
      <c r="AD30" s="183" t="s">
        <v>2631</v>
      </c>
      <c r="AE30" s="183" t="s">
        <v>2738</v>
      </c>
      <c r="AF30" s="183" t="s">
        <v>2631</v>
      </c>
      <c r="AG30" s="183" t="s">
        <v>2801</v>
      </c>
      <c r="AH30" s="183" t="s">
        <v>2738</v>
      </c>
      <c r="AI30" s="183" t="s">
        <v>2631</v>
      </c>
      <c r="AJ30" s="183" t="s">
        <v>2801</v>
      </c>
      <c r="AK30" s="183" t="s">
        <v>2738</v>
      </c>
      <c r="AL30" s="183" t="s">
        <v>2631</v>
      </c>
      <c r="AM30" s="183" t="s">
        <v>2802</v>
      </c>
      <c r="AN30" s="183" t="s">
        <v>2738</v>
      </c>
      <c r="AO30" s="183" t="s">
        <v>2631</v>
      </c>
      <c r="AP30" s="183" t="s">
        <v>2803</v>
      </c>
      <c r="AQ30" s="183" t="s">
        <v>2738</v>
      </c>
      <c r="AR30" s="183" t="s">
        <v>2631</v>
      </c>
      <c r="AS30" s="183" t="s">
        <v>2631</v>
      </c>
      <c r="AT30" s="183" t="s">
        <v>2738</v>
      </c>
      <c r="AU30" s="183" t="s">
        <v>2631</v>
      </c>
      <c r="AV30" s="183" t="s">
        <v>2801</v>
      </c>
      <c r="AW30" s="183" t="s">
        <v>2738</v>
      </c>
      <c r="AX30" s="183" t="s">
        <v>2631</v>
      </c>
      <c r="AY30" s="183" t="s">
        <v>2801</v>
      </c>
      <c r="AZ30" s="183" t="s">
        <v>2738</v>
      </c>
      <c r="BA30" s="183" t="s">
        <v>2631</v>
      </c>
      <c r="BB30" s="183" t="s">
        <v>2631</v>
      </c>
      <c r="BC30" s="183" t="s">
        <v>2738</v>
      </c>
      <c r="BD30" s="183" t="s">
        <v>2631</v>
      </c>
      <c r="BE30" s="183" t="s">
        <v>2631</v>
      </c>
      <c r="BF30" s="183" t="s">
        <v>2738</v>
      </c>
      <c r="BG30" s="183" t="s">
        <v>2631</v>
      </c>
      <c r="BH30" s="183" t="s">
        <v>2631</v>
      </c>
      <c r="BI30" s="183" t="s">
        <v>2738</v>
      </c>
      <c r="BJ30" s="183" t="s">
        <v>2631</v>
      </c>
      <c r="BK30" s="183" t="s">
        <v>2804</v>
      </c>
      <c r="BL30" s="183" t="s">
        <v>2738</v>
      </c>
      <c r="BM30" s="183" t="s">
        <v>2631</v>
      </c>
      <c r="BN30" s="183" t="s">
        <v>2631</v>
      </c>
      <c r="BO30" s="183" t="s">
        <v>2738</v>
      </c>
      <c r="BP30" s="183" t="s">
        <v>2631</v>
      </c>
      <c r="BQ30" s="183" t="s">
        <v>2631</v>
      </c>
      <c r="BR30" s="183" t="s">
        <v>2738</v>
      </c>
      <c r="BS30" s="183" t="s">
        <v>2631</v>
      </c>
      <c r="BT30" s="183" t="s">
        <v>2631</v>
      </c>
      <c r="BU30" s="183" t="s">
        <v>2738</v>
      </c>
      <c r="BV30" s="183" t="s">
        <v>2631</v>
      </c>
      <c r="BW30" s="183" t="s">
        <v>2805</v>
      </c>
      <c r="BX30" s="183" t="s">
        <v>2738</v>
      </c>
      <c r="BY30" s="183" t="s">
        <v>2631</v>
      </c>
      <c r="BZ30" s="183" t="s">
        <v>2806</v>
      </c>
      <c r="CA30" s="183" t="s">
        <v>2738</v>
      </c>
      <c r="CB30" s="183" t="s">
        <v>2631</v>
      </c>
      <c r="CC30" s="183" t="s">
        <v>2631</v>
      </c>
      <c r="CD30" s="183" t="s">
        <v>2738</v>
      </c>
      <c r="CE30" s="183" t="s">
        <v>2631</v>
      </c>
      <c r="CF30" s="183" t="s">
        <v>2631</v>
      </c>
      <c r="CG30" s="183" t="s">
        <v>2738</v>
      </c>
      <c r="CH30" s="183" t="s">
        <v>2631</v>
      </c>
      <c r="CI30" s="183" t="s">
        <v>2631</v>
      </c>
      <c r="CJ30" s="183" t="s">
        <v>2738</v>
      </c>
      <c r="CK30" s="183" t="s">
        <v>2631</v>
      </c>
      <c r="CL30" s="183" t="s">
        <v>2631</v>
      </c>
      <c r="CM30" s="183" t="s">
        <v>2738</v>
      </c>
      <c r="CN30" s="183" t="s">
        <v>2631</v>
      </c>
      <c r="CO30" s="183" t="s">
        <v>2631</v>
      </c>
      <c r="CP30" s="183" t="s">
        <v>2738</v>
      </c>
      <c r="CQ30" s="183" t="s">
        <v>2631</v>
      </c>
      <c r="CR30" s="183" t="s">
        <v>2631</v>
      </c>
      <c r="CS30" s="183" t="s">
        <v>2738</v>
      </c>
      <c r="CT30" s="183" t="s">
        <v>2631</v>
      </c>
      <c r="CU30" s="183" t="s">
        <v>2631</v>
      </c>
      <c r="CV30" s="183" t="s">
        <v>2738</v>
      </c>
      <c r="CW30" s="183" t="s">
        <v>2631</v>
      </c>
      <c r="CX30" s="183" t="s">
        <v>2631</v>
      </c>
      <c r="CY30" s="183" t="s">
        <v>2738</v>
      </c>
      <c r="CZ30" s="183" t="s">
        <v>2631</v>
      </c>
      <c r="DA30" s="183" t="s">
        <v>2631</v>
      </c>
      <c r="DB30" s="183" t="s">
        <v>2738</v>
      </c>
      <c r="DC30" s="183" t="s">
        <v>2631</v>
      </c>
      <c r="DD30" s="183" t="s">
        <v>2808</v>
      </c>
      <c r="DE30" s="183" t="s">
        <v>2738</v>
      </c>
      <c r="DF30" s="183" t="s">
        <v>2631</v>
      </c>
      <c r="DG30" s="183" t="s">
        <v>2631</v>
      </c>
      <c r="DH30" s="183" t="s">
        <v>2738</v>
      </c>
      <c r="DI30" s="183" t="s">
        <v>2631</v>
      </c>
      <c r="DJ30" s="183" t="s">
        <v>2631</v>
      </c>
      <c r="DK30" s="183" t="s">
        <v>2738</v>
      </c>
      <c r="DL30" s="183" t="s">
        <v>2631</v>
      </c>
      <c r="DM30" s="183" t="s">
        <v>2631</v>
      </c>
      <c r="DN30" s="183" t="s">
        <v>2738</v>
      </c>
      <c r="DO30" s="183" t="s">
        <v>2631</v>
      </c>
      <c r="DP30" s="183" t="s">
        <v>2809</v>
      </c>
      <c r="DQ30" s="183" t="s">
        <v>2738</v>
      </c>
      <c r="DR30" s="183" t="s">
        <v>2631</v>
      </c>
      <c r="DS30" s="183" t="s">
        <v>2810</v>
      </c>
      <c r="DT30" s="183" t="s">
        <v>2738</v>
      </c>
      <c r="DU30" s="183" t="s">
        <v>2631</v>
      </c>
      <c r="DV30" s="183" t="s">
        <v>2811</v>
      </c>
      <c r="DW30" s="183" t="s">
        <v>2738</v>
      </c>
      <c r="DX30" s="183" t="s">
        <v>2631</v>
      </c>
      <c r="DY30" s="183" t="s">
        <v>2812</v>
      </c>
      <c r="DZ30" s="183" t="s">
        <v>2738</v>
      </c>
      <c r="EA30" s="183" t="s">
        <v>2631</v>
      </c>
      <c r="EB30" s="183" t="s">
        <v>2813</v>
      </c>
      <c r="EC30" s="183" t="s">
        <v>2738</v>
      </c>
      <c r="ED30" s="183" t="s">
        <v>2631</v>
      </c>
      <c r="EE30" s="183" t="s">
        <v>2814</v>
      </c>
      <c r="EF30" s="183" t="s">
        <v>2738</v>
      </c>
      <c r="EG30" s="183" t="s">
        <v>2631</v>
      </c>
      <c r="EH30" s="183" t="s">
        <v>2815</v>
      </c>
      <c r="EI30" s="183" t="s">
        <v>2738</v>
      </c>
      <c r="EJ30" s="183" t="s">
        <v>2631</v>
      </c>
      <c r="EK30" s="183" t="s">
        <v>2631</v>
      </c>
      <c r="EL30" s="183" t="s">
        <v>2738</v>
      </c>
      <c r="EM30" s="183" t="s">
        <v>2631</v>
      </c>
      <c r="EN30" s="183" t="s">
        <v>2631</v>
      </c>
      <c r="EO30" s="183" t="s">
        <v>2738</v>
      </c>
      <c r="EP30" s="183" t="s">
        <v>2631</v>
      </c>
      <c r="EQ30" s="183" t="s">
        <v>2631</v>
      </c>
      <c r="ER30" s="183" t="s">
        <v>2738</v>
      </c>
      <c r="ES30" s="183" t="s">
        <v>2631</v>
      </c>
      <c r="ET30" s="183" t="s">
        <v>2631</v>
      </c>
    </row>
    <row r="31" spans="1:150" x14ac:dyDescent="0.25">
      <c r="A31" s="1"/>
      <c r="B31" s="182" t="s">
        <v>2819</v>
      </c>
      <c r="C31" s="182" t="s">
        <v>130</v>
      </c>
      <c r="D31" s="182" t="s">
        <v>899</v>
      </c>
      <c r="E31" s="182" t="s">
        <v>2820</v>
      </c>
      <c r="F31" s="182" t="s">
        <v>2821</v>
      </c>
      <c r="G31" s="183" t="s">
        <v>2738</v>
      </c>
      <c r="H31" s="183" t="s">
        <v>2631</v>
      </c>
      <c r="I31" s="183" t="s">
        <v>2631</v>
      </c>
      <c r="J31" s="183" t="s">
        <v>2738</v>
      </c>
      <c r="K31" s="183" t="s">
        <v>2631</v>
      </c>
      <c r="L31" s="183" t="s">
        <v>2631</v>
      </c>
      <c r="M31" s="183" t="s">
        <v>2738</v>
      </c>
      <c r="N31" s="183" t="s">
        <v>2631</v>
      </c>
      <c r="O31" s="183" t="s">
        <v>2631</v>
      </c>
      <c r="P31" s="183" t="s">
        <v>2738</v>
      </c>
      <c r="Q31" s="183" t="s">
        <v>2631</v>
      </c>
      <c r="R31" s="183" t="s">
        <v>2631</v>
      </c>
      <c r="S31" s="183" t="s">
        <v>2738</v>
      </c>
      <c r="T31" s="183" t="s">
        <v>2631</v>
      </c>
      <c r="U31" s="183" t="s">
        <v>2631</v>
      </c>
      <c r="V31" s="183" t="s">
        <v>2738</v>
      </c>
      <c r="W31" s="183" t="s">
        <v>2631</v>
      </c>
      <c r="X31" s="183" t="s">
        <v>2631</v>
      </c>
      <c r="Y31" s="183" t="s">
        <v>2738</v>
      </c>
      <c r="Z31" s="183" t="s">
        <v>2631</v>
      </c>
      <c r="AA31" s="183" t="s">
        <v>2631</v>
      </c>
      <c r="AB31" s="183" t="s">
        <v>2738</v>
      </c>
      <c r="AC31" s="183" t="s">
        <v>2631</v>
      </c>
      <c r="AD31" s="183" t="s">
        <v>2631</v>
      </c>
      <c r="AE31" s="183" t="s">
        <v>2738</v>
      </c>
      <c r="AF31" s="183" t="s">
        <v>2631</v>
      </c>
      <c r="AG31" s="183" t="s">
        <v>2631</v>
      </c>
      <c r="AH31" s="183" t="s">
        <v>2738</v>
      </c>
      <c r="AI31" s="183" t="s">
        <v>2631</v>
      </c>
      <c r="AJ31" s="183" t="s">
        <v>2631</v>
      </c>
      <c r="AK31" s="183" t="s">
        <v>2738</v>
      </c>
      <c r="AL31" s="183" t="s">
        <v>2631</v>
      </c>
      <c r="AM31" s="183" t="s">
        <v>2631</v>
      </c>
      <c r="AN31" s="183" t="s">
        <v>2738</v>
      </c>
      <c r="AO31" s="183" t="s">
        <v>2631</v>
      </c>
      <c r="AP31" s="183" t="s">
        <v>2631</v>
      </c>
      <c r="AQ31" s="183" t="s">
        <v>2738</v>
      </c>
      <c r="AR31" s="183" t="s">
        <v>2631</v>
      </c>
      <c r="AS31" s="183" t="s">
        <v>2631</v>
      </c>
      <c r="AT31" s="183" t="s">
        <v>2738</v>
      </c>
      <c r="AU31" s="183" t="s">
        <v>2631</v>
      </c>
      <c r="AV31" s="183" t="s">
        <v>2631</v>
      </c>
      <c r="AW31" s="183" t="s">
        <v>2738</v>
      </c>
      <c r="AX31" s="183" t="s">
        <v>2631</v>
      </c>
      <c r="AY31" s="183" t="s">
        <v>2631</v>
      </c>
      <c r="AZ31" s="183" t="s">
        <v>2738</v>
      </c>
      <c r="BA31" s="183" t="s">
        <v>2631</v>
      </c>
      <c r="BB31" s="183" t="s">
        <v>2631</v>
      </c>
      <c r="BC31" s="183" t="s">
        <v>2738</v>
      </c>
      <c r="BD31" s="183" t="s">
        <v>2631</v>
      </c>
      <c r="BE31" s="183" t="s">
        <v>2631</v>
      </c>
      <c r="BF31" s="183" t="s">
        <v>2738</v>
      </c>
      <c r="BG31" s="183" t="s">
        <v>2631</v>
      </c>
      <c r="BH31" s="183" t="s">
        <v>2631</v>
      </c>
      <c r="BI31" s="183" t="s">
        <v>2738</v>
      </c>
      <c r="BJ31" s="183" t="s">
        <v>2631</v>
      </c>
      <c r="BK31" s="183" t="s">
        <v>2631</v>
      </c>
      <c r="BL31" s="183" t="s">
        <v>2738</v>
      </c>
      <c r="BM31" s="183" t="s">
        <v>2631</v>
      </c>
      <c r="BN31" s="183" t="s">
        <v>2631</v>
      </c>
      <c r="BO31" s="183" t="s">
        <v>2738</v>
      </c>
      <c r="BP31" s="183" t="s">
        <v>2631</v>
      </c>
      <c r="BQ31" s="183" t="s">
        <v>2631</v>
      </c>
      <c r="BR31" s="183" t="s">
        <v>2738</v>
      </c>
      <c r="BS31" s="183" t="s">
        <v>2631</v>
      </c>
      <c r="BT31" s="183" t="s">
        <v>2631</v>
      </c>
      <c r="BU31" s="183" t="s">
        <v>2738</v>
      </c>
      <c r="BV31" s="183" t="s">
        <v>2631</v>
      </c>
      <c r="BW31" s="183" t="s">
        <v>2631</v>
      </c>
      <c r="BX31" s="183" t="s">
        <v>2738</v>
      </c>
      <c r="BY31" s="183" t="s">
        <v>2631</v>
      </c>
      <c r="BZ31" s="183" t="s">
        <v>2631</v>
      </c>
      <c r="CA31" s="183" t="s">
        <v>2738</v>
      </c>
      <c r="CB31" s="183" t="s">
        <v>2631</v>
      </c>
      <c r="CC31" s="183" t="s">
        <v>2631</v>
      </c>
      <c r="CD31" s="183" t="s">
        <v>2738</v>
      </c>
      <c r="CE31" s="183" t="s">
        <v>2631</v>
      </c>
      <c r="CF31" s="183" t="s">
        <v>2631</v>
      </c>
      <c r="CG31" s="183" t="s">
        <v>2738</v>
      </c>
      <c r="CH31" s="183" t="s">
        <v>2631</v>
      </c>
      <c r="CI31" s="183" t="s">
        <v>2631</v>
      </c>
      <c r="CJ31" s="183" t="s">
        <v>2738</v>
      </c>
      <c r="CK31" s="183" t="s">
        <v>2631</v>
      </c>
      <c r="CL31" s="183" t="s">
        <v>2631</v>
      </c>
      <c r="CM31" s="183" t="s">
        <v>2738</v>
      </c>
      <c r="CN31" s="183" t="s">
        <v>2631</v>
      </c>
      <c r="CO31" s="183" t="s">
        <v>2631</v>
      </c>
      <c r="CP31" s="183" t="s">
        <v>2738</v>
      </c>
      <c r="CQ31" s="183" t="s">
        <v>2631</v>
      </c>
      <c r="CR31" s="183" t="s">
        <v>2631</v>
      </c>
      <c r="CS31" s="183" t="s">
        <v>2738</v>
      </c>
      <c r="CT31" s="183" t="s">
        <v>2631</v>
      </c>
      <c r="CU31" s="183" t="s">
        <v>2631</v>
      </c>
      <c r="CV31" s="183" t="s">
        <v>2738</v>
      </c>
      <c r="CW31" s="183" t="s">
        <v>2631</v>
      </c>
      <c r="CX31" s="183" t="s">
        <v>2631</v>
      </c>
      <c r="CY31" s="183" t="s">
        <v>2738</v>
      </c>
      <c r="CZ31" s="183" t="s">
        <v>2631</v>
      </c>
      <c r="DA31" s="183" t="s">
        <v>2631</v>
      </c>
      <c r="DB31" s="183" t="s">
        <v>2738</v>
      </c>
      <c r="DC31" s="183" t="s">
        <v>2631</v>
      </c>
      <c r="DD31" s="183" t="s">
        <v>2631</v>
      </c>
      <c r="DE31" s="183" t="s">
        <v>2738</v>
      </c>
      <c r="DF31" s="183" t="s">
        <v>2631</v>
      </c>
      <c r="DG31" s="183" t="s">
        <v>2631</v>
      </c>
      <c r="DH31" s="183" t="s">
        <v>2738</v>
      </c>
      <c r="DI31" s="183" t="s">
        <v>2631</v>
      </c>
      <c r="DJ31" s="183" t="s">
        <v>2631</v>
      </c>
      <c r="DK31" s="183" t="s">
        <v>2738</v>
      </c>
      <c r="DL31" s="183" t="s">
        <v>2631</v>
      </c>
      <c r="DM31" s="183" t="s">
        <v>2631</v>
      </c>
      <c r="DN31" s="183" t="s">
        <v>2738</v>
      </c>
      <c r="DO31" s="183" t="s">
        <v>2631</v>
      </c>
      <c r="DP31" s="183" t="s">
        <v>2631</v>
      </c>
      <c r="DQ31" s="183" t="s">
        <v>2738</v>
      </c>
      <c r="DR31" s="183" t="s">
        <v>2631</v>
      </c>
      <c r="DS31" s="183" t="s">
        <v>2631</v>
      </c>
      <c r="DT31" s="183" t="s">
        <v>2738</v>
      </c>
      <c r="DU31" s="183" t="s">
        <v>2631</v>
      </c>
      <c r="DV31" s="183" t="s">
        <v>2631</v>
      </c>
      <c r="DW31" s="183" t="s">
        <v>2738</v>
      </c>
      <c r="DX31" s="183" t="s">
        <v>2631</v>
      </c>
      <c r="DY31" s="183" t="s">
        <v>2631</v>
      </c>
      <c r="DZ31" s="183" t="s">
        <v>2738</v>
      </c>
      <c r="EA31" s="183" t="s">
        <v>2631</v>
      </c>
      <c r="EB31" s="183" t="s">
        <v>2631</v>
      </c>
      <c r="EC31" s="183" t="s">
        <v>2738</v>
      </c>
      <c r="ED31" s="183" t="s">
        <v>2631</v>
      </c>
      <c r="EE31" s="183" t="s">
        <v>2631</v>
      </c>
      <c r="EF31" s="183" t="s">
        <v>2738</v>
      </c>
      <c r="EG31" s="183" t="s">
        <v>2631</v>
      </c>
      <c r="EH31" s="183" t="s">
        <v>2631</v>
      </c>
      <c r="EI31" s="183" t="s">
        <v>2738</v>
      </c>
      <c r="EJ31" s="183" t="s">
        <v>2631</v>
      </c>
      <c r="EK31" s="183" t="s">
        <v>2631</v>
      </c>
      <c r="EL31" s="183" t="s">
        <v>2738</v>
      </c>
      <c r="EM31" s="183" t="s">
        <v>2631</v>
      </c>
      <c r="EN31" s="183" t="s">
        <v>2631</v>
      </c>
      <c r="EO31" s="183" t="s">
        <v>2738</v>
      </c>
      <c r="EP31" s="183" t="s">
        <v>2631</v>
      </c>
      <c r="EQ31" s="183" t="s">
        <v>2631</v>
      </c>
      <c r="ER31" s="183" t="s">
        <v>2738</v>
      </c>
      <c r="ES31" s="183" t="s">
        <v>2631</v>
      </c>
      <c r="ET31" s="183" t="s">
        <v>2631</v>
      </c>
    </row>
    <row r="32" spans="1:150" x14ac:dyDescent="0.25">
      <c r="A32" s="1"/>
      <c r="B32" s="181" t="s">
        <v>2822</v>
      </c>
      <c r="C32" s="181" t="s">
        <v>109</v>
      </c>
      <c r="D32" s="181" t="s">
        <v>2823</v>
      </c>
      <c r="E32" s="181" t="s">
        <v>2824</v>
      </c>
      <c r="F32" s="181" t="s">
        <v>2825</v>
      </c>
      <c r="G32" s="181" t="s">
        <v>2738</v>
      </c>
      <c r="H32" s="181" t="s">
        <v>2631</v>
      </c>
      <c r="I32" s="181" t="s">
        <v>2631</v>
      </c>
      <c r="J32" s="181" t="s">
        <v>2738</v>
      </c>
      <c r="K32" s="181" t="s">
        <v>2631</v>
      </c>
      <c r="L32" s="181" t="s">
        <v>2631</v>
      </c>
      <c r="M32" s="181" t="s">
        <v>2738</v>
      </c>
      <c r="N32" s="181" t="s">
        <v>2631</v>
      </c>
      <c r="O32" s="181" t="s">
        <v>2631</v>
      </c>
      <c r="P32" s="181" t="s">
        <v>2738</v>
      </c>
      <c r="Q32" s="181" t="s">
        <v>2631</v>
      </c>
      <c r="R32" s="181" t="s">
        <v>2631</v>
      </c>
      <c r="S32" s="181" t="s">
        <v>2738</v>
      </c>
      <c r="T32" s="181" t="s">
        <v>2631</v>
      </c>
      <c r="U32" s="181" t="s">
        <v>2631</v>
      </c>
      <c r="V32" s="181" t="s">
        <v>2738</v>
      </c>
      <c r="W32" s="181" t="s">
        <v>2631</v>
      </c>
      <c r="X32" s="181" t="s">
        <v>2631</v>
      </c>
      <c r="Y32" s="181" t="s">
        <v>2738</v>
      </c>
      <c r="Z32" s="181" t="s">
        <v>2631</v>
      </c>
      <c r="AA32" s="181" t="s">
        <v>2631</v>
      </c>
      <c r="AB32" s="181" t="s">
        <v>2738</v>
      </c>
      <c r="AC32" s="181" t="s">
        <v>2631</v>
      </c>
      <c r="AD32" s="181" t="s">
        <v>2631</v>
      </c>
      <c r="AE32" s="181" t="s">
        <v>2738</v>
      </c>
      <c r="AF32" s="181" t="s">
        <v>2631</v>
      </c>
      <c r="AG32" s="181" t="s">
        <v>2631</v>
      </c>
      <c r="AH32" s="181" t="s">
        <v>2738</v>
      </c>
      <c r="AI32" s="181" t="s">
        <v>2631</v>
      </c>
      <c r="AJ32" s="181" t="s">
        <v>2631</v>
      </c>
      <c r="AK32" s="181" t="s">
        <v>2738</v>
      </c>
      <c r="AL32" s="181" t="s">
        <v>2631</v>
      </c>
      <c r="AM32" s="181" t="s">
        <v>2631</v>
      </c>
      <c r="AN32" s="181" t="s">
        <v>2738</v>
      </c>
      <c r="AO32" s="181" t="s">
        <v>2631</v>
      </c>
      <c r="AP32" s="181" t="s">
        <v>2631</v>
      </c>
      <c r="AQ32" s="181" t="s">
        <v>2738</v>
      </c>
      <c r="AR32" s="181" t="s">
        <v>2631</v>
      </c>
      <c r="AS32" s="181" t="s">
        <v>2631</v>
      </c>
      <c r="AT32" s="181" t="s">
        <v>2738</v>
      </c>
      <c r="AU32" s="181" t="s">
        <v>2631</v>
      </c>
      <c r="AV32" s="181" t="s">
        <v>2631</v>
      </c>
      <c r="AW32" s="181" t="s">
        <v>2738</v>
      </c>
      <c r="AX32" s="181" t="s">
        <v>2631</v>
      </c>
      <c r="AY32" s="181" t="s">
        <v>2631</v>
      </c>
      <c r="AZ32" s="181" t="s">
        <v>2738</v>
      </c>
      <c r="BA32" s="181" t="s">
        <v>2631</v>
      </c>
      <c r="BB32" s="181" t="s">
        <v>2631</v>
      </c>
      <c r="BC32" s="181" t="s">
        <v>2738</v>
      </c>
      <c r="BD32" s="181" t="s">
        <v>2631</v>
      </c>
      <c r="BE32" s="181" t="s">
        <v>2631</v>
      </c>
      <c r="BF32" s="181" t="s">
        <v>2738</v>
      </c>
      <c r="BG32" s="181" t="s">
        <v>2631</v>
      </c>
      <c r="BH32" s="181" t="s">
        <v>2631</v>
      </c>
      <c r="BI32" s="181" t="s">
        <v>2738</v>
      </c>
      <c r="BJ32" s="181" t="s">
        <v>2631</v>
      </c>
      <c r="BK32" s="181" t="s">
        <v>2631</v>
      </c>
      <c r="BL32" s="181" t="s">
        <v>2738</v>
      </c>
      <c r="BM32" s="181" t="s">
        <v>2631</v>
      </c>
      <c r="BN32" s="181" t="s">
        <v>2631</v>
      </c>
      <c r="BO32" s="181" t="s">
        <v>2738</v>
      </c>
      <c r="BP32" s="181" t="s">
        <v>2631</v>
      </c>
      <c r="BQ32" s="181" t="s">
        <v>2631</v>
      </c>
      <c r="BR32" s="181" t="s">
        <v>2738</v>
      </c>
      <c r="BS32" s="181" t="s">
        <v>2631</v>
      </c>
      <c r="BT32" s="181" t="s">
        <v>2631</v>
      </c>
      <c r="BU32" s="181" t="s">
        <v>2738</v>
      </c>
      <c r="BV32" s="181" t="s">
        <v>2631</v>
      </c>
      <c r="BW32" s="181" t="s">
        <v>2631</v>
      </c>
      <c r="BX32" s="181" t="s">
        <v>2738</v>
      </c>
      <c r="BY32" s="181" t="s">
        <v>2631</v>
      </c>
      <c r="BZ32" s="181" t="s">
        <v>2631</v>
      </c>
      <c r="CA32" s="181" t="s">
        <v>2738</v>
      </c>
      <c r="CB32" s="181" t="s">
        <v>2631</v>
      </c>
      <c r="CC32" s="181" t="s">
        <v>2631</v>
      </c>
      <c r="CD32" s="181" t="s">
        <v>2738</v>
      </c>
      <c r="CE32" s="181" t="s">
        <v>2631</v>
      </c>
      <c r="CF32" s="181" t="s">
        <v>2631</v>
      </c>
      <c r="CG32" s="181" t="s">
        <v>2738</v>
      </c>
      <c r="CH32" s="181" t="s">
        <v>2631</v>
      </c>
      <c r="CI32" s="181" t="s">
        <v>2631</v>
      </c>
      <c r="CJ32" s="181" t="s">
        <v>2738</v>
      </c>
      <c r="CK32" s="181" t="s">
        <v>2631</v>
      </c>
      <c r="CL32" s="181" t="s">
        <v>2631</v>
      </c>
      <c r="CM32" s="181" t="s">
        <v>2738</v>
      </c>
      <c r="CN32" s="181" t="s">
        <v>2631</v>
      </c>
      <c r="CO32" s="181" t="s">
        <v>2631</v>
      </c>
      <c r="CP32" s="181" t="s">
        <v>2738</v>
      </c>
      <c r="CQ32" s="181" t="s">
        <v>2631</v>
      </c>
      <c r="CR32" s="181" t="s">
        <v>2631</v>
      </c>
      <c r="CS32" s="181" t="s">
        <v>2738</v>
      </c>
      <c r="CT32" s="181" t="s">
        <v>2631</v>
      </c>
      <c r="CU32" s="181" t="s">
        <v>2631</v>
      </c>
      <c r="CV32" s="181" t="s">
        <v>2738</v>
      </c>
      <c r="CW32" s="181" t="s">
        <v>2631</v>
      </c>
      <c r="CX32" s="181" t="s">
        <v>2631</v>
      </c>
      <c r="CY32" s="181" t="s">
        <v>2738</v>
      </c>
      <c r="CZ32" s="181" t="s">
        <v>2631</v>
      </c>
      <c r="DA32" s="181" t="s">
        <v>2631</v>
      </c>
      <c r="DB32" s="181" t="s">
        <v>2738</v>
      </c>
      <c r="DC32" s="181" t="s">
        <v>2631</v>
      </c>
      <c r="DD32" s="181" t="s">
        <v>2631</v>
      </c>
      <c r="DE32" s="181" t="s">
        <v>2738</v>
      </c>
      <c r="DF32" s="181" t="s">
        <v>2631</v>
      </c>
      <c r="DG32" s="181" t="s">
        <v>2631</v>
      </c>
      <c r="DH32" s="181" t="s">
        <v>2738</v>
      </c>
      <c r="DI32" s="181" t="s">
        <v>2631</v>
      </c>
      <c r="DJ32" s="181" t="s">
        <v>2631</v>
      </c>
      <c r="DK32" s="181" t="s">
        <v>2738</v>
      </c>
      <c r="DL32" s="181" t="s">
        <v>2631</v>
      </c>
      <c r="DM32" s="181" t="s">
        <v>2631</v>
      </c>
      <c r="DN32" s="181" t="s">
        <v>2738</v>
      </c>
      <c r="DO32" s="181" t="s">
        <v>2631</v>
      </c>
      <c r="DP32" s="181" t="s">
        <v>2631</v>
      </c>
      <c r="DQ32" s="181" t="s">
        <v>2738</v>
      </c>
      <c r="DR32" s="181" t="s">
        <v>2631</v>
      </c>
      <c r="DS32" s="181" t="s">
        <v>2631</v>
      </c>
      <c r="DT32" s="181" t="s">
        <v>2738</v>
      </c>
      <c r="DU32" s="181" t="s">
        <v>2631</v>
      </c>
      <c r="DV32" s="181" t="s">
        <v>2631</v>
      </c>
      <c r="DW32" s="181" t="s">
        <v>2738</v>
      </c>
      <c r="DX32" s="181" t="s">
        <v>2631</v>
      </c>
      <c r="DY32" s="181" t="s">
        <v>2631</v>
      </c>
      <c r="DZ32" s="181" t="s">
        <v>2738</v>
      </c>
      <c r="EA32" s="181" t="s">
        <v>2631</v>
      </c>
      <c r="EB32" s="181" t="s">
        <v>2631</v>
      </c>
      <c r="EC32" s="181" t="s">
        <v>2738</v>
      </c>
      <c r="ED32" s="181" t="s">
        <v>2631</v>
      </c>
      <c r="EE32" s="181" t="s">
        <v>2631</v>
      </c>
      <c r="EF32" s="181" t="s">
        <v>2738</v>
      </c>
      <c r="EG32" s="181" t="s">
        <v>2631</v>
      </c>
      <c r="EH32" s="181" t="s">
        <v>2631</v>
      </c>
      <c r="EI32" s="181" t="s">
        <v>2738</v>
      </c>
      <c r="EJ32" s="181" t="s">
        <v>2631</v>
      </c>
      <c r="EK32" s="181" t="s">
        <v>2631</v>
      </c>
      <c r="EL32" s="181" t="s">
        <v>2738</v>
      </c>
      <c r="EM32" s="181" t="s">
        <v>2631</v>
      </c>
      <c r="EN32" s="181" t="s">
        <v>2631</v>
      </c>
      <c r="EO32" s="181" t="s">
        <v>2738</v>
      </c>
      <c r="EP32" s="181" t="s">
        <v>2631</v>
      </c>
      <c r="EQ32" s="181" t="s">
        <v>2631</v>
      </c>
      <c r="ER32" s="181" t="s">
        <v>2738</v>
      </c>
      <c r="ES32" s="181" t="s">
        <v>2631</v>
      </c>
      <c r="ET32" s="181" t="s">
        <v>2631</v>
      </c>
    </row>
    <row r="33" spans="1:150" x14ac:dyDescent="0.25">
      <c r="A33" s="1"/>
      <c r="B33" s="182" t="s">
        <v>2826</v>
      </c>
      <c r="C33" s="182" t="s">
        <v>109</v>
      </c>
      <c r="D33" s="182" t="s">
        <v>2823</v>
      </c>
      <c r="E33" s="182" t="s">
        <v>2827</v>
      </c>
      <c r="F33" s="182" t="s">
        <v>2828</v>
      </c>
      <c r="G33" s="183" t="s">
        <v>2738</v>
      </c>
      <c r="H33" s="183" t="s">
        <v>835</v>
      </c>
      <c r="I33" s="183" t="s">
        <v>835</v>
      </c>
      <c r="J33" s="183" t="s">
        <v>2738</v>
      </c>
      <c r="K33" s="183" t="s">
        <v>835</v>
      </c>
      <c r="L33" s="183" t="s">
        <v>835</v>
      </c>
      <c r="M33" s="183" t="s">
        <v>2738</v>
      </c>
      <c r="N33" s="183" t="s">
        <v>835</v>
      </c>
      <c r="O33" s="183" t="s">
        <v>835</v>
      </c>
      <c r="P33" s="183" t="s">
        <v>2738</v>
      </c>
      <c r="Q33" s="183" t="s">
        <v>835</v>
      </c>
      <c r="R33" s="183" t="s">
        <v>835</v>
      </c>
      <c r="S33" s="183" t="s">
        <v>2738</v>
      </c>
      <c r="T33" s="183" t="s">
        <v>835</v>
      </c>
      <c r="U33" s="183" t="s">
        <v>835</v>
      </c>
      <c r="V33" s="183" t="s">
        <v>2738</v>
      </c>
      <c r="W33" s="183" t="s">
        <v>835</v>
      </c>
      <c r="X33" s="183" t="s">
        <v>835</v>
      </c>
      <c r="Y33" s="183" t="s">
        <v>2738</v>
      </c>
      <c r="Z33" s="183" t="s">
        <v>835</v>
      </c>
      <c r="AA33" s="183" t="s">
        <v>835</v>
      </c>
      <c r="AB33" s="183" t="s">
        <v>2738</v>
      </c>
      <c r="AC33" s="183" t="s">
        <v>835</v>
      </c>
      <c r="AD33" s="183" t="s">
        <v>835</v>
      </c>
      <c r="AE33" s="183" t="s">
        <v>2738</v>
      </c>
      <c r="AF33" s="183" t="s">
        <v>835</v>
      </c>
      <c r="AG33" s="183" t="s">
        <v>835</v>
      </c>
      <c r="AH33" s="183" t="s">
        <v>2738</v>
      </c>
      <c r="AI33" s="183" t="s">
        <v>835</v>
      </c>
      <c r="AJ33" s="183" t="s">
        <v>835</v>
      </c>
      <c r="AK33" s="183" t="s">
        <v>2738</v>
      </c>
      <c r="AL33" s="183" t="s">
        <v>835</v>
      </c>
      <c r="AM33" s="183" t="s">
        <v>835</v>
      </c>
      <c r="AN33" s="183" t="s">
        <v>2738</v>
      </c>
      <c r="AO33" s="183" t="s">
        <v>835</v>
      </c>
      <c r="AP33" s="183" t="s">
        <v>835</v>
      </c>
      <c r="AQ33" s="183" t="s">
        <v>2738</v>
      </c>
      <c r="AR33" s="183" t="s">
        <v>835</v>
      </c>
      <c r="AS33" s="183" t="s">
        <v>835</v>
      </c>
      <c r="AT33" s="183" t="s">
        <v>2738</v>
      </c>
      <c r="AU33" s="183" t="s">
        <v>835</v>
      </c>
      <c r="AV33" s="183" t="s">
        <v>835</v>
      </c>
      <c r="AW33" s="183" t="s">
        <v>2738</v>
      </c>
      <c r="AX33" s="183" t="s">
        <v>835</v>
      </c>
      <c r="AY33" s="183" t="s">
        <v>835</v>
      </c>
      <c r="AZ33" s="183" t="s">
        <v>2738</v>
      </c>
      <c r="BA33" s="183" t="s">
        <v>835</v>
      </c>
      <c r="BB33" s="183" t="s">
        <v>835</v>
      </c>
      <c r="BC33" s="183" t="s">
        <v>2738</v>
      </c>
      <c r="BD33" s="183" t="s">
        <v>835</v>
      </c>
      <c r="BE33" s="183" t="s">
        <v>835</v>
      </c>
      <c r="BF33" s="183" t="s">
        <v>2738</v>
      </c>
      <c r="BG33" s="183" t="s">
        <v>835</v>
      </c>
      <c r="BH33" s="183" t="s">
        <v>835</v>
      </c>
      <c r="BI33" s="183" t="s">
        <v>2738</v>
      </c>
      <c r="BJ33" s="183" t="s">
        <v>835</v>
      </c>
      <c r="BK33" s="183" t="s">
        <v>835</v>
      </c>
      <c r="BL33" s="183" t="s">
        <v>2738</v>
      </c>
      <c r="BM33" s="183" t="s">
        <v>835</v>
      </c>
      <c r="BN33" s="183" t="s">
        <v>835</v>
      </c>
      <c r="BO33" s="183" t="s">
        <v>2738</v>
      </c>
      <c r="BP33" s="183" t="s">
        <v>835</v>
      </c>
      <c r="BQ33" s="183" t="s">
        <v>835</v>
      </c>
      <c r="BR33" s="183" t="s">
        <v>2738</v>
      </c>
      <c r="BS33" s="183" t="s">
        <v>835</v>
      </c>
      <c r="BT33" s="183" t="s">
        <v>835</v>
      </c>
      <c r="BU33" s="183" t="s">
        <v>2738</v>
      </c>
      <c r="BV33" s="183" t="s">
        <v>835</v>
      </c>
      <c r="BW33" s="183" t="s">
        <v>835</v>
      </c>
      <c r="BX33" s="183" t="s">
        <v>2738</v>
      </c>
      <c r="BY33" s="183" t="s">
        <v>835</v>
      </c>
      <c r="BZ33" s="183" t="s">
        <v>835</v>
      </c>
      <c r="CA33" s="183" t="s">
        <v>2738</v>
      </c>
      <c r="CB33" s="183" t="s">
        <v>835</v>
      </c>
      <c r="CC33" s="183" t="s">
        <v>835</v>
      </c>
      <c r="CD33" s="183" t="s">
        <v>2738</v>
      </c>
      <c r="CE33" s="183" t="s">
        <v>835</v>
      </c>
      <c r="CF33" s="183" t="s">
        <v>835</v>
      </c>
      <c r="CG33" s="183" t="s">
        <v>2738</v>
      </c>
      <c r="CH33" s="183" t="s">
        <v>835</v>
      </c>
      <c r="CI33" s="183" t="s">
        <v>835</v>
      </c>
      <c r="CJ33" s="183" t="s">
        <v>2738</v>
      </c>
      <c r="CK33" s="183" t="s">
        <v>835</v>
      </c>
      <c r="CL33" s="183" t="s">
        <v>835</v>
      </c>
      <c r="CM33" s="183" t="s">
        <v>2738</v>
      </c>
      <c r="CN33" s="183" t="s">
        <v>835</v>
      </c>
      <c r="CO33" s="183" t="s">
        <v>835</v>
      </c>
      <c r="CP33" s="183" t="s">
        <v>2738</v>
      </c>
      <c r="CQ33" s="183" t="s">
        <v>835</v>
      </c>
      <c r="CR33" s="183" t="s">
        <v>835</v>
      </c>
      <c r="CS33" s="183" t="s">
        <v>2738</v>
      </c>
      <c r="CT33" s="183" t="s">
        <v>835</v>
      </c>
      <c r="CU33" s="183" t="s">
        <v>835</v>
      </c>
      <c r="CV33" s="183" t="s">
        <v>2738</v>
      </c>
      <c r="CW33" s="183" t="s">
        <v>835</v>
      </c>
      <c r="CX33" s="183" t="s">
        <v>835</v>
      </c>
      <c r="CY33" s="183" t="s">
        <v>2738</v>
      </c>
      <c r="CZ33" s="183" t="s">
        <v>835</v>
      </c>
      <c r="DA33" s="183" t="s">
        <v>835</v>
      </c>
      <c r="DB33" s="183" t="s">
        <v>2738</v>
      </c>
      <c r="DC33" s="183" t="s">
        <v>835</v>
      </c>
      <c r="DD33" s="183" t="s">
        <v>835</v>
      </c>
      <c r="DE33" s="183" t="s">
        <v>2738</v>
      </c>
      <c r="DF33" s="183" t="s">
        <v>835</v>
      </c>
      <c r="DG33" s="183" t="s">
        <v>835</v>
      </c>
      <c r="DH33" s="183" t="s">
        <v>2738</v>
      </c>
      <c r="DI33" s="183" t="s">
        <v>835</v>
      </c>
      <c r="DJ33" s="183" t="s">
        <v>835</v>
      </c>
      <c r="DK33" s="183" t="s">
        <v>2738</v>
      </c>
      <c r="DL33" s="183" t="s">
        <v>835</v>
      </c>
      <c r="DM33" s="183" t="s">
        <v>835</v>
      </c>
      <c r="DN33" s="183" t="s">
        <v>2738</v>
      </c>
      <c r="DO33" s="183" t="s">
        <v>835</v>
      </c>
      <c r="DP33" s="183" t="s">
        <v>835</v>
      </c>
      <c r="DQ33" s="183" t="s">
        <v>2738</v>
      </c>
      <c r="DR33" s="183" t="s">
        <v>835</v>
      </c>
      <c r="DS33" s="183" t="s">
        <v>835</v>
      </c>
      <c r="DT33" s="183" t="s">
        <v>2738</v>
      </c>
      <c r="DU33" s="183" t="s">
        <v>835</v>
      </c>
      <c r="DV33" s="183" t="s">
        <v>835</v>
      </c>
      <c r="DW33" s="183" t="s">
        <v>2738</v>
      </c>
      <c r="DX33" s="183" t="s">
        <v>835</v>
      </c>
      <c r="DY33" s="183" t="s">
        <v>835</v>
      </c>
      <c r="DZ33" s="183" t="s">
        <v>2738</v>
      </c>
      <c r="EA33" s="183" t="s">
        <v>835</v>
      </c>
      <c r="EB33" s="183" t="s">
        <v>835</v>
      </c>
      <c r="EC33" s="183" t="s">
        <v>2738</v>
      </c>
      <c r="ED33" s="183" t="s">
        <v>835</v>
      </c>
      <c r="EE33" s="183" t="s">
        <v>835</v>
      </c>
      <c r="EF33" s="183" t="s">
        <v>2738</v>
      </c>
      <c r="EG33" s="183" t="s">
        <v>835</v>
      </c>
      <c r="EH33" s="183" t="s">
        <v>835</v>
      </c>
      <c r="EI33" s="183" t="s">
        <v>2738</v>
      </c>
      <c r="EJ33" s="183" t="s">
        <v>835</v>
      </c>
      <c r="EK33" s="183" t="s">
        <v>835</v>
      </c>
      <c r="EL33" s="183" t="s">
        <v>2738</v>
      </c>
      <c r="EM33" s="183" t="s">
        <v>835</v>
      </c>
      <c r="EN33" s="183" t="s">
        <v>835</v>
      </c>
      <c r="EO33" s="183" t="s">
        <v>2738</v>
      </c>
      <c r="EP33" s="183" t="s">
        <v>835</v>
      </c>
      <c r="EQ33" s="183" t="s">
        <v>835</v>
      </c>
      <c r="ER33" s="183" t="s">
        <v>2738</v>
      </c>
      <c r="ES33" s="183" t="s">
        <v>835</v>
      </c>
      <c r="ET33" s="183" t="s">
        <v>835</v>
      </c>
    </row>
    <row r="34" spans="1:150" x14ac:dyDescent="0.25">
      <c r="A34" s="1"/>
      <c r="B34" s="182" t="s">
        <v>2829</v>
      </c>
      <c r="C34" s="182" t="s">
        <v>109</v>
      </c>
      <c r="D34" s="182" t="s">
        <v>2823</v>
      </c>
      <c r="E34" s="182" t="s">
        <v>2830</v>
      </c>
      <c r="F34" s="182" t="s">
        <v>2831</v>
      </c>
      <c r="G34" s="183" t="s">
        <v>2738</v>
      </c>
      <c r="H34" s="183" t="s">
        <v>835</v>
      </c>
      <c r="I34" s="183" t="s">
        <v>835</v>
      </c>
      <c r="J34" s="183" t="s">
        <v>2738</v>
      </c>
      <c r="K34" s="183" t="s">
        <v>835</v>
      </c>
      <c r="L34" s="183" t="s">
        <v>835</v>
      </c>
      <c r="M34" s="183" t="s">
        <v>2738</v>
      </c>
      <c r="N34" s="183" t="s">
        <v>835</v>
      </c>
      <c r="O34" s="183" t="s">
        <v>835</v>
      </c>
      <c r="P34" s="183" t="s">
        <v>2738</v>
      </c>
      <c r="Q34" s="183" t="s">
        <v>835</v>
      </c>
      <c r="R34" s="183" t="s">
        <v>835</v>
      </c>
      <c r="S34" s="183" t="s">
        <v>2738</v>
      </c>
      <c r="T34" s="183" t="s">
        <v>835</v>
      </c>
      <c r="U34" s="183" t="s">
        <v>835</v>
      </c>
      <c r="V34" s="183" t="s">
        <v>2738</v>
      </c>
      <c r="W34" s="183" t="s">
        <v>835</v>
      </c>
      <c r="X34" s="183" t="s">
        <v>835</v>
      </c>
      <c r="Y34" s="183" t="s">
        <v>2738</v>
      </c>
      <c r="Z34" s="183" t="s">
        <v>835</v>
      </c>
      <c r="AA34" s="183" t="s">
        <v>835</v>
      </c>
      <c r="AB34" s="183" t="s">
        <v>2738</v>
      </c>
      <c r="AC34" s="183" t="s">
        <v>835</v>
      </c>
      <c r="AD34" s="183" t="s">
        <v>835</v>
      </c>
      <c r="AE34" s="183" t="s">
        <v>2738</v>
      </c>
      <c r="AF34" s="183" t="s">
        <v>835</v>
      </c>
      <c r="AG34" s="183" t="s">
        <v>835</v>
      </c>
      <c r="AH34" s="183" t="s">
        <v>2738</v>
      </c>
      <c r="AI34" s="183" t="s">
        <v>835</v>
      </c>
      <c r="AJ34" s="183" t="s">
        <v>835</v>
      </c>
      <c r="AK34" s="183" t="s">
        <v>2738</v>
      </c>
      <c r="AL34" s="183" t="s">
        <v>835</v>
      </c>
      <c r="AM34" s="183" t="s">
        <v>835</v>
      </c>
      <c r="AN34" s="183" t="s">
        <v>2738</v>
      </c>
      <c r="AO34" s="183" t="s">
        <v>835</v>
      </c>
      <c r="AP34" s="183" t="s">
        <v>835</v>
      </c>
      <c r="AQ34" s="183" t="s">
        <v>2738</v>
      </c>
      <c r="AR34" s="183" t="s">
        <v>835</v>
      </c>
      <c r="AS34" s="183" t="s">
        <v>835</v>
      </c>
      <c r="AT34" s="183" t="s">
        <v>2738</v>
      </c>
      <c r="AU34" s="183" t="s">
        <v>835</v>
      </c>
      <c r="AV34" s="183" t="s">
        <v>835</v>
      </c>
      <c r="AW34" s="183" t="s">
        <v>2738</v>
      </c>
      <c r="AX34" s="183" t="s">
        <v>835</v>
      </c>
      <c r="AY34" s="183" t="s">
        <v>835</v>
      </c>
      <c r="AZ34" s="183" t="s">
        <v>2738</v>
      </c>
      <c r="BA34" s="183" t="s">
        <v>835</v>
      </c>
      <c r="BB34" s="183" t="s">
        <v>835</v>
      </c>
      <c r="BC34" s="183" t="s">
        <v>2738</v>
      </c>
      <c r="BD34" s="183" t="s">
        <v>835</v>
      </c>
      <c r="BE34" s="183" t="s">
        <v>835</v>
      </c>
      <c r="BF34" s="183" t="s">
        <v>2738</v>
      </c>
      <c r="BG34" s="183" t="s">
        <v>835</v>
      </c>
      <c r="BH34" s="183" t="s">
        <v>835</v>
      </c>
      <c r="BI34" s="183" t="s">
        <v>2738</v>
      </c>
      <c r="BJ34" s="183" t="s">
        <v>835</v>
      </c>
      <c r="BK34" s="183" t="s">
        <v>835</v>
      </c>
      <c r="BL34" s="183" t="s">
        <v>2738</v>
      </c>
      <c r="BM34" s="183" t="s">
        <v>835</v>
      </c>
      <c r="BN34" s="183" t="s">
        <v>835</v>
      </c>
      <c r="BO34" s="183" t="s">
        <v>2738</v>
      </c>
      <c r="BP34" s="183" t="s">
        <v>835</v>
      </c>
      <c r="BQ34" s="183" t="s">
        <v>835</v>
      </c>
      <c r="BR34" s="183" t="s">
        <v>2738</v>
      </c>
      <c r="BS34" s="183" t="s">
        <v>835</v>
      </c>
      <c r="BT34" s="183" t="s">
        <v>835</v>
      </c>
      <c r="BU34" s="183" t="s">
        <v>2738</v>
      </c>
      <c r="BV34" s="183" t="s">
        <v>835</v>
      </c>
      <c r="BW34" s="183" t="s">
        <v>835</v>
      </c>
      <c r="BX34" s="183" t="s">
        <v>2738</v>
      </c>
      <c r="BY34" s="183" t="s">
        <v>835</v>
      </c>
      <c r="BZ34" s="183" t="s">
        <v>835</v>
      </c>
      <c r="CA34" s="183" t="s">
        <v>2738</v>
      </c>
      <c r="CB34" s="183" t="s">
        <v>835</v>
      </c>
      <c r="CC34" s="183" t="s">
        <v>835</v>
      </c>
      <c r="CD34" s="183" t="s">
        <v>2738</v>
      </c>
      <c r="CE34" s="183" t="s">
        <v>835</v>
      </c>
      <c r="CF34" s="183" t="s">
        <v>835</v>
      </c>
      <c r="CG34" s="183" t="s">
        <v>2738</v>
      </c>
      <c r="CH34" s="183" t="s">
        <v>835</v>
      </c>
      <c r="CI34" s="183" t="s">
        <v>835</v>
      </c>
      <c r="CJ34" s="183" t="s">
        <v>2738</v>
      </c>
      <c r="CK34" s="183" t="s">
        <v>835</v>
      </c>
      <c r="CL34" s="183" t="s">
        <v>835</v>
      </c>
      <c r="CM34" s="183" t="s">
        <v>2738</v>
      </c>
      <c r="CN34" s="183" t="s">
        <v>835</v>
      </c>
      <c r="CO34" s="183" t="s">
        <v>835</v>
      </c>
      <c r="CP34" s="183" t="s">
        <v>2738</v>
      </c>
      <c r="CQ34" s="183" t="s">
        <v>835</v>
      </c>
      <c r="CR34" s="183" t="s">
        <v>835</v>
      </c>
      <c r="CS34" s="183" t="s">
        <v>2738</v>
      </c>
      <c r="CT34" s="183" t="s">
        <v>835</v>
      </c>
      <c r="CU34" s="183" t="s">
        <v>835</v>
      </c>
      <c r="CV34" s="183" t="s">
        <v>2738</v>
      </c>
      <c r="CW34" s="183" t="s">
        <v>835</v>
      </c>
      <c r="CX34" s="183" t="s">
        <v>835</v>
      </c>
      <c r="CY34" s="183" t="s">
        <v>2738</v>
      </c>
      <c r="CZ34" s="183" t="s">
        <v>835</v>
      </c>
      <c r="DA34" s="183" t="s">
        <v>835</v>
      </c>
      <c r="DB34" s="183" t="s">
        <v>2738</v>
      </c>
      <c r="DC34" s="183" t="s">
        <v>835</v>
      </c>
      <c r="DD34" s="183" t="s">
        <v>835</v>
      </c>
      <c r="DE34" s="183" t="s">
        <v>2738</v>
      </c>
      <c r="DF34" s="183" t="s">
        <v>835</v>
      </c>
      <c r="DG34" s="183" t="s">
        <v>835</v>
      </c>
      <c r="DH34" s="183" t="s">
        <v>2738</v>
      </c>
      <c r="DI34" s="183" t="s">
        <v>835</v>
      </c>
      <c r="DJ34" s="183" t="s">
        <v>835</v>
      </c>
      <c r="DK34" s="183" t="s">
        <v>2738</v>
      </c>
      <c r="DL34" s="183" t="s">
        <v>835</v>
      </c>
      <c r="DM34" s="183" t="s">
        <v>835</v>
      </c>
      <c r="DN34" s="183" t="s">
        <v>2738</v>
      </c>
      <c r="DO34" s="183" t="s">
        <v>835</v>
      </c>
      <c r="DP34" s="183" t="s">
        <v>835</v>
      </c>
      <c r="DQ34" s="183" t="s">
        <v>2738</v>
      </c>
      <c r="DR34" s="183" t="s">
        <v>835</v>
      </c>
      <c r="DS34" s="183" t="s">
        <v>835</v>
      </c>
      <c r="DT34" s="183" t="s">
        <v>2738</v>
      </c>
      <c r="DU34" s="183" t="s">
        <v>835</v>
      </c>
      <c r="DV34" s="183" t="s">
        <v>835</v>
      </c>
      <c r="DW34" s="183" t="s">
        <v>2738</v>
      </c>
      <c r="DX34" s="183" t="s">
        <v>835</v>
      </c>
      <c r="DY34" s="183" t="s">
        <v>835</v>
      </c>
      <c r="DZ34" s="183" t="s">
        <v>2738</v>
      </c>
      <c r="EA34" s="183" t="s">
        <v>835</v>
      </c>
      <c r="EB34" s="183" t="s">
        <v>835</v>
      </c>
      <c r="EC34" s="183" t="s">
        <v>2738</v>
      </c>
      <c r="ED34" s="183" t="s">
        <v>835</v>
      </c>
      <c r="EE34" s="183" t="s">
        <v>835</v>
      </c>
      <c r="EF34" s="183" t="s">
        <v>2738</v>
      </c>
      <c r="EG34" s="183" t="s">
        <v>835</v>
      </c>
      <c r="EH34" s="183" t="s">
        <v>835</v>
      </c>
      <c r="EI34" s="183" t="s">
        <v>2738</v>
      </c>
      <c r="EJ34" s="183" t="s">
        <v>835</v>
      </c>
      <c r="EK34" s="183" t="s">
        <v>835</v>
      </c>
      <c r="EL34" s="183" t="s">
        <v>2738</v>
      </c>
      <c r="EM34" s="183" t="s">
        <v>835</v>
      </c>
      <c r="EN34" s="183" t="s">
        <v>835</v>
      </c>
      <c r="EO34" s="183" t="s">
        <v>2738</v>
      </c>
      <c r="EP34" s="183" t="s">
        <v>835</v>
      </c>
      <c r="EQ34" s="183" t="s">
        <v>835</v>
      </c>
      <c r="ER34" s="183" t="s">
        <v>2738</v>
      </c>
      <c r="ES34" s="183" t="s">
        <v>835</v>
      </c>
      <c r="ET34" s="183" t="s">
        <v>835</v>
      </c>
    </row>
    <row r="35" spans="1:150" x14ac:dyDescent="0.25">
      <c r="A35" s="1"/>
      <c r="B35" s="182" t="s">
        <v>2832</v>
      </c>
      <c r="C35" s="182" t="s">
        <v>109</v>
      </c>
      <c r="D35" s="182" t="s">
        <v>2823</v>
      </c>
      <c r="E35" s="182" t="s">
        <v>2833</v>
      </c>
      <c r="F35" s="182" t="s">
        <v>2834</v>
      </c>
      <c r="G35" s="183" t="s">
        <v>2738</v>
      </c>
      <c r="H35" s="183" t="s">
        <v>835</v>
      </c>
      <c r="I35" s="183" t="s">
        <v>835</v>
      </c>
      <c r="J35" s="183" t="s">
        <v>2738</v>
      </c>
      <c r="K35" s="183" t="s">
        <v>835</v>
      </c>
      <c r="L35" s="183" t="s">
        <v>835</v>
      </c>
      <c r="M35" s="183" t="s">
        <v>2738</v>
      </c>
      <c r="N35" s="183" t="s">
        <v>835</v>
      </c>
      <c r="O35" s="183" t="s">
        <v>835</v>
      </c>
      <c r="P35" s="183" t="s">
        <v>2738</v>
      </c>
      <c r="Q35" s="183" t="s">
        <v>835</v>
      </c>
      <c r="R35" s="183" t="s">
        <v>835</v>
      </c>
      <c r="S35" s="183" t="s">
        <v>2738</v>
      </c>
      <c r="T35" s="183" t="s">
        <v>835</v>
      </c>
      <c r="U35" s="183" t="s">
        <v>835</v>
      </c>
      <c r="V35" s="183" t="s">
        <v>2738</v>
      </c>
      <c r="W35" s="183" t="s">
        <v>835</v>
      </c>
      <c r="X35" s="183" t="s">
        <v>835</v>
      </c>
      <c r="Y35" s="183" t="s">
        <v>2738</v>
      </c>
      <c r="Z35" s="183" t="s">
        <v>835</v>
      </c>
      <c r="AA35" s="183" t="s">
        <v>835</v>
      </c>
      <c r="AB35" s="183" t="s">
        <v>2738</v>
      </c>
      <c r="AC35" s="183" t="s">
        <v>835</v>
      </c>
      <c r="AD35" s="183" t="s">
        <v>835</v>
      </c>
      <c r="AE35" s="183" t="s">
        <v>2738</v>
      </c>
      <c r="AF35" s="183" t="s">
        <v>835</v>
      </c>
      <c r="AG35" s="183" t="s">
        <v>835</v>
      </c>
      <c r="AH35" s="183" t="s">
        <v>2738</v>
      </c>
      <c r="AI35" s="183" t="s">
        <v>835</v>
      </c>
      <c r="AJ35" s="183" t="s">
        <v>835</v>
      </c>
      <c r="AK35" s="183" t="s">
        <v>2738</v>
      </c>
      <c r="AL35" s="183" t="s">
        <v>835</v>
      </c>
      <c r="AM35" s="183" t="s">
        <v>835</v>
      </c>
      <c r="AN35" s="183" t="s">
        <v>2738</v>
      </c>
      <c r="AO35" s="183" t="s">
        <v>835</v>
      </c>
      <c r="AP35" s="183" t="s">
        <v>835</v>
      </c>
      <c r="AQ35" s="183" t="s">
        <v>2738</v>
      </c>
      <c r="AR35" s="183" t="s">
        <v>835</v>
      </c>
      <c r="AS35" s="183" t="s">
        <v>835</v>
      </c>
      <c r="AT35" s="183" t="s">
        <v>2738</v>
      </c>
      <c r="AU35" s="183" t="s">
        <v>835</v>
      </c>
      <c r="AV35" s="183" t="s">
        <v>835</v>
      </c>
      <c r="AW35" s="183" t="s">
        <v>2738</v>
      </c>
      <c r="AX35" s="183" t="s">
        <v>835</v>
      </c>
      <c r="AY35" s="183" t="s">
        <v>835</v>
      </c>
      <c r="AZ35" s="183" t="s">
        <v>2738</v>
      </c>
      <c r="BA35" s="183" t="s">
        <v>835</v>
      </c>
      <c r="BB35" s="183" t="s">
        <v>835</v>
      </c>
      <c r="BC35" s="183" t="s">
        <v>2738</v>
      </c>
      <c r="BD35" s="183" t="s">
        <v>835</v>
      </c>
      <c r="BE35" s="183" t="s">
        <v>835</v>
      </c>
      <c r="BF35" s="183" t="s">
        <v>2738</v>
      </c>
      <c r="BG35" s="183" t="s">
        <v>835</v>
      </c>
      <c r="BH35" s="183" t="s">
        <v>835</v>
      </c>
      <c r="BI35" s="183" t="s">
        <v>2738</v>
      </c>
      <c r="BJ35" s="183" t="s">
        <v>835</v>
      </c>
      <c r="BK35" s="183" t="s">
        <v>835</v>
      </c>
      <c r="BL35" s="183" t="s">
        <v>2738</v>
      </c>
      <c r="BM35" s="183" t="s">
        <v>835</v>
      </c>
      <c r="BN35" s="183" t="s">
        <v>835</v>
      </c>
      <c r="BO35" s="183" t="s">
        <v>2738</v>
      </c>
      <c r="BP35" s="183" t="s">
        <v>835</v>
      </c>
      <c r="BQ35" s="183" t="s">
        <v>835</v>
      </c>
      <c r="BR35" s="183" t="s">
        <v>2738</v>
      </c>
      <c r="BS35" s="183" t="s">
        <v>835</v>
      </c>
      <c r="BT35" s="183" t="s">
        <v>835</v>
      </c>
      <c r="BU35" s="183" t="s">
        <v>2738</v>
      </c>
      <c r="BV35" s="183" t="s">
        <v>835</v>
      </c>
      <c r="BW35" s="183" t="s">
        <v>835</v>
      </c>
      <c r="BX35" s="183" t="s">
        <v>2738</v>
      </c>
      <c r="BY35" s="183" t="s">
        <v>835</v>
      </c>
      <c r="BZ35" s="183" t="s">
        <v>835</v>
      </c>
      <c r="CA35" s="183" t="s">
        <v>2738</v>
      </c>
      <c r="CB35" s="183" t="s">
        <v>835</v>
      </c>
      <c r="CC35" s="183" t="s">
        <v>835</v>
      </c>
      <c r="CD35" s="183" t="s">
        <v>2738</v>
      </c>
      <c r="CE35" s="183" t="s">
        <v>835</v>
      </c>
      <c r="CF35" s="183" t="s">
        <v>835</v>
      </c>
      <c r="CG35" s="183" t="s">
        <v>2738</v>
      </c>
      <c r="CH35" s="183" t="s">
        <v>835</v>
      </c>
      <c r="CI35" s="183" t="s">
        <v>835</v>
      </c>
      <c r="CJ35" s="183" t="s">
        <v>2738</v>
      </c>
      <c r="CK35" s="183" t="s">
        <v>835</v>
      </c>
      <c r="CL35" s="183" t="s">
        <v>835</v>
      </c>
      <c r="CM35" s="183" t="s">
        <v>2738</v>
      </c>
      <c r="CN35" s="183" t="s">
        <v>835</v>
      </c>
      <c r="CO35" s="183" t="s">
        <v>835</v>
      </c>
      <c r="CP35" s="183" t="s">
        <v>2738</v>
      </c>
      <c r="CQ35" s="183" t="s">
        <v>835</v>
      </c>
      <c r="CR35" s="183" t="s">
        <v>835</v>
      </c>
      <c r="CS35" s="183" t="s">
        <v>2738</v>
      </c>
      <c r="CT35" s="183" t="s">
        <v>835</v>
      </c>
      <c r="CU35" s="183" t="s">
        <v>835</v>
      </c>
      <c r="CV35" s="183" t="s">
        <v>2738</v>
      </c>
      <c r="CW35" s="183" t="s">
        <v>835</v>
      </c>
      <c r="CX35" s="183" t="s">
        <v>835</v>
      </c>
      <c r="CY35" s="183" t="s">
        <v>2738</v>
      </c>
      <c r="CZ35" s="183" t="s">
        <v>835</v>
      </c>
      <c r="DA35" s="183" t="s">
        <v>835</v>
      </c>
      <c r="DB35" s="183" t="s">
        <v>2738</v>
      </c>
      <c r="DC35" s="183" t="s">
        <v>835</v>
      </c>
      <c r="DD35" s="183" t="s">
        <v>835</v>
      </c>
      <c r="DE35" s="183" t="s">
        <v>2738</v>
      </c>
      <c r="DF35" s="183" t="s">
        <v>835</v>
      </c>
      <c r="DG35" s="183" t="s">
        <v>835</v>
      </c>
      <c r="DH35" s="183" t="s">
        <v>2738</v>
      </c>
      <c r="DI35" s="183" t="s">
        <v>835</v>
      </c>
      <c r="DJ35" s="183" t="s">
        <v>835</v>
      </c>
      <c r="DK35" s="183" t="s">
        <v>2738</v>
      </c>
      <c r="DL35" s="183" t="s">
        <v>835</v>
      </c>
      <c r="DM35" s="183" t="s">
        <v>835</v>
      </c>
      <c r="DN35" s="183" t="s">
        <v>2738</v>
      </c>
      <c r="DO35" s="183" t="s">
        <v>835</v>
      </c>
      <c r="DP35" s="183" t="s">
        <v>835</v>
      </c>
      <c r="DQ35" s="183" t="s">
        <v>2738</v>
      </c>
      <c r="DR35" s="183" t="s">
        <v>835</v>
      </c>
      <c r="DS35" s="183" t="s">
        <v>835</v>
      </c>
      <c r="DT35" s="183" t="s">
        <v>2738</v>
      </c>
      <c r="DU35" s="183" t="s">
        <v>835</v>
      </c>
      <c r="DV35" s="183" t="s">
        <v>835</v>
      </c>
      <c r="DW35" s="183" t="s">
        <v>2738</v>
      </c>
      <c r="DX35" s="183" t="s">
        <v>835</v>
      </c>
      <c r="DY35" s="183" t="s">
        <v>835</v>
      </c>
      <c r="DZ35" s="183" t="s">
        <v>2738</v>
      </c>
      <c r="EA35" s="183" t="s">
        <v>835</v>
      </c>
      <c r="EB35" s="183" t="s">
        <v>835</v>
      </c>
      <c r="EC35" s="183" t="s">
        <v>2738</v>
      </c>
      <c r="ED35" s="183" t="s">
        <v>835</v>
      </c>
      <c r="EE35" s="183" t="s">
        <v>835</v>
      </c>
      <c r="EF35" s="183" t="s">
        <v>2738</v>
      </c>
      <c r="EG35" s="183" t="s">
        <v>835</v>
      </c>
      <c r="EH35" s="183" t="s">
        <v>835</v>
      </c>
      <c r="EI35" s="183" t="s">
        <v>2738</v>
      </c>
      <c r="EJ35" s="183" t="s">
        <v>835</v>
      </c>
      <c r="EK35" s="183" t="s">
        <v>835</v>
      </c>
      <c r="EL35" s="183" t="s">
        <v>2738</v>
      </c>
      <c r="EM35" s="183" t="s">
        <v>835</v>
      </c>
      <c r="EN35" s="183" t="s">
        <v>835</v>
      </c>
      <c r="EO35" s="183" t="s">
        <v>2738</v>
      </c>
      <c r="EP35" s="183" t="s">
        <v>835</v>
      </c>
      <c r="EQ35" s="183" t="s">
        <v>835</v>
      </c>
      <c r="ER35" s="183" t="s">
        <v>2738</v>
      </c>
      <c r="ES35" s="183" t="s">
        <v>835</v>
      </c>
      <c r="ET35" s="183" t="s">
        <v>835</v>
      </c>
    </row>
    <row r="36" spans="1:150" x14ac:dyDescent="0.25">
      <c r="A36" s="1"/>
      <c r="B36" s="182" t="s">
        <v>2835</v>
      </c>
      <c r="C36" s="182" t="s">
        <v>109</v>
      </c>
      <c r="D36" s="182" t="s">
        <v>2823</v>
      </c>
      <c r="E36" s="182" t="s">
        <v>2836</v>
      </c>
      <c r="F36" s="182" t="s">
        <v>2837</v>
      </c>
      <c r="G36" s="183" t="s">
        <v>2738</v>
      </c>
      <c r="H36" s="183" t="s">
        <v>835</v>
      </c>
      <c r="I36" s="183" t="s">
        <v>835</v>
      </c>
      <c r="J36" s="183" t="s">
        <v>2738</v>
      </c>
      <c r="K36" s="183" t="s">
        <v>835</v>
      </c>
      <c r="L36" s="183" t="s">
        <v>835</v>
      </c>
      <c r="M36" s="183" t="s">
        <v>2738</v>
      </c>
      <c r="N36" s="183" t="s">
        <v>835</v>
      </c>
      <c r="O36" s="183" t="s">
        <v>835</v>
      </c>
      <c r="P36" s="183" t="s">
        <v>2738</v>
      </c>
      <c r="Q36" s="183" t="s">
        <v>835</v>
      </c>
      <c r="R36" s="183" t="s">
        <v>835</v>
      </c>
      <c r="S36" s="183" t="s">
        <v>2738</v>
      </c>
      <c r="T36" s="183" t="s">
        <v>835</v>
      </c>
      <c r="U36" s="183" t="s">
        <v>835</v>
      </c>
      <c r="V36" s="183" t="s">
        <v>2738</v>
      </c>
      <c r="W36" s="183" t="s">
        <v>835</v>
      </c>
      <c r="X36" s="183" t="s">
        <v>835</v>
      </c>
      <c r="Y36" s="183" t="s">
        <v>2738</v>
      </c>
      <c r="Z36" s="183" t="s">
        <v>835</v>
      </c>
      <c r="AA36" s="183" t="s">
        <v>835</v>
      </c>
      <c r="AB36" s="183" t="s">
        <v>2738</v>
      </c>
      <c r="AC36" s="183" t="s">
        <v>835</v>
      </c>
      <c r="AD36" s="183" t="s">
        <v>835</v>
      </c>
      <c r="AE36" s="183" t="s">
        <v>2738</v>
      </c>
      <c r="AF36" s="183" t="s">
        <v>835</v>
      </c>
      <c r="AG36" s="183" t="s">
        <v>835</v>
      </c>
      <c r="AH36" s="183" t="s">
        <v>2738</v>
      </c>
      <c r="AI36" s="183" t="s">
        <v>835</v>
      </c>
      <c r="AJ36" s="183" t="s">
        <v>835</v>
      </c>
      <c r="AK36" s="183" t="s">
        <v>2738</v>
      </c>
      <c r="AL36" s="183" t="s">
        <v>835</v>
      </c>
      <c r="AM36" s="183" t="s">
        <v>835</v>
      </c>
      <c r="AN36" s="183" t="s">
        <v>2738</v>
      </c>
      <c r="AO36" s="183" t="s">
        <v>835</v>
      </c>
      <c r="AP36" s="183" t="s">
        <v>835</v>
      </c>
      <c r="AQ36" s="183" t="s">
        <v>2738</v>
      </c>
      <c r="AR36" s="183" t="s">
        <v>835</v>
      </c>
      <c r="AS36" s="183" t="s">
        <v>835</v>
      </c>
      <c r="AT36" s="183" t="s">
        <v>2738</v>
      </c>
      <c r="AU36" s="183" t="s">
        <v>835</v>
      </c>
      <c r="AV36" s="183" t="s">
        <v>835</v>
      </c>
      <c r="AW36" s="183" t="s">
        <v>2738</v>
      </c>
      <c r="AX36" s="183" t="s">
        <v>835</v>
      </c>
      <c r="AY36" s="183" t="s">
        <v>835</v>
      </c>
      <c r="AZ36" s="183" t="s">
        <v>2738</v>
      </c>
      <c r="BA36" s="183" t="s">
        <v>835</v>
      </c>
      <c r="BB36" s="183" t="s">
        <v>835</v>
      </c>
      <c r="BC36" s="183" t="s">
        <v>2738</v>
      </c>
      <c r="BD36" s="183" t="s">
        <v>835</v>
      </c>
      <c r="BE36" s="183" t="s">
        <v>835</v>
      </c>
      <c r="BF36" s="183" t="s">
        <v>2738</v>
      </c>
      <c r="BG36" s="183" t="s">
        <v>835</v>
      </c>
      <c r="BH36" s="183" t="s">
        <v>835</v>
      </c>
      <c r="BI36" s="183" t="s">
        <v>2738</v>
      </c>
      <c r="BJ36" s="183" t="s">
        <v>835</v>
      </c>
      <c r="BK36" s="183" t="s">
        <v>835</v>
      </c>
      <c r="BL36" s="183" t="s">
        <v>2738</v>
      </c>
      <c r="BM36" s="183" t="s">
        <v>835</v>
      </c>
      <c r="BN36" s="183" t="s">
        <v>835</v>
      </c>
      <c r="BO36" s="183" t="s">
        <v>2738</v>
      </c>
      <c r="BP36" s="183" t="s">
        <v>835</v>
      </c>
      <c r="BQ36" s="183" t="s">
        <v>835</v>
      </c>
      <c r="BR36" s="183" t="s">
        <v>2738</v>
      </c>
      <c r="BS36" s="183" t="s">
        <v>835</v>
      </c>
      <c r="BT36" s="183" t="s">
        <v>835</v>
      </c>
      <c r="BU36" s="183" t="s">
        <v>2738</v>
      </c>
      <c r="BV36" s="183" t="s">
        <v>835</v>
      </c>
      <c r="BW36" s="183" t="s">
        <v>835</v>
      </c>
      <c r="BX36" s="183" t="s">
        <v>2738</v>
      </c>
      <c r="BY36" s="183" t="s">
        <v>835</v>
      </c>
      <c r="BZ36" s="183" t="s">
        <v>835</v>
      </c>
      <c r="CA36" s="183" t="s">
        <v>2738</v>
      </c>
      <c r="CB36" s="183" t="s">
        <v>835</v>
      </c>
      <c r="CC36" s="183" t="s">
        <v>835</v>
      </c>
      <c r="CD36" s="183" t="s">
        <v>2738</v>
      </c>
      <c r="CE36" s="183" t="s">
        <v>835</v>
      </c>
      <c r="CF36" s="183" t="s">
        <v>835</v>
      </c>
      <c r="CG36" s="183" t="s">
        <v>2738</v>
      </c>
      <c r="CH36" s="183" t="s">
        <v>835</v>
      </c>
      <c r="CI36" s="183" t="s">
        <v>835</v>
      </c>
      <c r="CJ36" s="183" t="s">
        <v>2738</v>
      </c>
      <c r="CK36" s="183" t="s">
        <v>835</v>
      </c>
      <c r="CL36" s="183" t="s">
        <v>835</v>
      </c>
      <c r="CM36" s="183" t="s">
        <v>2738</v>
      </c>
      <c r="CN36" s="183" t="s">
        <v>835</v>
      </c>
      <c r="CO36" s="183" t="s">
        <v>835</v>
      </c>
      <c r="CP36" s="183" t="s">
        <v>2738</v>
      </c>
      <c r="CQ36" s="183" t="s">
        <v>835</v>
      </c>
      <c r="CR36" s="183" t="s">
        <v>835</v>
      </c>
      <c r="CS36" s="183" t="s">
        <v>2738</v>
      </c>
      <c r="CT36" s="183" t="s">
        <v>835</v>
      </c>
      <c r="CU36" s="183" t="s">
        <v>835</v>
      </c>
      <c r="CV36" s="183" t="s">
        <v>2738</v>
      </c>
      <c r="CW36" s="183" t="s">
        <v>835</v>
      </c>
      <c r="CX36" s="183" t="s">
        <v>835</v>
      </c>
      <c r="CY36" s="183" t="s">
        <v>2738</v>
      </c>
      <c r="CZ36" s="183" t="s">
        <v>835</v>
      </c>
      <c r="DA36" s="183" t="s">
        <v>835</v>
      </c>
      <c r="DB36" s="183" t="s">
        <v>2738</v>
      </c>
      <c r="DC36" s="183" t="s">
        <v>835</v>
      </c>
      <c r="DD36" s="183" t="s">
        <v>835</v>
      </c>
      <c r="DE36" s="183" t="s">
        <v>2738</v>
      </c>
      <c r="DF36" s="183" t="s">
        <v>835</v>
      </c>
      <c r="DG36" s="183" t="s">
        <v>835</v>
      </c>
      <c r="DH36" s="183" t="s">
        <v>2738</v>
      </c>
      <c r="DI36" s="183" t="s">
        <v>835</v>
      </c>
      <c r="DJ36" s="183" t="s">
        <v>835</v>
      </c>
      <c r="DK36" s="183" t="s">
        <v>2738</v>
      </c>
      <c r="DL36" s="183" t="s">
        <v>835</v>
      </c>
      <c r="DM36" s="183" t="s">
        <v>835</v>
      </c>
      <c r="DN36" s="183" t="s">
        <v>2738</v>
      </c>
      <c r="DO36" s="183" t="s">
        <v>835</v>
      </c>
      <c r="DP36" s="183" t="s">
        <v>835</v>
      </c>
      <c r="DQ36" s="183" t="s">
        <v>2738</v>
      </c>
      <c r="DR36" s="183" t="s">
        <v>835</v>
      </c>
      <c r="DS36" s="183" t="s">
        <v>835</v>
      </c>
      <c r="DT36" s="183" t="s">
        <v>2738</v>
      </c>
      <c r="DU36" s="183" t="s">
        <v>835</v>
      </c>
      <c r="DV36" s="183" t="s">
        <v>835</v>
      </c>
      <c r="DW36" s="183" t="s">
        <v>2738</v>
      </c>
      <c r="DX36" s="183" t="s">
        <v>835</v>
      </c>
      <c r="DY36" s="183" t="s">
        <v>835</v>
      </c>
      <c r="DZ36" s="183" t="s">
        <v>2738</v>
      </c>
      <c r="EA36" s="183" t="s">
        <v>835</v>
      </c>
      <c r="EB36" s="183" t="s">
        <v>835</v>
      </c>
      <c r="EC36" s="183" t="s">
        <v>2738</v>
      </c>
      <c r="ED36" s="183" t="s">
        <v>835</v>
      </c>
      <c r="EE36" s="183" t="s">
        <v>835</v>
      </c>
      <c r="EF36" s="183" t="s">
        <v>2738</v>
      </c>
      <c r="EG36" s="183" t="s">
        <v>835</v>
      </c>
      <c r="EH36" s="183" t="s">
        <v>835</v>
      </c>
      <c r="EI36" s="183" t="s">
        <v>2738</v>
      </c>
      <c r="EJ36" s="183" t="s">
        <v>835</v>
      </c>
      <c r="EK36" s="183" t="s">
        <v>835</v>
      </c>
      <c r="EL36" s="183" t="s">
        <v>2738</v>
      </c>
      <c r="EM36" s="183" t="s">
        <v>835</v>
      </c>
      <c r="EN36" s="183" t="s">
        <v>835</v>
      </c>
      <c r="EO36" s="183" t="s">
        <v>2738</v>
      </c>
      <c r="EP36" s="183" t="s">
        <v>835</v>
      </c>
      <c r="EQ36" s="183" t="s">
        <v>835</v>
      </c>
      <c r="ER36" s="183" t="s">
        <v>2738</v>
      </c>
      <c r="ES36" s="183" t="s">
        <v>835</v>
      </c>
      <c r="ET36" s="183" t="s">
        <v>835</v>
      </c>
    </row>
    <row r="37" spans="1:150" x14ac:dyDescent="0.25">
      <c r="A37" s="1"/>
      <c r="B37" s="182" t="s">
        <v>2838</v>
      </c>
      <c r="C37" s="182" t="s">
        <v>109</v>
      </c>
      <c r="D37" s="182" t="s">
        <v>2823</v>
      </c>
      <c r="E37" s="182" t="s">
        <v>2839</v>
      </c>
      <c r="F37" s="182" t="s">
        <v>2840</v>
      </c>
      <c r="G37" s="183" t="s">
        <v>2738</v>
      </c>
      <c r="H37" s="183" t="s">
        <v>835</v>
      </c>
      <c r="I37" s="183" t="s">
        <v>835</v>
      </c>
      <c r="J37" s="183" t="s">
        <v>2738</v>
      </c>
      <c r="K37" s="183" t="s">
        <v>835</v>
      </c>
      <c r="L37" s="183" t="s">
        <v>835</v>
      </c>
      <c r="M37" s="183" t="s">
        <v>2738</v>
      </c>
      <c r="N37" s="183" t="s">
        <v>835</v>
      </c>
      <c r="O37" s="183" t="s">
        <v>835</v>
      </c>
      <c r="P37" s="183" t="s">
        <v>2738</v>
      </c>
      <c r="Q37" s="183" t="s">
        <v>835</v>
      </c>
      <c r="R37" s="183" t="s">
        <v>835</v>
      </c>
      <c r="S37" s="183" t="s">
        <v>2738</v>
      </c>
      <c r="T37" s="183" t="s">
        <v>835</v>
      </c>
      <c r="U37" s="183" t="s">
        <v>835</v>
      </c>
      <c r="V37" s="183" t="s">
        <v>2738</v>
      </c>
      <c r="W37" s="183" t="s">
        <v>835</v>
      </c>
      <c r="X37" s="183" t="s">
        <v>835</v>
      </c>
      <c r="Y37" s="183" t="s">
        <v>2738</v>
      </c>
      <c r="Z37" s="183" t="s">
        <v>835</v>
      </c>
      <c r="AA37" s="183" t="s">
        <v>835</v>
      </c>
      <c r="AB37" s="183" t="s">
        <v>2738</v>
      </c>
      <c r="AC37" s="183" t="s">
        <v>835</v>
      </c>
      <c r="AD37" s="183" t="s">
        <v>835</v>
      </c>
      <c r="AE37" s="183" t="s">
        <v>2738</v>
      </c>
      <c r="AF37" s="183" t="s">
        <v>835</v>
      </c>
      <c r="AG37" s="183" t="s">
        <v>835</v>
      </c>
      <c r="AH37" s="183" t="s">
        <v>2738</v>
      </c>
      <c r="AI37" s="183" t="s">
        <v>835</v>
      </c>
      <c r="AJ37" s="183" t="s">
        <v>835</v>
      </c>
      <c r="AK37" s="183" t="s">
        <v>2738</v>
      </c>
      <c r="AL37" s="183" t="s">
        <v>835</v>
      </c>
      <c r="AM37" s="183" t="s">
        <v>835</v>
      </c>
      <c r="AN37" s="183" t="s">
        <v>2738</v>
      </c>
      <c r="AO37" s="183" t="s">
        <v>835</v>
      </c>
      <c r="AP37" s="183" t="s">
        <v>835</v>
      </c>
      <c r="AQ37" s="183" t="s">
        <v>2738</v>
      </c>
      <c r="AR37" s="183" t="s">
        <v>835</v>
      </c>
      <c r="AS37" s="183" t="s">
        <v>835</v>
      </c>
      <c r="AT37" s="183" t="s">
        <v>2738</v>
      </c>
      <c r="AU37" s="183" t="s">
        <v>835</v>
      </c>
      <c r="AV37" s="183" t="s">
        <v>835</v>
      </c>
      <c r="AW37" s="183" t="s">
        <v>2738</v>
      </c>
      <c r="AX37" s="183" t="s">
        <v>835</v>
      </c>
      <c r="AY37" s="183" t="s">
        <v>835</v>
      </c>
      <c r="AZ37" s="183" t="s">
        <v>2738</v>
      </c>
      <c r="BA37" s="183" t="s">
        <v>835</v>
      </c>
      <c r="BB37" s="183" t="s">
        <v>835</v>
      </c>
      <c r="BC37" s="183" t="s">
        <v>2738</v>
      </c>
      <c r="BD37" s="183" t="s">
        <v>835</v>
      </c>
      <c r="BE37" s="183" t="s">
        <v>835</v>
      </c>
      <c r="BF37" s="183" t="s">
        <v>2738</v>
      </c>
      <c r="BG37" s="183" t="s">
        <v>835</v>
      </c>
      <c r="BH37" s="183" t="s">
        <v>835</v>
      </c>
      <c r="BI37" s="183" t="s">
        <v>2738</v>
      </c>
      <c r="BJ37" s="183" t="s">
        <v>835</v>
      </c>
      <c r="BK37" s="183" t="s">
        <v>835</v>
      </c>
      <c r="BL37" s="183" t="s">
        <v>2738</v>
      </c>
      <c r="BM37" s="183" t="s">
        <v>835</v>
      </c>
      <c r="BN37" s="183" t="s">
        <v>835</v>
      </c>
      <c r="BO37" s="183" t="s">
        <v>2738</v>
      </c>
      <c r="BP37" s="183" t="s">
        <v>835</v>
      </c>
      <c r="BQ37" s="183" t="s">
        <v>835</v>
      </c>
      <c r="BR37" s="183" t="s">
        <v>2738</v>
      </c>
      <c r="BS37" s="183" t="s">
        <v>835</v>
      </c>
      <c r="BT37" s="183" t="s">
        <v>835</v>
      </c>
      <c r="BU37" s="183" t="s">
        <v>2738</v>
      </c>
      <c r="BV37" s="183" t="s">
        <v>835</v>
      </c>
      <c r="BW37" s="183" t="s">
        <v>835</v>
      </c>
      <c r="BX37" s="183" t="s">
        <v>2738</v>
      </c>
      <c r="BY37" s="183" t="s">
        <v>835</v>
      </c>
      <c r="BZ37" s="183" t="s">
        <v>835</v>
      </c>
      <c r="CA37" s="183" t="s">
        <v>2738</v>
      </c>
      <c r="CB37" s="183" t="s">
        <v>835</v>
      </c>
      <c r="CC37" s="183" t="s">
        <v>835</v>
      </c>
      <c r="CD37" s="183" t="s">
        <v>2738</v>
      </c>
      <c r="CE37" s="183" t="s">
        <v>835</v>
      </c>
      <c r="CF37" s="183" t="s">
        <v>835</v>
      </c>
      <c r="CG37" s="183" t="s">
        <v>2738</v>
      </c>
      <c r="CH37" s="183" t="s">
        <v>835</v>
      </c>
      <c r="CI37" s="183" t="s">
        <v>835</v>
      </c>
      <c r="CJ37" s="183" t="s">
        <v>2738</v>
      </c>
      <c r="CK37" s="183" t="s">
        <v>835</v>
      </c>
      <c r="CL37" s="183" t="s">
        <v>835</v>
      </c>
      <c r="CM37" s="183" t="s">
        <v>2738</v>
      </c>
      <c r="CN37" s="183" t="s">
        <v>835</v>
      </c>
      <c r="CO37" s="183" t="s">
        <v>835</v>
      </c>
      <c r="CP37" s="183" t="s">
        <v>2738</v>
      </c>
      <c r="CQ37" s="183" t="s">
        <v>835</v>
      </c>
      <c r="CR37" s="183" t="s">
        <v>835</v>
      </c>
      <c r="CS37" s="183" t="s">
        <v>2738</v>
      </c>
      <c r="CT37" s="183" t="s">
        <v>835</v>
      </c>
      <c r="CU37" s="183" t="s">
        <v>835</v>
      </c>
      <c r="CV37" s="183" t="s">
        <v>2738</v>
      </c>
      <c r="CW37" s="183" t="s">
        <v>835</v>
      </c>
      <c r="CX37" s="183" t="s">
        <v>835</v>
      </c>
      <c r="CY37" s="183" t="s">
        <v>2738</v>
      </c>
      <c r="CZ37" s="183" t="s">
        <v>835</v>
      </c>
      <c r="DA37" s="183" t="s">
        <v>835</v>
      </c>
      <c r="DB37" s="183" t="s">
        <v>2738</v>
      </c>
      <c r="DC37" s="183" t="s">
        <v>835</v>
      </c>
      <c r="DD37" s="183" t="s">
        <v>835</v>
      </c>
      <c r="DE37" s="183" t="s">
        <v>2738</v>
      </c>
      <c r="DF37" s="183" t="s">
        <v>835</v>
      </c>
      <c r="DG37" s="183" t="s">
        <v>835</v>
      </c>
      <c r="DH37" s="183" t="s">
        <v>2738</v>
      </c>
      <c r="DI37" s="183" t="s">
        <v>835</v>
      </c>
      <c r="DJ37" s="183" t="s">
        <v>835</v>
      </c>
      <c r="DK37" s="183" t="s">
        <v>2738</v>
      </c>
      <c r="DL37" s="183" t="s">
        <v>835</v>
      </c>
      <c r="DM37" s="183" t="s">
        <v>835</v>
      </c>
      <c r="DN37" s="183" t="s">
        <v>2738</v>
      </c>
      <c r="DO37" s="183" t="s">
        <v>835</v>
      </c>
      <c r="DP37" s="183" t="s">
        <v>835</v>
      </c>
      <c r="DQ37" s="183" t="s">
        <v>2738</v>
      </c>
      <c r="DR37" s="183" t="s">
        <v>835</v>
      </c>
      <c r="DS37" s="183" t="s">
        <v>835</v>
      </c>
      <c r="DT37" s="183" t="s">
        <v>2738</v>
      </c>
      <c r="DU37" s="183" t="s">
        <v>835</v>
      </c>
      <c r="DV37" s="183" t="s">
        <v>835</v>
      </c>
      <c r="DW37" s="183" t="s">
        <v>2738</v>
      </c>
      <c r="DX37" s="183" t="s">
        <v>835</v>
      </c>
      <c r="DY37" s="183" t="s">
        <v>835</v>
      </c>
      <c r="DZ37" s="183" t="s">
        <v>2738</v>
      </c>
      <c r="EA37" s="183" t="s">
        <v>835</v>
      </c>
      <c r="EB37" s="183" t="s">
        <v>835</v>
      </c>
      <c r="EC37" s="183" t="s">
        <v>2738</v>
      </c>
      <c r="ED37" s="183" t="s">
        <v>835</v>
      </c>
      <c r="EE37" s="183" t="s">
        <v>835</v>
      </c>
      <c r="EF37" s="183" t="s">
        <v>2738</v>
      </c>
      <c r="EG37" s="183" t="s">
        <v>835</v>
      </c>
      <c r="EH37" s="183" t="s">
        <v>835</v>
      </c>
      <c r="EI37" s="183" t="s">
        <v>2738</v>
      </c>
      <c r="EJ37" s="183" t="s">
        <v>835</v>
      </c>
      <c r="EK37" s="183" t="s">
        <v>835</v>
      </c>
      <c r="EL37" s="183" t="s">
        <v>2738</v>
      </c>
      <c r="EM37" s="183" t="s">
        <v>835</v>
      </c>
      <c r="EN37" s="183" t="s">
        <v>835</v>
      </c>
      <c r="EO37" s="183" t="s">
        <v>2738</v>
      </c>
      <c r="EP37" s="183" t="s">
        <v>835</v>
      </c>
      <c r="EQ37" s="183" t="s">
        <v>835</v>
      </c>
      <c r="ER37" s="183" t="s">
        <v>2738</v>
      </c>
      <c r="ES37" s="183" t="s">
        <v>835</v>
      </c>
      <c r="ET37" s="183" t="s">
        <v>835</v>
      </c>
    </row>
    <row r="38" spans="1:150" x14ac:dyDescent="0.25">
      <c r="A38" s="1"/>
      <c r="B38" s="182" t="s">
        <v>2841</v>
      </c>
      <c r="C38" s="182" t="s">
        <v>109</v>
      </c>
      <c r="D38" s="182" t="s">
        <v>2823</v>
      </c>
      <c r="E38" s="182" t="s">
        <v>2842</v>
      </c>
      <c r="F38" s="182" t="s">
        <v>2843</v>
      </c>
      <c r="G38" s="183" t="s">
        <v>2738</v>
      </c>
      <c r="H38" s="183" t="s">
        <v>835</v>
      </c>
      <c r="I38" s="183" t="s">
        <v>835</v>
      </c>
      <c r="J38" s="183" t="s">
        <v>2738</v>
      </c>
      <c r="K38" s="183" t="s">
        <v>835</v>
      </c>
      <c r="L38" s="183" t="s">
        <v>835</v>
      </c>
      <c r="M38" s="183" t="s">
        <v>2738</v>
      </c>
      <c r="N38" s="183" t="s">
        <v>835</v>
      </c>
      <c r="O38" s="183" t="s">
        <v>835</v>
      </c>
      <c r="P38" s="183" t="s">
        <v>2738</v>
      </c>
      <c r="Q38" s="183" t="s">
        <v>835</v>
      </c>
      <c r="R38" s="183" t="s">
        <v>835</v>
      </c>
      <c r="S38" s="183" t="s">
        <v>2738</v>
      </c>
      <c r="T38" s="183" t="s">
        <v>835</v>
      </c>
      <c r="U38" s="183" t="s">
        <v>835</v>
      </c>
      <c r="V38" s="183" t="s">
        <v>2738</v>
      </c>
      <c r="W38" s="183" t="s">
        <v>835</v>
      </c>
      <c r="X38" s="183" t="s">
        <v>835</v>
      </c>
      <c r="Y38" s="183" t="s">
        <v>2738</v>
      </c>
      <c r="Z38" s="183" t="s">
        <v>835</v>
      </c>
      <c r="AA38" s="183" t="s">
        <v>835</v>
      </c>
      <c r="AB38" s="183" t="s">
        <v>2738</v>
      </c>
      <c r="AC38" s="183" t="s">
        <v>835</v>
      </c>
      <c r="AD38" s="183" t="s">
        <v>835</v>
      </c>
      <c r="AE38" s="183" t="s">
        <v>2738</v>
      </c>
      <c r="AF38" s="183" t="s">
        <v>835</v>
      </c>
      <c r="AG38" s="183" t="s">
        <v>835</v>
      </c>
      <c r="AH38" s="183" t="s">
        <v>2738</v>
      </c>
      <c r="AI38" s="183" t="s">
        <v>835</v>
      </c>
      <c r="AJ38" s="183" t="s">
        <v>835</v>
      </c>
      <c r="AK38" s="183" t="s">
        <v>2738</v>
      </c>
      <c r="AL38" s="183" t="s">
        <v>835</v>
      </c>
      <c r="AM38" s="183" t="s">
        <v>835</v>
      </c>
      <c r="AN38" s="183" t="s">
        <v>2738</v>
      </c>
      <c r="AO38" s="183" t="s">
        <v>835</v>
      </c>
      <c r="AP38" s="183" t="s">
        <v>835</v>
      </c>
      <c r="AQ38" s="183" t="s">
        <v>2738</v>
      </c>
      <c r="AR38" s="183" t="s">
        <v>835</v>
      </c>
      <c r="AS38" s="183" t="s">
        <v>835</v>
      </c>
      <c r="AT38" s="183" t="s">
        <v>2738</v>
      </c>
      <c r="AU38" s="183" t="s">
        <v>835</v>
      </c>
      <c r="AV38" s="183" t="s">
        <v>835</v>
      </c>
      <c r="AW38" s="183" t="s">
        <v>2738</v>
      </c>
      <c r="AX38" s="183" t="s">
        <v>835</v>
      </c>
      <c r="AY38" s="183" t="s">
        <v>835</v>
      </c>
      <c r="AZ38" s="183" t="s">
        <v>2738</v>
      </c>
      <c r="BA38" s="183" t="s">
        <v>835</v>
      </c>
      <c r="BB38" s="183" t="s">
        <v>835</v>
      </c>
      <c r="BC38" s="183" t="s">
        <v>2738</v>
      </c>
      <c r="BD38" s="183" t="s">
        <v>835</v>
      </c>
      <c r="BE38" s="183" t="s">
        <v>835</v>
      </c>
      <c r="BF38" s="183" t="s">
        <v>2738</v>
      </c>
      <c r="BG38" s="183" t="s">
        <v>835</v>
      </c>
      <c r="BH38" s="183" t="s">
        <v>835</v>
      </c>
      <c r="BI38" s="183" t="s">
        <v>2738</v>
      </c>
      <c r="BJ38" s="183" t="s">
        <v>835</v>
      </c>
      <c r="BK38" s="183" t="s">
        <v>835</v>
      </c>
      <c r="BL38" s="183" t="s">
        <v>2738</v>
      </c>
      <c r="BM38" s="183" t="s">
        <v>835</v>
      </c>
      <c r="BN38" s="183" t="s">
        <v>835</v>
      </c>
      <c r="BO38" s="183" t="s">
        <v>2738</v>
      </c>
      <c r="BP38" s="183" t="s">
        <v>835</v>
      </c>
      <c r="BQ38" s="183" t="s">
        <v>835</v>
      </c>
      <c r="BR38" s="183" t="s">
        <v>2738</v>
      </c>
      <c r="BS38" s="183" t="s">
        <v>835</v>
      </c>
      <c r="BT38" s="183" t="s">
        <v>835</v>
      </c>
      <c r="BU38" s="183" t="s">
        <v>2738</v>
      </c>
      <c r="BV38" s="183" t="s">
        <v>835</v>
      </c>
      <c r="BW38" s="183" t="s">
        <v>835</v>
      </c>
      <c r="BX38" s="183" t="s">
        <v>2738</v>
      </c>
      <c r="BY38" s="183" t="s">
        <v>835</v>
      </c>
      <c r="BZ38" s="183" t="s">
        <v>835</v>
      </c>
      <c r="CA38" s="183" t="s">
        <v>2738</v>
      </c>
      <c r="CB38" s="183" t="s">
        <v>835</v>
      </c>
      <c r="CC38" s="183" t="s">
        <v>835</v>
      </c>
      <c r="CD38" s="183" t="s">
        <v>2738</v>
      </c>
      <c r="CE38" s="183" t="s">
        <v>835</v>
      </c>
      <c r="CF38" s="183" t="s">
        <v>835</v>
      </c>
      <c r="CG38" s="183" t="s">
        <v>2738</v>
      </c>
      <c r="CH38" s="183" t="s">
        <v>835</v>
      </c>
      <c r="CI38" s="183" t="s">
        <v>835</v>
      </c>
      <c r="CJ38" s="183" t="s">
        <v>2738</v>
      </c>
      <c r="CK38" s="183" t="s">
        <v>835</v>
      </c>
      <c r="CL38" s="183" t="s">
        <v>835</v>
      </c>
      <c r="CM38" s="183" t="s">
        <v>2738</v>
      </c>
      <c r="CN38" s="183" t="s">
        <v>835</v>
      </c>
      <c r="CO38" s="183" t="s">
        <v>835</v>
      </c>
      <c r="CP38" s="183" t="s">
        <v>2738</v>
      </c>
      <c r="CQ38" s="183" t="s">
        <v>835</v>
      </c>
      <c r="CR38" s="183" t="s">
        <v>835</v>
      </c>
      <c r="CS38" s="183" t="s">
        <v>2738</v>
      </c>
      <c r="CT38" s="183" t="s">
        <v>835</v>
      </c>
      <c r="CU38" s="183" t="s">
        <v>835</v>
      </c>
      <c r="CV38" s="183" t="s">
        <v>2738</v>
      </c>
      <c r="CW38" s="183" t="s">
        <v>835</v>
      </c>
      <c r="CX38" s="183" t="s">
        <v>835</v>
      </c>
      <c r="CY38" s="183" t="s">
        <v>2738</v>
      </c>
      <c r="CZ38" s="183" t="s">
        <v>835</v>
      </c>
      <c r="DA38" s="183" t="s">
        <v>835</v>
      </c>
      <c r="DB38" s="183" t="s">
        <v>2738</v>
      </c>
      <c r="DC38" s="183" t="s">
        <v>835</v>
      </c>
      <c r="DD38" s="183" t="s">
        <v>835</v>
      </c>
      <c r="DE38" s="183" t="s">
        <v>2738</v>
      </c>
      <c r="DF38" s="183" t="s">
        <v>835</v>
      </c>
      <c r="DG38" s="183" t="s">
        <v>835</v>
      </c>
      <c r="DH38" s="183" t="s">
        <v>2738</v>
      </c>
      <c r="DI38" s="183" t="s">
        <v>835</v>
      </c>
      <c r="DJ38" s="183" t="s">
        <v>835</v>
      </c>
      <c r="DK38" s="183" t="s">
        <v>2738</v>
      </c>
      <c r="DL38" s="183" t="s">
        <v>835</v>
      </c>
      <c r="DM38" s="183" t="s">
        <v>835</v>
      </c>
      <c r="DN38" s="183" t="s">
        <v>2738</v>
      </c>
      <c r="DO38" s="183" t="s">
        <v>835</v>
      </c>
      <c r="DP38" s="183" t="s">
        <v>835</v>
      </c>
      <c r="DQ38" s="183" t="s">
        <v>2738</v>
      </c>
      <c r="DR38" s="183" t="s">
        <v>835</v>
      </c>
      <c r="DS38" s="183" t="s">
        <v>835</v>
      </c>
      <c r="DT38" s="183" t="s">
        <v>2738</v>
      </c>
      <c r="DU38" s="183" t="s">
        <v>835</v>
      </c>
      <c r="DV38" s="183" t="s">
        <v>835</v>
      </c>
      <c r="DW38" s="183" t="s">
        <v>2738</v>
      </c>
      <c r="DX38" s="183" t="s">
        <v>835</v>
      </c>
      <c r="DY38" s="183" t="s">
        <v>835</v>
      </c>
      <c r="DZ38" s="183" t="s">
        <v>2738</v>
      </c>
      <c r="EA38" s="183" t="s">
        <v>835</v>
      </c>
      <c r="EB38" s="183" t="s">
        <v>835</v>
      </c>
      <c r="EC38" s="183" t="s">
        <v>2738</v>
      </c>
      <c r="ED38" s="183" t="s">
        <v>835</v>
      </c>
      <c r="EE38" s="183" t="s">
        <v>835</v>
      </c>
      <c r="EF38" s="183" t="s">
        <v>2738</v>
      </c>
      <c r="EG38" s="183" t="s">
        <v>835</v>
      </c>
      <c r="EH38" s="183" t="s">
        <v>835</v>
      </c>
      <c r="EI38" s="183" t="s">
        <v>2738</v>
      </c>
      <c r="EJ38" s="183" t="s">
        <v>835</v>
      </c>
      <c r="EK38" s="183" t="s">
        <v>835</v>
      </c>
      <c r="EL38" s="183" t="s">
        <v>2738</v>
      </c>
      <c r="EM38" s="183" t="s">
        <v>835</v>
      </c>
      <c r="EN38" s="183" t="s">
        <v>835</v>
      </c>
      <c r="EO38" s="183" t="s">
        <v>2738</v>
      </c>
      <c r="EP38" s="183" t="s">
        <v>835</v>
      </c>
      <c r="EQ38" s="183" t="s">
        <v>835</v>
      </c>
      <c r="ER38" s="183" t="s">
        <v>2738</v>
      </c>
      <c r="ES38" s="183" t="s">
        <v>835</v>
      </c>
      <c r="ET38" s="183" t="s">
        <v>835</v>
      </c>
    </row>
    <row r="39" spans="1:150" x14ac:dyDescent="0.25">
      <c r="A39" s="1"/>
      <c r="B39" s="181" t="s">
        <v>2844</v>
      </c>
      <c r="C39" s="181" t="s">
        <v>109</v>
      </c>
      <c r="D39" s="181" t="s">
        <v>113</v>
      </c>
      <c r="E39" s="181" t="s">
        <v>2845</v>
      </c>
      <c r="F39" s="181" t="s">
        <v>2846</v>
      </c>
      <c r="G39" s="181" t="s">
        <v>2738</v>
      </c>
      <c r="H39" s="181" t="s">
        <v>2631</v>
      </c>
      <c r="I39" s="181" t="s">
        <v>2631</v>
      </c>
      <c r="J39" s="181" t="s">
        <v>2738</v>
      </c>
      <c r="K39" s="181" t="s">
        <v>2631</v>
      </c>
      <c r="L39" s="181" t="s">
        <v>2631</v>
      </c>
      <c r="M39" s="181" t="s">
        <v>2738</v>
      </c>
      <c r="N39" s="181" t="s">
        <v>2631</v>
      </c>
      <c r="O39" s="181" t="s">
        <v>2631</v>
      </c>
      <c r="P39" s="181" t="s">
        <v>2738</v>
      </c>
      <c r="Q39" s="181" t="s">
        <v>2631</v>
      </c>
      <c r="R39" s="181" t="s">
        <v>2631</v>
      </c>
      <c r="S39" s="181" t="s">
        <v>2738</v>
      </c>
      <c r="T39" s="181" t="s">
        <v>2631</v>
      </c>
      <c r="U39" s="181" t="s">
        <v>2631</v>
      </c>
      <c r="V39" s="181" t="s">
        <v>2738</v>
      </c>
      <c r="W39" s="181" t="s">
        <v>2631</v>
      </c>
      <c r="X39" s="181" t="s">
        <v>2631</v>
      </c>
      <c r="Y39" s="181" t="s">
        <v>2738</v>
      </c>
      <c r="Z39" s="181" t="s">
        <v>2631</v>
      </c>
      <c r="AA39" s="181" t="s">
        <v>2631</v>
      </c>
      <c r="AB39" s="181" t="s">
        <v>2738</v>
      </c>
      <c r="AC39" s="181" t="s">
        <v>2631</v>
      </c>
      <c r="AD39" s="181" t="s">
        <v>2631</v>
      </c>
      <c r="AE39" s="181" t="s">
        <v>2738</v>
      </c>
      <c r="AF39" s="181" t="s">
        <v>2631</v>
      </c>
      <c r="AG39" s="181" t="s">
        <v>2631</v>
      </c>
      <c r="AH39" s="181" t="s">
        <v>2738</v>
      </c>
      <c r="AI39" s="181" t="s">
        <v>2631</v>
      </c>
      <c r="AJ39" s="181" t="s">
        <v>2631</v>
      </c>
      <c r="AK39" s="181" t="s">
        <v>2738</v>
      </c>
      <c r="AL39" s="181" t="s">
        <v>2631</v>
      </c>
      <c r="AM39" s="181" t="s">
        <v>2631</v>
      </c>
      <c r="AN39" s="181" t="s">
        <v>2738</v>
      </c>
      <c r="AO39" s="181" t="s">
        <v>2631</v>
      </c>
      <c r="AP39" s="181" t="s">
        <v>2631</v>
      </c>
      <c r="AQ39" s="181" t="s">
        <v>2738</v>
      </c>
      <c r="AR39" s="181" t="s">
        <v>2631</v>
      </c>
      <c r="AS39" s="181" t="s">
        <v>2631</v>
      </c>
      <c r="AT39" s="181" t="s">
        <v>2738</v>
      </c>
      <c r="AU39" s="181" t="s">
        <v>2631</v>
      </c>
      <c r="AV39" s="181" t="s">
        <v>2631</v>
      </c>
      <c r="AW39" s="181" t="s">
        <v>2738</v>
      </c>
      <c r="AX39" s="181" t="s">
        <v>2631</v>
      </c>
      <c r="AY39" s="181" t="s">
        <v>2631</v>
      </c>
      <c r="AZ39" s="181" t="s">
        <v>2738</v>
      </c>
      <c r="BA39" s="181" t="s">
        <v>2631</v>
      </c>
      <c r="BB39" s="181" t="s">
        <v>2631</v>
      </c>
      <c r="BC39" s="181" t="s">
        <v>2738</v>
      </c>
      <c r="BD39" s="181" t="s">
        <v>2631</v>
      </c>
      <c r="BE39" s="181" t="s">
        <v>2631</v>
      </c>
      <c r="BF39" s="181" t="s">
        <v>2738</v>
      </c>
      <c r="BG39" s="181" t="s">
        <v>2631</v>
      </c>
      <c r="BH39" s="181" t="s">
        <v>2631</v>
      </c>
      <c r="BI39" s="181" t="s">
        <v>2738</v>
      </c>
      <c r="BJ39" s="181" t="s">
        <v>2631</v>
      </c>
      <c r="BK39" s="181" t="s">
        <v>2631</v>
      </c>
      <c r="BL39" s="181" t="s">
        <v>2738</v>
      </c>
      <c r="BM39" s="181" t="s">
        <v>2631</v>
      </c>
      <c r="BN39" s="181" t="s">
        <v>2631</v>
      </c>
      <c r="BO39" s="181" t="s">
        <v>2738</v>
      </c>
      <c r="BP39" s="181" t="s">
        <v>2631</v>
      </c>
      <c r="BQ39" s="181" t="s">
        <v>2631</v>
      </c>
      <c r="BR39" s="181" t="s">
        <v>2738</v>
      </c>
      <c r="BS39" s="181" t="s">
        <v>2631</v>
      </c>
      <c r="BT39" s="181" t="s">
        <v>2631</v>
      </c>
      <c r="BU39" s="181" t="s">
        <v>2738</v>
      </c>
      <c r="BV39" s="181" t="s">
        <v>2631</v>
      </c>
      <c r="BW39" s="181" t="s">
        <v>2631</v>
      </c>
      <c r="BX39" s="181" t="s">
        <v>2738</v>
      </c>
      <c r="BY39" s="181" t="s">
        <v>2631</v>
      </c>
      <c r="BZ39" s="181" t="s">
        <v>2631</v>
      </c>
      <c r="CA39" s="181" t="s">
        <v>2738</v>
      </c>
      <c r="CB39" s="181" t="s">
        <v>2631</v>
      </c>
      <c r="CC39" s="181" t="s">
        <v>2631</v>
      </c>
      <c r="CD39" s="181" t="s">
        <v>2738</v>
      </c>
      <c r="CE39" s="181" t="s">
        <v>2631</v>
      </c>
      <c r="CF39" s="181" t="s">
        <v>2631</v>
      </c>
      <c r="CG39" s="181" t="s">
        <v>2738</v>
      </c>
      <c r="CH39" s="181" t="s">
        <v>2631</v>
      </c>
      <c r="CI39" s="181" t="s">
        <v>2631</v>
      </c>
      <c r="CJ39" s="181" t="s">
        <v>2738</v>
      </c>
      <c r="CK39" s="181" t="s">
        <v>2631</v>
      </c>
      <c r="CL39" s="181" t="s">
        <v>2631</v>
      </c>
      <c r="CM39" s="181" t="s">
        <v>2738</v>
      </c>
      <c r="CN39" s="181" t="s">
        <v>2631</v>
      </c>
      <c r="CO39" s="181" t="s">
        <v>2631</v>
      </c>
      <c r="CP39" s="181" t="s">
        <v>2738</v>
      </c>
      <c r="CQ39" s="181" t="s">
        <v>2631</v>
      </c>
      <c r="CR39" s="181" t="s">
        <v>2631</v>
      </c>
      <c r="CS39" s="181" t="s">
        <v>2738</v>
      </c>
      <c r="CT39" s="181" t="s">
        <v>2631</v>
      </c>
      <c r="CU39" s="181" t="s">
        <v>2631</v>
      </c>
      <c r="CV39" s="181" t="s">
        <v>2738</v>
      </c>
      <c r="CW39" s="181" t="s">
        <v>2631</v>
      </c>
      <c r="CX39" s="181" t="s">
        <v>2631</v>
      </c>
      <c r="CY39" s="181" t="s">
        <v>2738</v>
      </c>
      <c r="CZ39" s="181" t="s">
        <v>2631</v>
      </c>
      <c r="DA39" s="181" t="s">
        <v>2631</v>
      </c>
      <c r="DB39" s="181" t="s">
        <v>2738</v>
      </c>
      <c r="DC39" s="181" t="s">
        <v>2631</v>
      </c>
      <c r="DD39" s="181" t="s">
        <v>2631</v>
      </c>
      <c r="DE39" s="181" t="s">
        <v>2738</v>
      </c>
      <c r="DF39" s="181" t="s">
        <v>2631</v>
      </c>
      <c r="DG39" s="181" t="s">
        <v>2631</v>
      </c>
      <c r="DH39" s="181" t="s">
        <v>2738</v>
      </c>
      <c r="DI39" s="181" t="s">
        <v>2631</v>
      </c>
      <c r="DJ39" s="181" t="s">
        <v>2631</v>
      </c>
      <c r="DK39" s="181" t="s">
        <v>2738</v>
      </c>
      <c r="DL39" s="181" t="s">
        <v>2631</v>
      </c>
      <c r="DM39" s="181" t="s">
        <v>2631</v>
      </c>
      <c r="DN39" s="181" t="s">
        <v>2738</v>
      </c>
      <c r="DO39" s="181" t="s">
        <v>2631</v>
      </c>
      <c r="DP39" s="181" t="s">
        <v>2631</v>
      </c>
      <c r="DQ39" s="181" t="s">
        <v>2738</v>
      </c>
      <c r="DR39" s="181" t="s">
        <v>2631</v>
      </c>
      <c r="DS39" s="181" t="s">
        <v>2631</v>
      </c>
      <c r="DT39" s="181" t="s">
        <v>2738</v>
      </c>
      <c r="DU39" s="181" t="s">
        <v>2631</v>
      </c>
      <c r="DV39" s="181" t="s">
        <v>2631</v>
      </c>
      <c r="DW39" s="181" t="s">
        <v>2738</v>
      </c>
      <c r="DX39" s="181" t="s">
        <v>2631</v>
      </c>
      <c r="DY39" s="181" t="s">
        <v>2631</v>
      </c>
      <c r="DZ39" s="181" t="s">
        <v>2738</v>
      </c>
      <c r="EA39" s="181" t="s">
        <v>2631</v>
      </c>
      <c r="EB39" s="181" t="s">
        <v>2631</v>
      </c>
      <c r="EC39" s="181" t="s">
        <v>2738</v>
      </c>
      <c r="ED39" s="181" t="s">
        <v>2631</v>
      </c>
      <c r="EE39" s="181" t="s">
        <v>2631</v>
      </c>
      <c r="EF39" s="181" t="s">
        <v>2738</v>
      </c>
      <c r="EG39" s="181" t="s">
        <v>2631</v>
      </c>
      <c r="EH39" s="181" t="s">
        <v>2631</v>
      </c>
      <c r="EI39" s="181" t="s">
        <v>2738</v>
      </c>
      <c r="EJ39" s="181" t="s">
        <v>2631</v>
      </c>
      <c r="EK39" s="181" t="s">
        <v>2631</v>
      </c>
      <c r="EL39" s="181" t="s">
        <v>2738</v>
      </c>
      <c r="EM39" s="181" t="s">
        <v>2631</v>
      </c>
      <c r="EN39" s="181" t="s">
        <v>2631</v>
      </c>
      <c r="EO39" s="181" t="s">
        <v>2738</v>
      </c>
      <c r="EP39" s="181" t="s">
        <v>2631</v>
      </c>
      <c r="EQ39" s="181" t="s">
        <v>2631</v>
      </c>
      <c r="ER39" s="181" t="s">
        <v>2738</v>
      </c>
      <c r="ES39" s="181" t="s">
        <v>2631</v>
      </c>
      <c r="ET39" s="181" t="s">
        <v>2631</v>
      </c>
    </row>
    <row r="40" spans="1:150" x14ac:dyDescent="0.25">
      <c r="A40" s="1"/>
      <c r="B40" s="182" t="s">
        <v>2847</v>
      </c>
      <c r="C40" s="182" t="s">
        <v>109</v>
      </c>
      <c r="D40" s="182" t="s">
        <v>113</v>
      </c>
      <c r="E40" s="182" t="s">
        <v>2848</v>
      </c>
      <c r="F40" s="182" t="s">
        <v>2849</v>
      </c>
      <c r="G40" s="183" t="s">
        <v>2738</v>
      </c>
      <c r="H40" s="183" t="s">
        <v>2631</v>
      </c>
      <c r="I40" s="183" t="s">
        <v>2631</v>
      </c>
      <c r="J40" s="183" t="s">
        <v>2738</v>
      </c>
      <c r="K40" s="183" t="s">
        <v>2631</v>
      </c>
      <c r="L40" s="183" t="s">
        <v>2631</v>
      </c>
      <c r="M40" s="183" t="s">
        <v>2738</v>
      </c>
      <c r="N40" s="183" t="s">
        <v>2631</v>
      </c>
      <c r="O40" s="183" t="s">
        <v>2631</v>
      </c>
      <c r="P40" s="183" t="s">
        <v>2738</v>
      </c>
      <c r="Q40" s="183" t="s">
        <v>2631</v>
      </c>
      <c r="R40" s="183" t="s">
        <v>2631</v>
      </c>
      <c r="S40" s="183" t="s">
        <v>2738</v>
      </c>
      <c r="T40" s="183" t="s">
        <v>2631</v>
      </c>
      <c r="U40" s="183" t="s">
        <v>2631</v>
      </c>
      <c r="V40" s="183" t="s">
        <v>2738</v>
      </c>
      <c r="W40" s="183" t="s">
        <v>2631</v>
      </c>
      <c r="X40" s="183" t="s">
        <v>2631</v>
      </c>
      <c r="Y40" s="183" t="s">
        <v>2738</v>
      </c>
      <c r="Z40" s="183" t="s">
        <v>2631</v>
      </c>
      <c r="AA40" s="183" t="s">
        <v>2631</v>
      </c>
      <c r="AB40" s="183" t="s">
        <v>2738</v>
      </c>
      <c r="AC40" s="183" t="s">
        <v>2631</v>
      </c>
      <c r="AD40" s="183" t="s">
        <v>2631</v>
      </c>
      <c r="AE40" s="183" t="s">
        <v>2738</v>
      </c>
      <c r="AF40" s="183" t="s">
        <v>2631</v>
      </c>
      <c r="AG40" s="183" t="s">
        <v>2631</v>
      </c>
      <c r="AH40" s="183" t="s">
        <v>2738</v>
      </c>
      <c r="AI40" s="183" t="s">
        <v>2631</v>
      </c>
      <c r="AJ40" s="183" t="s">
        <v>2631</v>
      </c>
      <c r="AK40" s="183" t="s">
        <v>2738</v>
      </c>
      <c r="AL40" s="183" t="s">
        <v>2631</v>
      </c>
      <c r="AM40" s="183" t="s">
        <v>2631</v>
      </c>
      <c r="AN40" s="183" t="s">
        <v>2738</v>
      </c>
      <c r="AO40" s="183" t="s">
        <v>2631</v>
      </c>
      <c r="AP40" s="183" t="s">
        <v>2631</v>
      </c>
      <c r="AQ40" s="183" t="s">
        <v>2738</v>
      </c>
      <c r="AR40" s="183" t="s">
        <v>2631</v>
      </c>
      <c r="AS40" s="183" t="s">
        <v>2631</v>
      </c>
      <c r="AT40" s="183" t="s">
        <v>2738</v>
      </c>
      <c r="AU40" s="183" t="s">
        <v>2631</v>
      </c>
      <c r="AV40" s="183" t="s">
        <v>2631</v>
      </c>
      <c r="AW40" s="183" t="s">
        <v>2738</v>
      </c>
      <c r="AX40" s="183" t="s">
        <v>2631</v>
      </c>
      <c r="AY40" s="183" t="s">
        <v>2631</v>
      </c>
      <c r="AZ40" s="183" t="s">
        <v>2738</v>
      </c>
      <c r="BA40" s="183" t="s">
        <v>2631</v>
      </c>
      <c r="BB40" s="183" t="s">
        <v>2631</v>
      </c>
      <c r="BC40" s="183" t="s">
        <v>2738</v>
      </c>
      <c r="BD40" s="183" t="s">
        <v>2631</v>
      </c>
      <c r="BE40" s="183" t="s">
        <v>2631</v>
      </c>
      <c r="BF40" s="183" t="s">
        <v>2738</v>
      </c>
      <c r="BG40" s="183" t="s">
        <v>2631</v>
      </c>
      <c r="BH40" s="183" t="s">
        <v>2631</v>
      </c>
      <c r="BI40" s="183" t="s">
        <v>2738</v>
      </c>
      <c r="BJ40" s="183" t="s">
        <v>2631</v>
      </c>
      <c r="BK40" s="183" t="s">
        <v>2631</v>
      </c>
      <c r="BL40" s="183" t="s">
        <v>2738</v>
      </c>
      <c r="BM40" s="183" t="s">
        <v>2631</v>
      </c>
      <c r="BN40" s="183" t="s">
        <v>2631</v>
      </c>
      <c r="BO40" s="183" t="s">
        <v>2738</v>
      </c>
      <c r="BP40" s="183" t="s">
        <v>2631</v>
      </c>
      <c r="BQ40" s="183" t="s">
        <v>2631</v>
      </c>
      <c r="BR40" s="183" t="s">
        <v>2738</v>
      </c>
      <c r="BS40" s="183" t="s">
        <v>2631</v>
      </c>
      <c r="BT40" s="183" t="s">
        <v>2631</v>
      </c>
      <c r="BU40" s="183" t="s">
        <v>2738</v>
      </c>
      <c r="BV40" s="183" t="s">
        <v>2631</v>
      </c>
      <c r="BW40" s="183" t="s">
        <v>2631</v>
      </c>
      <c r="BX40" s="183" t="s">
        <v>2738</v>
      </c>
      <c r="BY40" s="183" t="s">
        <v>2631</v>
      </c>
      <c r="BZ40" s="183" t="s">
        <v>2631</v>
      </c>
      <c r="CA40" s="183" t="s">
        <v>2738</v>
      </c>
      <c r="CB40" s="183" t="s">
        <v>2631</v>
      </c>
      <c r="CC40" s="183" t="s">
        <v>2631</v>
      </c>
      <c r="CD40" s="183" t="s">
        <v>2738</v>
      </c>
      <c r="CE40" s="183" t="s">
        <v>2631</v>
      </c>
      <c r="CF40" s="183" t="s">
        <v>2631</v>
      </c>
      <c r="CG40" s="183" t="s">
        <v>2738</v>
      </c>
      <c r="CH40" s="183" t="s">
        <v>2631</v>
      </c>
      <c r="CI40" s="183" t="s">
        <v>2631</v>
      </c>
      <c r="CJ40" s="183" t="s">
        <v>2738</v>
      </c>
      <c r="CK40" s="183" t="s">
        <v>2631</v>
      </c>
      <c r="CL40" s="183" t="s">
        <v>2631</v>
      </c>
      <c r="CM40" s="183" t="s">
        <v>2738</v>
      </c>
      <c r="CN40" s="183" t="s">
        <v>2631</v>
      </c>
      <c r="CO40" s="183" t="s">
        <v>2631</v>
      </c>
      <c r="CP40" s="183" t="s">
        <v>2738</v>
      </c>
      <c r="CQ40" s="183" t="s">
        <v>2631</v>
      </c>
      <c r="CR40" s="183" t="s">
        <v>2631</v>
      </c>
      <c r="CS40" s="183" t="s">
        <v>2738</v>
      </c>
      <c r="CT40" s="183" t="s">
        <v>2631</v>
      </c>
      <c r="CU40" s="183" t="s">
        <v>2631</v>
      </c>
      <c r="CV40" s="183" t="s">
        <v>2738</v>
      </c>
      <c r="CW40" s="183" t="s">
        <v>2631</v>
      </c>
      <c r="CX40" s="183" t="s">
        <v>2631</v>
      </c>
      <c r="CY40" s="183" t="s">
        <v>2738</v>
      </c>
      <c r="CZ40" s="183" t="s">
        <v>2631</v>
      </c>
      <c r="DA40" s="183" t="s">
        <v>2631</v>
      </c>
      <c r="DB40" s="183" t="s">
        <v>2738</v>
      </c>
      <c r="DC40" s="183" t="s">
        <v>2631</v>
      </c>
      <c r="DD40" s="183" t="s">
        <v>2631</v>
      </c>
      <c r="DE40" s="183" t="s">
        <v>2738</v>
      </c>
      <c r="DF40" s="183" t="s">
        <v>2631</v>
      </c>
      <c r="DG40" s="183" t="s">
        <v>2631</v>
      </c>
      <c r="DH40" s="183" t="s">
        <v>2738</v>
      </c>
      <c r="DI40" s="183" t="s">
        <v>2631</v>
      </c>
      <c r="DJ40" s="183" t="s">
        <v>2631</v>
      </c>
      <c r="DK40" s="183" t="s">
        <v>2738</v>
      </c>
      <c r="DL40" s="183" t="s">
        <v>2631</v>
      </c>
      <c r="DM40" s="183" t="s">
        <v>2631</v>
      </c>
      <c r="DN40" s="183" t="s">
        <v>2738</v>
      </c>
      <c r="DO40" s="183" t="s">
        <v>2631</v>
      </c>
      <c r="DP40" s="183" t="s">
        <v>2631</v>
      </c>
      <c r="DQ40" s="183" t="s">
        <v>2738</v>
      </c>
      <c r="DR40" s="183" t="s">
        <v>2631</v>
      </c>
      <c r="DS40" s="183" t="s">
        <v>2631</v>
      </c>
      <c r="DT40" s="183" t="s">
        <v>2738</v>
      </c>
      <c r="DU40" s="183" t="s">
        <v>2631</v>
      </c>
      <c r="DV40" s="183" t="s">
        <v>2631</v>
      </c>
      <c r="DW40" s="183" t="s">
        <v>2738</v>
      </c>
      <c r="DX40" s="183" t="s">
        <v>2631</v>
      </c>
      <c r="DY40" s="183" t="s">
        <v>2631</v>
      </c>
      <c r="DZ40" s="183" t="s">
        <v>2738</v>
      </c>
      <c r="EA40" s="183" t="s">
        <v>2631</v>
      </c>
      <c r="EB40" s="183" t="s">
        <v>2631</v>
      </c>
      <c r="EC40" s="183" t="s">
        <v>2738</v>
      </c>
      <c r="ED40" s="183" t="s">
        <v>2631</v>
      </c>
      <c r="EE40" s="183" t="s">
        <v>2631</v>
      </c>
      <c r="EF40" s="183" t="s">
        <v>2738</v>
      </c>
      <c r="EG40" s="183" t="s">
        <v>2631</v>
      </c>
      <c r="EH40" s="183" t="s">
        <v>2631</v>
      </c>
      <c r="EI40" s="183" t="s">
        <v>2738</v>
      </c>
      <c r="EJ40" s="183" t="s">
        <v>2631</v>
      </c>
      <c r="EK40" s="183" t="s">
        <v>2631</v>
      </c>
      <c r="EL40" s="183" t="s">
        <v>2738</v>
      </c>
      <c r="EM40" s="183" t="s">
        <v>2631</v>
      </c>
      <c r="EN40" s="183" t="s">
        <v>2631</v>
      </c>
      <c r="EO40" s="183" t="s">
        <v>2738</v>
      </c>
      <c r="EP40" s="183" t="s">
        <v>2631</v>
      </c>
      <c r="EQ40" s="183" t="s">
        <v>2631</v>
      </c>
      <c r="ER40" s="183" t="s">
        <v>2738</v>
      </c>
      <c r="ES40" s="183" t="s">
        <v>2631</v>
      </c>
      <c r="ET40" s="183" t="s">
        <v>2631</v>
      </c>
    </row>
    <row r="41" spans="1:150" x14ac:dyDescent="0.25">
      <c r="A41" s="1"/>
      <c r="B41" s="182" t="s">
        <v>2850</v>
      </c>
      <c r="C41" s="182" t="s">
        <v>109</v>
      </c>
      <c r="D41" s="182" t="s">
        <v>113</v>
      </c>
      <c r="E41" s="182" t="s">
        <v>2851</v>
      </c>
      <c r="F41" s="182" t="s">
        <v>2852</v>
      </c>
      <c r="G41" s="183" t="s">
        <v>2738</v>
      </c>
      <c r="H41" s="183" t="s">
        <v>2631</v>
      </c>
      <c r="I41" s="183" t="s">
        <v>2631</v>
      </c>
      <c r="J41" s="183" t="s">
        <v>2738</v>
      </c>
      <c r="K41" s="183" t="s">
        <v>2631</v>
      </c>
      <c r="L41" s="183" t="s">
        <v>2631</v>
      </c>
      <c r="M41" s="183" t="s">
        <v>2738</v>
      </c>
      <c r="N41" s="183" t="s">
        <v>2631</v>
      </c>
      <c r="O41" s="183" t="s">
        <v>2631</v>
      </c>
      <c r="P41" s="183" t="s">
        <v>2738</v>
      </c>
      <c r="Q41" s="183" t="s">
        <v>2631</v>
      </c>
      <c r="R41" s="183" t="s">
        <v>2631</v>
      </c>
      <c r="S41" s="183" t="s">
        <v>2738</v>
      </c>
      <c r="T41" s="183" t="s">
        <v>2631</v>
      </c>
      <c r="U41" s="183" t="s">
        <v>2631</v>
      </c>
      <c r="V41" s="183" t="s">
        <v>2738</v>
      </c>
      <c r="W41" s="183" t="s">
        <v>2631</v>
      </c>
      <c r="X41" s="183" t="s">
        <v>2631</v>
      </c>
      <c r="Y41" s="183" t="s">
        <v>2738</v>
      </c>
      <c r="Z41" s="183" t="s">
        <v>2631</v>
      </c>
      <c r="AA41" s="183" t="s">
        <v>2631</v>
      </c>
      <c r="AB41" s="183" t="s">
        <v>2738</v>
      </c>
      <c r="AC41" s="183" t="s">
        <v>2631</v>
      </c>
      <c r="AD41" s="183" t="s">
        <v>2631</v>
      </c>
      <c r="AE41" s="183" t="s">
        <v>2738</v>
      </c>
      <c r="AF41" s="183" t="s">
        <v>2631</v>
      </c>
      <c r="AG41" s="183" t="s">
        <v>2631</v>
      </c>
      <c r="AH41" s="183" t="s">
        <v>2738</v>
      </c>
      <c r="AI41" s="183" t="s">
        <v>2631</v>
      </c>
      <c r="AJ41" s="183" t="s">
        <v>2631</v>
      </c>
      <c r="AK41" s="183" t="s">
        <v>2738</v>
      </c>
      <c r="AL41" s="183" t="s">
        <v>2631</v>
      </c>
      <c r="AM41" s="183" t="s">
        <v>2631</v>
      </c>
      <c r="AN41" s="183" t="s">
        <v>2738</v>
      </c>
      <c r="AO41" s="183" t="s">
        <v>2631</v>
      </c>
      <c r="AP41" s="183" t="s">
        <v>2631</v>
      </c>
      <c r="AQ41" s="183" t="s">
        <v>2738</v>
      </c>
      <c r="AR41" s="183" t="s">
        <v>2631</v>
      </c>
      <c r="AS41" s="183" t="s">
        <v>2631</v>
      </c>
      <c r="AT41" s="183" t="s">
        <v>2738</v>
      </c>
      <c r="AU41" s="183" t="s">
        <v>2631</v>
      </c>
      <c r="AV41" s="183" t="s">
        <v>2631</v>
      </c>
      <c r="AW41" s="183" t="s">
        <v>2738</v>
      </c>
      <c r="AX41" s="183" t="s">
        <v>2631</v>
      </c>
      <c r="AY41" s="183" t="s">
        <v>2631</v>
      </c>
      <c r="AZ41" s="183" t="s">
        <v>2738</v>
      </c>
      <c r="BA41" s="183" t="s">
        <v>2631</v>
      </c>
      <c r="BB41" s="183" t="s">
        <v>2631</v>
      </c>
      <c r="BC41" s="183" t="s">
        <v>2738</v>
      </c>
      <c r="BD41" s="183" t="s">
        <v>2631</v>
      </c>
      <c r="BE41" s="183" t="s">
        <v>2631</v>
      </c>
      <c r="BF41" s="183" t="s">
        <v>2738</v>
      </c>
      <c r="BG41" s="183" t="s">
        <v>2631</v>
      </c>
      <c r="BH41" s="183" t="s">
        <v>2631</v>
      </c>
      <c r="BI41" s="183" t="s">
        <v>2738</v>
      </c>
      <c r="BJ41" s="183" t="s">
        <v>2631</v>
      </c>
      <c r="BK41" s="183" t="s">
        <v>2631</v>
      </c>
      <c r="BL41" s="183" t="s">
        <v>2738</v>
      </c>
      <c r="BM41" s="183" t="s">
        <v>2631</v>
      </c>
      <c r="BN41" s="183" t="s">
        <v>2631</v>
      </c>
      <c r="BO41" s="183" t="s">
        <v>2738</v>
      </c>
      <c r="BP41" s="183" t="s">
        <v>2631</v>
      </c>
      <c r="BQ41" s="183" t="s">
        <v>2631</v>
      </c>
      <c r="BR41" s="183" t="s">
        <v>2738</v>
      </c>
      <c r="BS41" s="183" t="s">
        <v>2631</v>
      </c>
      <c r="BT41" s="183" t="s">
        <v>2631</v>
      </c>
      <c r="BU41" s="183" t="s">
        <v>2738</v>
      </c>
      <c r="BV41" s="183" t="s">
        <v>2631</v>
      </c>
      <c r="BW41" s="183" t="s">
        <v>2631</v>
      </c>
      <c r="BX41" s="183" t="s">
        <v>2738</v>
      </c>
      <c r="BY41" s="183" t="s">
        <v>2631</v>
      </c>
      <c r="BZ41" s="183" t="s">
        <v>2631</v>
      </c>
      <c r="CA41" s="183" t="s">
        <v>2738</v>
      </c>
      <c r="CB41" s="183" t="s">
        <v>2631</v>
      </c>
      <c r="CC41" s="183" t="s">
        <v>2631</v>
      </c>
      <c r="CD41" s="183" t="s">
        <v>2738</v>
      </c>
      <c r="CE41" s="183" t="s">
        <v>2631</v>
      </c>
      <c r="CF41" s="183" t="s">
        <v>2631</v>
      </c>
      <c r="CG41" s="183" t="s">
        <v>2738</v>
      </c>
      <c r="CH41" s="183" t="s">
        <v>2631</v>
      </c>
      <c r="CI41" s="183" t="s">
        <v>2631</v>
      </c>
      <c r="CJ41" s="183" t="s">
        <v>2738</v>
      </c>
      <c r="CK41" s="183" t="s">
        <v>2631</v>
      </c>
      <c r="CL41" s="183" t="s">
        <v>2631</v>
      </c>
      <c r="CM41" s="183" t="s">
        <v>2738</v>
      </c>
      <c r="CN41" s="183" t="s">
        <v>2631</v>
      </c>
      <c r="CO41" s="183" t="s">
        <v>2631</v>
      </c>
      <c r="CP41" s="183" t="s">
        <v>2738</v>
      </c>
      <c r="CQ41" s="183" t="s">
        <v>2631</v>
      </c>
      <c r="CR41" s="183" t="s">
        <v>2631</v>
      </c>
      <c r="CS41" s="183" t="s">
        <v>2738</v>
      </c>
      <c r="CT41" s="183" t="s">
        <v>2631</v>
      </c>
      <c r="CU41" s="183" t="s">
        <v>2631</v>
      </c>
      <c r="CV41" s="183" t="s">
        <v>2738</v>
      </c>
      <c r="CW41" s="183" t="s">
        <v>2631</v>
      </c>
      <c r="CX41" s="183" t="s">
        <v>2631</v>
      </c>
      <c r="CY41" s="183" t="s">
        <v>2738</v>
      </c>
      <c r="CZ41" s="183" t="s">
        <v>2631</v>
      </c>
      <c r="DA41" s="183" t="s">
        <v>2631</v>
      </c>
      <c r="DB41" s="183" t="s">
        <v>2738</v>
      </c>
      <c r="DC41" s="183" t="s">
        <v>2631</v>
      </c>
      <c r="DD41" s="183" t="s">
        <v>2631</v>
      </c>
      <c r="DE41" s="183" t="s">
        <v>2738</v>
      </c>
      <c r="DF41" s="183" t="s">
        <v>2631</v>
      </c>
      <c r="DG41" s="183" t="s">
        <v>2631</v>
      </c>
      <c r="DH41" s="183" t="s">
        <v>2738</v>
      </c>
      <c r="DI41" s="183" t="s">
        <v>2631</v>
      </c>
      <c r="DJ41" s="183" t="s">
        <v>2631</v>
      </c>
      <c r="DK41" s="183" t="s">
        <v>2738</v>
      </c>
      <c r="DL41" s="183" t="s">
        <v>2631</v>
      </c>
      <c r="DM41" s="183" t="s">
        <v>2631</v>
      </c>
      <c r="DN41" s="183" t="s">
        <v>2738</v>
      </c>
      <c r="DO41" s="183" t="s">
        <v>2631</v>
      </c>
      <c r="DP41" s="183" t="s">
        <v>2631</v>
      </c>
      <c r="DQ41" s="183" t="s">
        <v>2738</v>
      </c>
      <c r="DR41" s="183" t="s">
        <v>2631</v>
      </c>
      <c r="DS41" s="183" t="s">
        <v>2631</v>
      </c>
      <c r="DT41" s="183" t="s">
        <v>2738</v>
      </c>
      <c r="DU41" s="183" t="s">
        <v>2631</v>
      </c>
      <c r="DV41" s="183" t="s">
        <v>2631</v>
      </c>
      <c r="DW41" s="183" t="s">
        <v>2738</v>
      </c>
      <c r="DX41" s="183" t="s">
        <v>2631</v>
      </c>
      <c r="DY41" s="183" t="s">
        <v>2631</v>
      </c>
      <c r="DZ41" s="183" t="s">
        <v>2738</v>
      </c>
      <c r="EA41" s="183" t="s">
        <v>2631</v>
      </c>
      <c r="EB41" s="183" t="s">
        <v>2631</v>
      </c>
      <c r="EC41" s="183" t="s">
        <v>2738</v>
      </c>
      <c r="ED41" s="183" t="s">
        <v>2631</v>
      </c>
      <c r="EE41" s="183" t="s">
        <v>2631</v>
      </c>
      <c r="EF41" s="183" t="s">
        <v>2738</v>
      </c>
      <c r="EG41" s="183" t="s">
        <v>2631</v>
      </c>
      <c r="EH41" s="183" t="s">
        <v>2631</v>
      </c>
      <c r="EI41" s="183" t="s">
        <v>2738</v>
      </c>
      <c r="EJ41" s="183" t="s">
        <v>2631</v>
      </c>
      <c r="EK41" s="183" t="s">
        <v>2631</v>
      </c>
      <c r="EL41" s="183" t="s">
        <v>2738</v>
      </c>
      <c r="EM41" s="183" t="s">
        <v>2631</v>
      </c>
      <c r="EN41" s="183" t="s">
        <v>2631</v>
      </c>
      <c r="EO41" s="183" t="s">
        <v>2738</v>
      </c>
      <c r="EP41" s="183" t="s">
        <v>2631</v>
      </c>
      <c r="EQ41" s="183" t="s">
        <v>2631</v>
      </c>
      <c r="ER41" s="183" t="s">
        <v>2738</v>
      </c>
      <c r="ES41" s="183" t="s">
        <v>2631</v>
      </c>
      <c r="ET41" s="183" t="s">
        <v>2631</v>
      </c>
    </row>
    <row r="42" spans="1:150" x14ac:dyDescent="0.25">
      <c r="A42" s="1"/>
      <c r="B42" s="182" t="s">
        <v>2853</v>
      </c>
      <c r="C42" s="182" t="s">
        <v>109</v>
      </c>
      <c r="D42" s="182" t="s">
        <v>113</v>
      </c>
      <c r="E42" s="182" t="s">
        <v>2854</v>
      </c>
      <c r="F42" s="182" t="s">
        <v>2855</v>
      </c>
      <c r="G42" s="183" t="s">
        <v>2738</v>
      </c>
      <c r="H42" s="183" t="s">
        <v>2631</v>
      </c>
      <c r="I42" s="183" t="s">
        <v>2631</v>
      </c>
      <c r="J42" s="183" t="s">
        <v>2738</v>
      </c>
      <c r="K42" s="183" t="s">
        <v>2631</v>
      </c>
      <c r="L42" s="183" t="s">
        <v>2631</v>
      </c>
      <c r="M42" s="183" t="s">
        <v>2738</v>
      </c>
      <c r="N42" s="183" t="s">
        <v>2631</v>
      </c>
      <c r="O42" s="183" t="s">
        <v>2631</v>
      </c>
      <c r="P42" s="183" t="s">
        <v>2738</v>
      </c>
      <c r="Q42" s="183" t="s">
        <v>2631</v>
      </c>
      <c r="R42" s="183" t="s">
        <v>2631</v>
      </c>
      <c r="S42" s="183" t="s">
        <v>2738</v>
      </c>
      <c r="T42" s="183" t="s">
        <v>2631</v>
      </c>
      <c r="U42" s="183" t="s">
        <v>2631</v>
      </c>
      <c r="V42" s="183" t="s">
        <v>2738</v>
      </c>
      <c r="W42" s="183" t="s">
        <v>2631</v>
      </c>
      <c r="X42" s="183" t="s">
        <v>2631</v>
      </c>
      <c r="Y42" s="183" t="s">
        <v>2738</v>
      </c>
      <c r="Z42" s="183" t="s">
        <v>2631</v>
      </c>
      <c r="AA42" s="183" t="s">
        <v>2631</v>
      </c>
      <c r="AB42" s="183" t="s">
        <v>2738</v>
      </c>
      <c r="AC42" s="183" t="s">
        <v>2631</v>
      </c>
      <c r="AD42" s="183" t="s">
        <v>2631</v>
      </c>
      <c r="AE42" s="183" t="s">
        <v>2738</v>
      </c>
      <c r="AF42" s="183" t="s">
        <v>2631</v>
      </c>
      <c r="AG42" s="183" t="s">
        <v>2631</v>
      </c>
      <c r="AH42" s="183" t="s">
        <v>2738</v>
      </c>
      <c r="AI42" s="183" t="s">
        <v>2631</v>
      </c>
      <c r="AJ42" s="183" t="s">
        <v>2631</v>
      </c>
      <c r="AK42" s="183" t="s">
        <v>2738</v>
      </c>
      <c r="AL42" s="183" t="s">
        <v>2631</v>
      </c>
      <c r="AM42" s="183" t="s">
        <v>2631</v>
      </c>
      <c r="AN42" s="183" t="s">
        <v>2738</v>
      </c>
      <c r="AO42" s="183" t="s">
        <v>2631</v>
      </c>
      <c r="AP42" s="183" t="s">
        <v>2631</v>
      </c>
      <c r="AQ42" s="183" t="s">
        <v>2738</v>
      </c>
      <c r="AR42" s="183" t="s">
        <v>2631</v>
      </c>
      <c r="AS42" s="183" t="s">
        <v>2631</v>
      </c>
      <c r="AT42" s="183" t="s">
        <v>2738</v>
      </c>
      <c r="AU42" s="183" t="s">
        <v>2631</v>
      </c>
      <c r="AV42" s="183" t="s">
        <v>2631</v>
      </c>
      <c r="AW42" s="183" t="s">
        <v>2738</v>
      </c>
      <c r="AX42" s="183" t="s">
        <v>2631</v>
      </c>
      <c r="AY42" s="183" t="s">
        <v>2631</v>
      </c>
      <c r="AZ42" s="183" t="s">
        <v>2738</v>
      </c>
      <c r="BA42" s="183" t="s">
        <v>2631</v>
      </c>
      <c r="BB42" s="183" t="s">
        <v>2631</v>
      </c>
      <c r="BC42" s="183" t="s">
        <v>2738</v>
      </c>
      <c r="BD42" s="183" t="s">
        <v>2631</v>
      </c>
      <c r="BE42" s="183" t="s">
        <v>2631</v>
      </c>
      <c r="BF42" s="183" t="s">
        <v>2738</v>
      </c>
      <c r="BG42" s="183" t="s">
        <v>2631</v>
      </c>
      <c r="BH42" s="183" t="s">
        <v>2631</v>
      </c>
      <c r="BI42" s="183" t="s">
        <v>2738</v>
      </c>
      <c r="BJ42" s="183" t="s">
        <v>2631</v>
      </c>
      <c r="BK42" s="183" t="s">
        <v>2631</v>
      </c>
      <c r="BL42" s="183" t="s">
        <v>2738</v>
      </c>
      <c r="BM42" s="183" t="s">
        <v>2631</v>
      </c>
      <c r="BN42" s="183" t="s">
        <v>2631</v>
      </c>
      <c r="BO42" s="183" t="s">
        <v>2738</v>
      </c>
      <c r="BP42" s="183" t="s">
        <v>2631</v>
      </c>
      <c r="BQ42" s="183" t="s">
        <v>2631</v>
      </c>
      <c r="BR42" s="183" t="s">
        <v>2738</v>
      </c>
      <c r="BS42" s="183" t="s">
        <v>2631</v>
      </c>
      <c r="BT42" s="183" t="s">
        <v>2631</v>
      </c>
      <c r="BU42" s="183" t="s">
        <v>2738</v>
      </c>
      <c r="BV42" s="183" t="s">
        <v>2631</v>
      </c>
      <c r="BW42" s="183" t="s">
        <v>2631</v>
      </c>
      <c r="BX42" s="183" t="s">
        <v>2738</v>
      </c>
      <c r="BY42" s="183" t="s">
        <v>2631</v>
      </c>
      <c r="BZ42" s="183" t="s">
        <v>2631</v>
      </c>
      <c r="CA42" s="183" t="s">
        <v>2738</v>
      </c>
      <c r="CB42" s="183" t="s">
        <v>2631</v>
      </c>
      <c r="CC42" s="183" t="s">
        <v>2631</v>
      </c>
      <c r="CD42" s="183" t="s">
        <v>2738</v>
      </c>
      <c r="CE42" s="183" t="s">
        <v>2631</v>
      </c>
      <c r="CF42" s="183" t="s">
        <v>2631</v>
      </c>
      <c r="CG42" s="183" t="s">
        <v>2738</v>
      </c>
      <c r="CH42" s="183" t="s">
        <v>2631</v>
      </c>
      <c r="CI42" s="183" t="s">
        <v>2631</v>
      </c>
      <c r="CJ42" s="183" t="s">
        <v>2738</v>
      </c>
      <c r="CK42" s="183" t="s">
        <v>2631</v>
      </c>
      <c r="CL42" s="183" t="s">
        <v>2631</v>
      </c>
      <c r="CM42" s="183" t="s">
        <v>2738</v>
      </c>
      <c r="CN42" s="183" t="s">
        <v>2631</v>
      </c>
      <c r="CO42" s="183" t="s">
        <v>2631</v>
      </c>
      <c r="CP42" s="183" t="s">
        <v>2738</v>
      </c>
      <c r="CQ42" s="183" t="s">
        <v>2631</v>
      </c>
      <c r="CR42" s="183" t="s">
        <v>2631</v>
      </c>
      <c r="CS42" s="183" t="s">
        <v>2738</v>
      </c>
      <c r="CT42" s="183" t="s">
        <v>2631</v>
      </c>
      <c r="CU42" s="183" t="s">
        <v>2631</v>
      </c>
      <c r="CV42" s="183" t="s">
        <v>2738</v>
      </c>
      <c r="CW42" s="183" t="s">
        <v>2631</v>
      </c>
      <c r="CX42" s="183" t="s">
        <v>2631</v>
      </c>
      <c r="CY42" s="183" t="s">
        <v>2738</v>
      </c>
      <c r="CZ42" s="183" t="s">
        <v>2631</v>
      </c>
      <c r="DA42" s="183" t="s">
        <v>2631</v>
      </c>
      <c r="DB42" s="183" t="s">
        <v>2738</v>
      </c>
      <c r="DC42" s="183" t="s">
        <v>2631</v>
      </c>
      <c r="DD42" s="183" t="s">
        <v>2631</v>
      </c>
      <c r="DE42" s="183" t="s">
        <v>2738</v>
      </c>
      <c r="DF42" s="183" t="s">
        <v>2631</v>
      </c>
      <c r="DG42" s="183" t="s">
        <v>2631</v>
      </c>
      <c r="DH42" s="183" t="s">
        <v>2738</v>
      </c>
      <c r="DI42" s="183" t="s">
        <v>2631</v>
      </c>
      <c r="DJ42" s="183" t="s">
        <v>2631</v>
      </c>
      <c r="DK42" s="183" t="s">
        <v>2738</v>
      </c>
      <c r="DL42" s="183" t="s">
        <v>2631</v>
      </c>
      <c r="DM42" s="183" t="s">
        <v>2631</v>
      </c>
      <c r="DN42" s="183" t="s">
        <v>2738</v>
      </c>
      <c r="DO42" s="183" t="s">
        <v>2631</v>
      </c>
      <c r="DP42" s="183" t="s">
        <v>2631</v>
      </c>
      <c r="DQ42" s="183" t="s">
        <v>2738</v>
      </c>
      <c r="DR42" s="183" t="s">
        <v>2631</v>
      </c>
      <c r="DS42" s="183" t="s">
        <v>2631</v>
      </c>
      <c r="DT42" s="183" t="s">
        <v>2738</v>
      </c>
      <c r="DU42" s="183" t="s">
        <v>2631</v>
      </c>
      <c r="DV42" s="183" t="s">
        <v>2631</v>
      </c>
      <c r="DW42" s="183" t="s">
        <v>2738</v>
      </c>
      <c r="DX42" s="183" t="s">
        <v>2631</v>
      </c>
      <c r="DY42" s="183" t="s">
        <v>2631</v>
      </c>
      <c r="DZ42" s="183" t="s">
        <v>2738</v>
      </c>
      <c r="EA42" s="183" t="s">
        <v>2631</v>
      </c>
      <c r="EB42" s="183" t="s">
        <v>2631</v>
      </c>
      <c r="EC42" s="183" t="s">
        <v>2738</v>
      </c>
      <c r="ED42" s="183" t="s">
        <v>2631</v>
      </c>
      <c r="EE42" s="183" t="s">
        <v>2631</v>
      </c>
      <c r="EF42" s="183" t="s">
        <v>2738</v>
      </c>
      <c r="EG42" s="183" t="s">
        <v>2631</v>
      </c>
      <c r="EH42" s="183" t="s">
        <v>2631</v>
      </c>
      <c r="EI42" s="183" t="s">
        <v>2738</v>
      </c>
      <c r="EJ42" s="183" t="s">
        <v>2631</v>
      </c>
      <c r="EK42" s="183" t="s">
        <v>2631</v>
      </c>
      <c r="EL42" s="183" t="s">
        <v>2738</v>
      </c>
      <c r="EM42" s="183" t="s">
        <v>2631</v>
      </c>
      <c r="EN42" s="183" t="s">
        <v>2631</v>
      </c>
      <c r="EO42" s="183" t="s">
        <v>2738</v>
      </c>
      <c r="EP42" s="183" t="s">
        <v>2631</v>
      </c>
      <c r="EQ42" s="183" t="s">
        <v>2631</v>
      </c>
      <c r="ER42" s="183" t="s">
        <v>2738</v>
      </c>
      <c r="ES42" s="183" t="s">
        <v>2631</v>
      </c>
      <c r="ET42" s="183" t="s">
        <v>2631</v>
      </c>
    </row>
    <row r="43" spans="1:150" x14ac:dyDescent="0.25">
      <c r="A43" s="1"/>
      <c r="B43" s="181" t="s">
        <v>2856</v>
      </c>
      <c r="C43" s="181" t="s">
        <v>130</v>
      </c>
      <c r="D43" s="181" t="s">
        <v>131</v>
      </c>
      <c r="E43" s="181" t="s">
        <v>2857</v>
      </c>
      <c r="F43" s="181" t="s">
        <v>2858</v>
      </c>
      <c r="G43" s="181" t="s">
        <v>2738</v>
      </c>
      <c r="H43" s="181" t="s">
        <v>2859</v>
      </c>
      <c r="I43" s="181" t="s">
        <v>2631</v>
      </c>
      <c r="J43" s="181" t="s">
        <v>2738</v>
      </c>
      <c r="K43" s="181" t="s">
        <v>2860</v>
      </c>
      <c r="L43" s="181" t="s">
        <v>2631</v>
      </c>
      <c r="M43" s="181" t="s">
        <v>2738</v>
      </c>
      <c r="N43" s="181" t="s">
        <v>2861</v>
      </c>
      <c r="O43" s="181" t="s">
        <v>2631</v>
      </c>
      <c r="P43" s="181" t="s">
        <v>2738</v>
      </c>
      <c r="Q43" s="181" t="s">
        <v>2862</v>
      </c>
      <c r="R43" s="181" t="s">
        <v>2631</v>
      </c>
      <c r="S43" s="181" t="s">
        <v>2738</v>
      </c>
      <c r="T43" s="181" t="s">
        <v>2863</v>
      </c>
      <c r="U43" s="181" t="s">
        <v>2631</v>
      </c>
      <c r="V43" s="181" t="s">
        <v>2738</v>
      </c>
      <c r="W43" s="181" t="s">
        <v>2864</v>
      </c>
      <c r="X43" s="181" t="s">
        <v>2631</v>
      </c>
      <c r="Y43" s="181" t="s">
        <v>2738</v>
      </c>
      <c r="Z43" s="181" t="s">
        <v>2865</v>
      </c>
      <c r="AA43" s="181" t="s">
        <v>2631</v>
      </c>
      <c r="AB43" s="181" t="s">
        <v>2738</v>
      </c>
      <c r="AC43" s="181" t="s">
        <v>2866</v>
      </c>
      <c r="AD43" s="181" t="s">
        <v>2631</v>
      </c>
      <c r="AE43" s="181" t="s">
        <v>2738</v>
      </c>
      <c r="AF43" s="181" t="s">
        <v>2867</v>
      </c>
      <c r="AG43" s="181" t="s">
        <v>2631</v>
      </c>
      <c r="AH43" s="181" t="s">
        <v>2738</v>
      </c>
      <c r="AI43" s="181" t="s">
        <v>2867</v>
      </c>
      <c r="AJ43" s="181" t="s">
        <v>2631</v>
      </c>
      <c r="AK43" s="181" t="s">
        <v>2738</v>
      </c>
      <c r="AL43" s="181" t="s">
        <v>2868</v>
      </c>
      <c r="AM43" s="181" t="s">
        <v>2631</v>
      </c>
      <c r="AN43" s="181" t="s">
        <v>2738</v>
      </c>
      <c r="AO43" s="181" t="s">
        <v>2869</v>
      </c>
      <c r="AP43" s="181" t="s">
        <v>2631</v>
      </c>
      <c r="AQ43" s="181" t="s">
        <v>2738</v>
      </c>
      <c r="AR43" s="181" t="s">
        <v>2870</v>
      </c>
      <c r="AS43" s="181" t="s">
        <v>2631</v>
      </c>
      <c r="AT43" s="181" t="s">
        <v>2738</v>
      </c>
      <c r="AU43" s="181" t="s">
        <v>2871</v>
      </c>
      <c r="AV43" s="181" t="s">
        <v>2631</v>
      </c>
      <c r="AW43" s="181" t="s">
        <v>2738</v>
      </c>
      <c r="AX43" s="181" t="s">
        <v>2872</v>
      </c>
      <c r="AY43" s="181" t="s">
        <v>2631</v>
      </c>
      <c r="AZ43" s="181" t="s">
        <v>2738</v>
      </c>
      <c r="BA43" s="181" t="s">
        <v>2873</v>
      </c>
      <c r="BB43" s="181" t="s">
        <v>2631</v>
      </c>
      <c r="BC43" s="181" t="s">
        <v>2738</v>
      </c>
      <c r="BD43" s="181" t="s">
        <v>2874</v>
      </c>
      <c r="BE43" s="181" t="s">
        <v>2631</v>
      </c>
      <c r="BF43" s="181" t="s">
        <v>2738</v>
      </c>
      <c r="BG43" s="181" t="s">
        <v>2875</v>
      </c>
      <c r="BH43" s="181" t="s">
        <v>2631</v>
      </c>
      <c r="BI43" s="181" t="s">
        <v>2738</v>
      </c>
      <c r="BJ43" s="181" t="s">
        <v>2876</v>
      </c>
      <c r="BK43" s="181" t="s">
        <v>2631</v>
      </c>
      <c r="BL43" s="181" t="s">
        <v>2738</v>
      </c>
      <c r="BM43" s="181" t="s">
        <v>2877</v>
      </c>
      <c r="BN43" s="181" t="s">
        <v>2631</v>
      </c>
      <c r="BO43" s="181" t="s">
        <v>2738</v>
      </c>
      <c r="BP43" s="181" t="s">
        <v>2878</v>
      </c>
      <c r="BQ43" s="181" t="s">
        <v>2631</v>
      </c>
      <c r="BR43" s="181" t="s">
        <v>2738</v>
      </c>
      <c r="BS43" s="181" t="s">
        <v>2879</v>
      </c>
      <c r="BT43" s="181" t="s">
        <v>2631</v>
      </c>
      <c r="BU43" s="181" t="s">
        <v>2738</v>
      </c>
      <c r="BV43" s="181" t="s">
        <v>2880</v>
      </c>
      <c r="BW43" s="181" t="s">
        <v>2631</v>
      </c>
      <c r="BX43" s="181" t="s">
        <v>2738</v>
      </c>
      <c r="BY43" s="181" t="s">
        <v>2881</v>
      </c>
      <c r="BZ43" s="181" t="s">
        <v>2631</v>
      </c>
      <c r="CA43" s="181" t="s">
        <v>2738</v>
      </c>
      <c r="CB43" s="181" t="s">
        <v>2882</v>
      </c>
      <c r="CC43" s="181" t="s">
        <v>2631</v>
      </c>
      <c r="CD43" s="181" t="s">
        <v>2738</v>
      </c>
      <c r="CE43" s="181" t="s">
        <v>2883</v>
      </c>
      <c r="CF43" s="181" t="s">
        <v>2631</v>
      </c>
      <c r="CG43" s="181" t="s">
        <v>2738</v>
      </c>
      <c r="CH43" s="181" t="s">
        <v>2884</v>
      </c>
      <c r="CI43" s="181" t="s">
        <v>2631</v>
      </c>
      <c r="CJ43" s="181" t="s">
        <v>2738</v>
      </c>
      <c r="CK43" s="181" t="s">
        <v>2885</v>
      </c>
      <c r="CL43" s="181" t="s">
        <v>2631</v>
      </c>
      <c r="CM43" s="181" t="s">
        <v>2738</v>
      </c>
      <c r="CN43" s="181" t="s">
        <v>2879</v>
      </c>
      <c r="CO43" s="181" t="s">
        <v>2631</v>
      </c>
      <c r="CP43" s="181" t="s">
        <v>2738</v>
      </c>
      <c r="CQ43" s="181" t="s">
        <v>2886</v>
      </c>
      <c r="CR43" s="181" t="s">
        <v>2631</v>
      </c>
      <c r="CS43" s="181" t="s">
        <v>2738</v>
      </c>
      <c r="CT43" s="181" t="s">
        <v>2887</v>
      </c>
      <c r="CU43" s="181" t="s">
        <v>2631</v>
      </c>
      <c r="CV43" s="181" t="s">
        <v>2738</v>
      </c>
      <c r="CW43" s="181" t="s">
        <v>2888</v>
      </c>
      <c r="CX43" s="181" t="s">
        <v>2631</v>
      </c>
      <c r="CY43" s="181" t="s">
        <v>2738</v>
      </c>
      <c r="CZ43" s="181" t="s">
        <v>2889</v>
      </c>
      <c r="DA43" s="181" t="s">
        <v>2631</v>
      </c>
      <c r="DB43" s="181" t="s">
        <v>2738</v>
      </c>
      <c r="DC43" s="181" t="s">
        <v>2890</v>
      </c>
      <c r="DD43" s="181" t="s">
        <v>2631</v>
      </c>
      <c r="DE43" s="181" t="s">
        <v>2738</v>
      </c>
      <c r="DF43" s="181" t="s">
        <v>2891</v>
      </c>
      <c r="DG43" s="181" t="s">
        <v>2631</v>
      </c>
      <c r="DH43" s="181" t="s">
        <v>2738</v>
      </c>
      <c r="DI43" s="181" t="s">
        <v>2892</v>
      </c>
      <c r="DJ43" s="181" t="s">
        <v>2631</v>
      </c>
      <c r="DK43" s="181" t="s">
        <v>2738</v>
      </c>
      <c r="DL43" s="181" t="s">
        <v>2893</v>
      </c>
      <c r="DM43" s="181" t="s">
        <v>2631</v>
      </c>
      <c r="DN43" s="181" t="s">
        <v>2738</v>
      </c>
      <c r="DO43" s="181" t="s">
        <v>2894</v>
      </c>
      <c r="DP43" s="181" t="s">
        <v>2631</v>
      </c>
      <c r="DQ43" s="181" t="s">
        <v>2738</v>
      </c>
      <c r="DR43" s="181" t="s">
        <v>2881</v>
      </c>
      <c r="DS43" s="181" t="s">
        <v>2631</v>
      </c>
      <c r="DT43" s="181" t="s">
        <v>2738</v>
      </c>
      <c r="DU43" s="181" t="s">
        <v>2895</v>
      </c>
      <c r="DV43" s="181" t="s">
        <v>2631</v>
      </c>
      <c r="DW43" s="181" t="s">
        <v>2738</v>
      </c>
      <c r="DX43" s="181" t="s">
        <v>2896</v>
      </c>
      <c r="DY43" s="181" t="s">
        <v>2631</v>
      </c>
      <c r="DZ43" s="181" t="s">
        <v>2738</v>
      </c>
      <c r="EA43" s="181" t="s">
        <v>2897</v>
      </c>
      <c r="EB43" s="181" t="s">
        <v>2631</v>
      </c>
      <c r="EC43" s="181" t="s">
        <v>2738</v>
      </c>
      <c r="ED43" s="181" t="s">
        <v>2898</v>
      </c>
      <c r="EE43" s="181" t="s">
        <v>2631</v>
      </c>
      <c r="EF43" s="181" t="s">
        <v>2738</v>
      </c>
      <c r="EG43" s="181" t="s">
        <v>2899</v>
      </c>
      <c r="EH43" s="181" t="s">
        <v>2631</v>
      </c>
      <c r="EI43" s="181" t="s">
        <v>2738</v>
      </c>
      <c r="EJ43" s="181" t="s">
        <v>2900</v>
      </c>
      <c r="EK43" s="181" t="s">
        <v>2631</v>
      </c>
      <c r="EL43" s="181" t="s">
        <v>2738</v>
      </c>
      <c r="EM43" s="181" t="s">
        <v>2901</v>
      </c>
      <c r="EN43" s="181" t="s">
        <v>2631</v>
      </c>
      <c r="EO43" s="181" t="s">
        <v>2738</v>
      </c>
      <c r="EP43" s="181" t="s">
        <v>2902</v>
      </c>
      <c r="EQ43" s="181" t="s">
        <v>2631</v>
      </c>
      <c r="ER43" s="181" t="s">
        <v>2738</v>
      </c>
      <c r="ES43" s="181" t="s">
        <v>2903</v>
      </c>
      <c r="ET43" s="181" t="s">
        <v>2631</v>
      </c>
    </row>
    <row r="44" spans="1:150" x14ac:dyDescent="0.25">
      <c r="A44" s="1"/>
      <c r="B44" s="182" t="s">
        <v>2904</v>
      </c>
      <c r="C44" s="182" t="s">
        <v>130</v>
      </c>
      <c r="D44" s="182" t="s">
        <v>131</v>
      </c>
      <c r="E44" s="182" t="s">
        <v>2905</v>
      </c>
      <c r="F44" s="182" t="s">
        <v>2906</v>
      </c>
      <c r="G44" s="183" t="s">
        <v>2738</v>
      </c>
      <c r="H44" s="183" t="s">
        <v>2907</v>
      </c>
      <c r="I44" s="183" t="s">
        <v>2631</v>
      </c>
      <c r="J44" s="183" t="s">
        <v>2738</v>
      </c>
      <c r="K44" s="183" t="s">
        <v>2908</v>
      </c>
      <c r="L44" s="183" t="s">
        <v>2631</v>
      </c>
      <c r="M44" s="183" t="s">
        <v>2738</v>
      </c>
      <c r="N44" s="183" t="s">
        <v>2909</v>
      </c>
      <c r="O44" s="183" t="s">
        <v>2631</v>
      </c>
      <c r="P44" s="183" t="s">
        <v>2738</v>
      </c>
      <c r="Q44" s="183" t="s">
        <v>2910</v>
      </c>
      <c r="R44" s="183" t="s">
        <v>2631</v>
      </c>
      <c r="S44" s="183" t="s">
        <v>2738</v>
      </c>
      <c r="T44" s="183" t="s">
        <v>2911</v>
      </c>
      <c r="U44" s="183" t="s">
        <v>2631</v>
      </c>
      <c r="V44" s="183" t="s">
        <v>2738</v>
      </c>
      <c r="W44" s="183" t="s">
        <v>2912</v>
      </c>
      <c r="X44" s="183" t="s">
        <v>2631</v>
      </c>
      <c r="Y44" s="183" t="s">
        <v>2738</v>
      </c>
      <c r="Z44" s="183" t="s">
        <v>2913</v>
      </c>
      <c r="AA44" s="183" t="s">
        <v>2631</v>
      </c>
      <c r="AB44" s="183" t="s">
        <v>2738</v>
      </c>
      <c r="AC44" s="183" t="s">
        <v>2914</v>
      </c>
      <c r="AD44" s="183" t="s">
        <v>2631</v>
      </c>
      <c r="AE44" s="183" t="s">
        <v>2738</v>
      </c>
      <c r="AF44" s="183" t="s">
        <v>2915</v>
      </c>
      <c r="AG44" s="183" t="s">
        <v>2631</v>
      </c>
      <c r="AH44" s="183" t="s">
        <v>2738</v>
      </c>
      <c r="AI44" s="183" t="s">
        <v>2916</v>
      </c>
      <c r="AJ44" s="183" t="s">
        <v>2631</v>
      </c>
      <c r="AK44" s="183" t="s">
        <v>2738</v>
      </c>
      <c r="AL44" s="183" t="s">
        <v>2917</v>
      </c>
      <c r="AM44" s="183" t="s">
        <v>2631</v>
      </c>
      <c r="AN44" s="183" t="s">
        <v>2738</v>
      </c>
      <c r="AO44" s="183" t="s">
        <v>2918</v>
      </c>
      <c r="AP44" s="183" t="s">
        <v>2631</v>
      </c>
      <c r="AQ44" s="183" t="s">
        <v>2738</v>
      </c>
      <c r="AR44" s="183" t="s">
        <v>2919</v>
      </c>
      <c r="AS44" s="183" t="s">
        <v>2631</v>
      </c>
      <c r="AT44" s="183" t="s">
        <v>2738</v>
      </c>
      <c r="AU44" s="183" t="s">
        <v>2920</v>
      </c>
      <c r="AV44" s="183" t="s">
        <v>2631</v>
      </c>
      <c r="AW44" s="183" t="s">
        <v>2738</v>
      </c>
      <c r="AX44" s="183" t="s">
        <v>2921</v>
      </c>
      <c r="AY44" s="183" t="s">
        <v>2631</v>
      </c>
      <c r="AZ44" s="183" t="s">
        <v>2738</v>
      </c>
      <c r="BA44" s="183" t="s">
        <v>2922</v>
      </c>
      <c r="BB44" s="183" t="s">
        <v>2631</v>
      </c>
      <c r="BC44" s="183" t="s">
        <v>2738</v>
      </c>
      <c r="BD44" s="183" t="s">
        <v>2923</v>
      </c>
      <c r="BE44" s="183" t="s">
        <v>2631</v>
      </c>
      <c r="BF44" s="183" t="s">
        <v>2738</v>
      </c>
      <c r="BG44" s="183" t="s">
        <v>2924</v>
      </c>
      <c r="BH44" s="183" t="s">
        <v>2631</v>
      </c>
      <c r="BI44" s="183" t="s">
        <v>2738</v>
      </c>
      <c r="BJ44" s="183" t="s">
        <v>2925</v>
      </c>
      <c r="BK44" s="183" t="s">
        <v>2631</v>
      </c>
      <c r="BL44" s="183" t="s">
        <v>2738</v>
      </c>
      <c r="BM44" s="183" t="s">
        <v>2926</v>
      </c>
      <c r="BN44" s="183" t="s">
        <v>2631</v>
      </c>
      <c r="BO44" s="183" t="s">
        <v>2738</v>
      </c>
      <c r="BP44" s="183" t="s">
        <v>2927</v>
      </c>
      <c r="BQ44" s="183" t="s">
        <v>2631</v>
      </c>
      <c r="BR44" s="183" t="s">
        <v>2738</v>
      </c>
      <c r="BS44" s="183" t="s">
        <v>2881</v>
      </c>
      <c r="BT44" s="183" t="s">
        <v>2631</v>
      </c>
      <c r="BU44" s="183" t="s">
        <v>2738</v>
      </c>
      <c r="BV44" s="183" t="s">
        <v>2928</v>
      </c>
      <c r="BW44" s="183" t="s">
        <v>2631</v>
      </c>
      <c r="BX44" s="183" t="s">
        <v>2738</v>
      </c>
      <c r="BY44" s="183" t="s">
        <v>2881</v>
      </c>
      <c r="BZ44" s="183" t="s">
        <v>2631</v>
      </c>
      <c r="CA44" s="183" t="s">
        <v>2738</v>
      </c>
      <c r="CB44" s="183" t="s">
        <v>2929</v>
      </c>
      <c r="CC44" s="183" t="s">
        <v>2631</v>
      </c>
      <c r="CD44" s="183" t="s">
        <v>2738</v>
      </c>
      <c r="CE44" s="183" t="s">
        <v>2930</v>
      </c>
      <c r="CF44" s="183" t="s">
        <v>2631</v>
      </c>
      <c r="CG44" s="183" t="s">
        <v>2738</v>
      </c>
      <c r="CH44" s="183" t="s">
        <v>2931</v>
      </c>
      <c r="CI44" s="183" t="s">
        <v>2631</v>
      </c>
      <c r="CJ44" s="183" t="s">
        <v>2738</v>
      </c>
      <c r="CK44" s="183" t="s">
        <v>2932</v>
      </c>
      <c r="CL44" s="183" t="s">
        <v>2631</v>
      </c>
      <c r="CM44" s="183" t="s">
        <v>2738</v>
      </c>
      <c r="CN44" s="183" t="s">
        <v>2881</v>
      </c>
      <c r="CO44" s="183" t="s">
        <v>2631</v>
      </c>
      <c r="CP44" s="183" t="s">
        <v>2738</v>
      </c>
      <c r="CQ44" s="183" t="s">
        <v>2631</v>
      </c>
      <c r="CR44" s="183" t="s">
        <v>2631</v>
      </c>
      <c r="CS44" s="183" t="s">
        <v>2738</v>
      </c>
      <c r="CT44" s="183" t="s">
        <v>2933</v>
      </c>
      <c r="CU44" s="183" t="s">
        <v>2631</v>
      </c>
      <c r="CV44" s="183" t="s">
        <v>2738</v>
      </c>
      <c r="CW44" s="183" t="s">
        <v>2934</v>
      </c>
      <c r="CX44" s="183" t="s">
        <v>2631</v>
      </c>
      <c r="CY44" s="183" t="s">
        <v>2738</v>
      </c>
      <c r="CZ44" s="183" t="s">
        <v>2935</v>
      </c>
      <c r="DA44" s="183" t="s">
        <v>2631</v>
      </c>
      <c r="DB44" s="183" t="s">
        <v>2738</v>
      </c>
      <c r="DC44" s="183" t="s">
        <v>2936</v>
      </c>
      <c r="DD44" s="183" t="s">
        <v>2631</v>
      </c>
      <c r="DE44" s="183" t="s">
        <v>2738</v>
      </c>
      <c r="DF44" s="183" t="s">
        <v>2937</v>
      </c>
      <c r="DG44" s="183" t="s">
        <v>2631</v>
      </c>
      <c r="DH44" s="183" t="s">
        <v>2738</v>
      </c>
      <c r="DI44" s="183" t="s">
        <v>2938</v>
      </c>
      <c r="DJ44" s="183" t="s">
        <v>2631</v>
      </c>
      <c r="DK44" s="183" t="s">
        <v>2738</v>
      </c>
      <c r="DL44" s="183" t="s">
        <v>2939</v>
      </c>
      <c r="DM44" s="183" t="s">
        <v>2631</v>
      </c>
      <c r="DN44" s="183" t="s">
        <v>2738</v>
      </c>
      <c r="DO44" s="183" t="s">
        <v>2894</v>
      </c>
      <c r="DP44" s="183" t="s">
        <v>2631</v>
      </c>
      <c r="DQ44" s="183" t="s">
        <v>2738</v>
      </c>
      <c r="DR44" s="183" t="s">
        <v>2881</v>
      </c>
      <c r="DS44" s="183" t="s">
        <v>2631</v>
      </c>
      <c r="DT44" s="183" t="s">
        <v>2738</v>
      </c>
      <c r="DU44" s="183" t="s">
        <v>2940</v>
      </c>
      <c r="DV44" s="183" t="s">
        <v>2631</v>
      </c>
      <c r="DW44" s="183" t="s">
        <v>2738</v>
      </c>
      <c r="DX44" s="183" t="s">
        <v>2941</v>
      </c>
      <c r="DY44" s="183" t="s">
        <v>2631</v>
      </c>
      <c r="DZ44" s="183" t="s">
        <v>2738</v>
      </c>
      <c r="EA44" s="183" t="s">
        <v>2942</v>
      </c>
      <c r="EB44" s="183" t="s">
        <v>2631</v>
      </c>
      <c r="EC44" s="183" t="s">
        <v>2738</v>
      </c>
      <c r="ED44" s="183" t="s">
        <v>2898</v>
      </c>
      <c r="EE44" s="183" t="s">
        <v>2631</v>
      </c>
      <c r="EF44" s="183" t="s">
        <v>2738</v>
      </c>
      <c r="EG44" s="183" t="s">
        <v>2943</v>
      </c>
      <c r="EH44" s="183" t="s">
        <v>2631</v>
      </c>
      <c r="EI44" s="183" t="s">
        <v>2738</v>
      </c>
      <c r="EJ44" s="183" t="s">
        <v>2944</v>
      </c>
      <c r="EK44" s="183" t="s">
        <v>2631</v>
      </c>
      <c r="EL44" s="183" t="s">
        <v>2738</v>
      </c>
      <c r="EM44" s="183" t="s">
        <v>2901</v>
      </c>
      <c r="EN44" s="183" t="s">
        <v>2631</v>
      </c>
      <c r="EO44" s="183" t="s">
        <v>2738</v>
      </c>
      <c r="EP44" s="183" t="s">
        <v>2902</v>
      </c>
      <c r="EQ44" s="183" t="s">
        <v>2631</v>
      </c>
      <c r="ER44" s="183" t="s">
        <v>2738</v>
      </c>
      <c r="ES44" s="183" t="s">
        <v>2945</v>
      </c>
      <c r="ET44" s="183" t="s">
        <v>2631</v>
      </c>
    </row>
    <row r="45" spans="1:150" x14ac:dyDescent="0.25">
      <c r="A45" s="1"/>
      <c r="B45" s="182" t="s">
        <v>2946</v>
      </c>
      <c r="C45" s="182" t="s">
        <v>130</v>
      </c>
      <c r="D45" s="182" t="s">
        <v>131</v>
      </c>
      <c r="E45" s="182" t="s">
        <v>2947</v>
      </c>
      <c r="F45" s="182" t="s">
        <v>2948</v>
      </c>
      <c r="G45" s="183" t="s">
        <v>2738</v>
      </c>
      <c r="H45" s="183" t="s">
        <v>2907</v>
      </c>
      <c r="I45" s="183" t="s">
        <v>2631</v>
      </c>
      <c r="J45" s="183" t="s">
        <v>2738</v>
      </c>
      <c r="K45" s="183" t="s">
        <v>2908</v>
      </c>
      <c r="L45" s="183" t="s">
        <v>2631</v>
      </c>
      <c r="M45" s="183" t="s">
        <v>2738</v>
      </c>
      <c r="N45" s="183" t="s">
        <v>2909</v>
      </c>
      <c r="O45" s="183" t="s">
        <v>2631</v>
      </c>
      <c r="P45" s="183" t="s">
        <v>2738</v>
      </c>
      <c r="Q45" s="183" t="s">
        <v>2910</v>
      </c>
      <c r="R45" s="183" t="s">
        <v>2631</v>
      </c>
      <c r="S45" s="183" t="s">
        <v>2738</v>
      </c>
      <c r="T45" s="183" t="s">
        <v>2911</v>
      </c>
      <c r="U45" s="183" t="s">
        <v>2631</v>
      </c>
      <c r="V45" s="183" t="s">
        <v>2738</v>
      </c>
      <c r="W45" s="183" t="s">
        <v>2912</v>
      </c>
      <c r="X45" s="183" t="s">
        <v>2631</v>
      </c>
      <c r="Y45" s="183" t="s">
        <v>2738</v>
      </c>
      <c r="Z45" s="183" t="s">
        <v>2913</v>
      </c>
      <c r="AA45" s="183" t="s">
        <v>2631</v>
      </c>
      <c r="AB45" s="183" t="s">
        <v>2738</v>
      </c>
      <c r="AC45" s="183" t="s">
        <v>2914</v>
      </c>
      <c r="AD45" s="183" t="s">
        <v>2631</v>
      </c>
      <c r="AE45" s="183" t="s">
        <v>2738</v>
      </c>
      <c r="AF45" s="183" t="s">
        <v>2915</v>
      </c>
      <c r="AG45" s="183" t="s">
        <v>2631</v>
      </c>
      <c r="AH45" s="183" t="s">
        <v>2738</v>
      </c>
      <c r="AI45" s="183" t="s">
        <v>2916</v>
      </c>
      <c r="AJ45" s="183" t="s">
        <v>2631</v>
      </c>
      <c r="AK45" s="183" t="s">
        <v>2738</v>
      </c>
      <c r="AL45" s="183" t="s">
        <v>2917</v>
      </c>
      <c r="AM45" s="183" t="s">
        <v>2631</v>
      </c>
      <c r="AN45" s="183" t="s">
        <v>2738</v>
      </c>
      <c r="AO45" s="183" t="s">
        <v>2918</v>
      </c>
      <c r="AP45" s="183" t="s">
        <v>2631</v>
      </c>
      <c r="AQ45" s="183" t="s">
        <v>2738</v>
      </c>
      <c r="AR45" s="183" t="s">
        <v>2919</v>
      </c>
      <c r="AS45" s="183" t="s">
        <v>2631</v>
      </c>
      <c r="AT45" s="183" t="s">
        <v>2738</v>
      </c>
      <c r="AU45" s="183" t="s">
        <v>2920</v>
      </c>
      <c r="AV45" s="183" t="s">
        <v>2631</v>
      </c>
      <c r="AW45" s="183" t="s">
        <v>2738</v>
      </c>
      <c r="AX45" s="183" t="s">
        <v>2921</v>
      </c>
      <c r="AY45" s="183" t="s">
        <v>2631</v>
      </c>
      <c r="AZ45" s="183" t="s">
        <v>2738</v>
      </c>
      <c r="BA45" s="183" t="s">
        <v>2922</v>
      </c>
      <c r="BB45" s="183" t="s">
        <v>2631</v>
      </c>
      <c r="BC45" s="183" t="s">
        <v>2738</v>
      </c>
      <c r="BD45" s="183" t="s">
        <v>2923</v>
      </c>
      <c r="BE45" s="183" t="s">
        <v>2631</v>
      </c>
      <c r="BF45" s="183" t="s">
        <v>2738</v>
      </c>
      <c r="BG45" s="183" t="s">
        <v>2924</v>
      </c>
      <c r="BH45" s="183" t="s">
        <v>2631</v>
      </c>
      <c r="BI45" s="183" t="s">
        <v>2738</v>
      </c>
      <c r="BJ45" s="183" t="s">
        <v>2925</v>
      </c>
      <c r="BK45" s="183" t="s">
        <v>2631</v>
      </c>
      <c r="BL45" s="183" t="s">
        <v>2738</v>
      </c>
      <c r="BM45" s="183" t="s">
        <v>2926</v>
      </c>
      <c r="BN45" s="183" t="s">
        <v>2631</v>
      </c>
      <c r="BO45" s="183" t="s">
        <v>2738</v>
      </c>
      <c r="BP45" s="183" t="s">
        <v>2927</v>
      </c>
      <c r="BQ45" s="183" t="s">
        <v>2631</v>
      </c>
      <c r="BR45" s="183" t="s">
        <v>2738</v>
      </c>
      <c r="BS45" s="183" t="s">
        <v>2881</v>
      </c>
      <c r="BT45" s="183" t="s">
        <v>2631</v>
      </c>
      <c r="BU45" s="183" t="s">
        <v>2738</v>
      </c>
      <c r="BV45" s="183" t="s">
        <v>2928</v>
      </c>
      <c r="BW45" s="183" t="s">
        <v>2631</v>
      </c>
      <c r="BX45" s="183" t="s">
        <v>2738</v>
      </c>
      <c r="BY45" s="183" t="s">
        <v>2631</v>
      </c>
      <c r="BZ45" s="183" t="s">
        <v>2631</v>
      </c>
      <c r="CA45" s="183" t="s">
        <v>2738</v>
      </c>
      <c r="CB45" s="183" t="s">
        <v>2929</v>
      </c>
      <c r="CC45" s="183" t="s">
        <v>2631</v>
      </c>
      <c r="CD45" s="183" t="s">
        <v>2738</v>
      </c>
      <c r="CE45" s="183" t="s">
        <v>2930</v>
      </c>
      <c r="CF45" s="183" t="s">
        <v>2631</v>
      </c>
      <c r="CG45" s="183" t="s">
        <v>2738</v>
      </c>
      <c r="CH45" s="183" t="s">
        <v>2931</v>
      </c>
      <c r="CI45" s="183" t="s">
        <v>2631</v>
      </c>
      <c r="CJ45" s="183" t="s">
        <v>2738</v>
      </c>
      <c r="CK45" s="183" t="s">
        <v>2932</v>
      </c>
      <c r="CL45" s="183" t="s">
        <v>2631</v>
      </c>
      <c r="CM45" s="183" t="s">
        <v>2738</v>
      </c>
      <c r="CN45" s="183" t="s">
        <v>2881</v>
      </c>
      <c r="CO45" s="183" t="s">
        <v>2631</v>
      </c>
      <c r="CP45" s="183" t="s">
        <v>2738</v>
      </c>
      <c r="CQ45" s="183" t="s">
        <v>2886</v>
      </c>
      <c r="CR45" s="183" t="s">
        <v>2631</v>
      </c>
      <c r="CS45" s="183" t="s">
        <v>2738</v>
      </c>
      <c r="CT45" s="183" t="s">
        <v>2933</v>
      </c>
      <c r="CU45" s="183" t="s">
        <v>2631</v>
      </c>
      <c r="CV45" s="183" t="s">
        <v>2738</v>
      </c>
      <c r="CW45" s="183" t="s">
        <v>2934</v>
      </c>
      <c r="CX45" s="183" t="s">
        <v>2631</v>
      </c>
      <c r="CY45" s="183" t="s">
        <v>2738</v>
      </c>
      <c r="CZ45" s="183" t="s">
        <v>2935</v>
      </c>
      <c r="DA45" s="183" t="s">
        <v>2631</v>
      </c>
      <c r="DB45" s="183" t="s">
        <v>2738</v>
      </c>
      <c r="DC45" s="183" t="s">
        <v>2936</v>
      </c>
      <c r="DD45" s="183" t="s">
        <v>2631</v>
      </c>
      <c r="DE45" s="183" t="s">
        <v>2738</v>
      </c>
      <c r="DF45" s="183" t="s">
        <v>2937</v>
      </c>
      <c r="DG45" s="183" t="s">
        <v>2631</v>
      </c>
      <c r="DH45" s="183" t="s">
        <v>2738</v>
      </c>
      <c r="DI45" s="183" t="s">
        <v>2938</v>
      </c>
      <c r="DJ45" s="183" t="s">
        <v>2631</v>
      </c>
      <c r="DK45" s="183" t="s">
        <v>2738</v>
      </c>
      <c r="DL45" s="183" t="s">
        <v>2939</v>
      </c>
      <c r="DM45" s="183" t="s">
        <v>2631</v>
      </c>
      <c r="DN45" s="183" t="s">
        <v>2738</v>
      </c>
      <c r="DO45" s="183" t="s">
        <v>2631</v>
      </c>
      <c r="DP45" s="183" t="s">
        <v>2631</v>
      </c>
      <c r="DQ45" s="183" t="s">
        <v>2738</v>
      </c>
      <c r="DR45" s="183" t="s">
        <v>2631</v>
      </c>
      <c r="DS45" s="183" t="s">
        <v>2631</v>
      </c>
      <c r="DT45" s="183" t="s">
        <v>2738</v>
      </c>
      <c r="DU45" s="183" t="s">
        <v>2940</v>
      </c>
      <c r="DV45" s="183" t="s">
        <v>2631</v>
      </c>
      <c r="DW45" s="183" t="s">
        <v>2738</v>
      </c>
      <c r="DX45" s="183" t="s">
        <v>2941</v>
      </c>
      <c r="DY45" s="183" t="s">
        <v>2631</v>
      </c>
      <c r="DZ45" s="183" t="s">
        <v>2738</v>
      </c>
      <c r="EA45" s="183" t="s">
        <v>2942</v>
      </c>
      <c r="EB45" s="183" t="s">
        <v>2631</v>
      </c>
      <c r="EC45" s="183" t="s">
        <v>2738</v>
      </c>
      <c r="ED45" s="183" t="s">
        <v>2631</v>
      </c>
      <c r="EE45" s="183" t="s">
        <v>2631</v>
      </c>
      <c r="EF45" s="183" t="s">
        <v>2738</v>
      </c>
      <c r="EG45" s="183" t="s">
        <v>2943</v>
      </c>
      <c r="EH45" s="183" t="s">
        <v>2631</v>
      </c>
      <c r="EI45" s="183" t="s">
        <v>2738</v>
      </c>
      <c r="EJ45" s="183" t="s">
        <v>2944</v>
      </c>
      <c r="EK45" s="183" t="s">
        <v>2631</v>
      </c>
      <c r="EL45" s="183" t="s">
        <v>2738</v>
      </c>
      <c r="EM45" s="183" t="s">
        <v>2631</v>
      </c>
      <c r="EN45" s="183" t="s">
        <v>2631</v>
      </c>
      <c r="EO45" s="183" t="s">
        <v>2738</v>
      </c>
      <c r="EP45" s="183" t="s">
        <v>2631</v>
      </c>
      <c r="EQ45" s="183" t="s">
        <v>2631</v>
      </c>
      <c r="ER45" s="183" t="s">
        <v>2738</v>
      </c>
      <c r="ES45" s="183" t="s">
        <v>2945</v>
      </c>
      <c r="ET45" s="183" t="s">
        <v>2631</v>
      </c>
    </row>
    <row r="46" spans="1:150" x14ac:dyDescent="0.25">
      <c r="A46" s="1"/>
      <c r="B46" s="181" t="s">
        <v>2949</v>
      </c>
      <c r="C46" s="181" t="s">
        <v>137</v>
      </c>
      <c r="D46" s="181" t="s">
        <v>1047</v>
      </c>
      <c r="E46" s="181" t="s">
        <v>2950</v>
      </c>
      <c r="F46" s="181" t="s">
        <v>2951</v>
      </c>
      <c r="G46" s="181" t="s">
        <v>2738</v>
      </c>
      <c r="H46" s="181" t="s">
        <v>2631</v>
      </c>
      <c r="I46" s="181" t="s">
        <v>2631</v>
      </c>
      <c r="J46" s="181" t="s">
        <v>2738</v>
      </c>
      <c r="K46" s="181" t="s">
        <v>2631</v>
      </c>
      <c r="L46" s="181" t="s">
        <v>2631</v>
      </c>
      <c r="M46" s="181" t="s">
        <v>2738</v>
      </c>
      <c r="N46" s="181" t="s">
        <v>2631</v>
      </c>
      <c r="O46" s="181" t="s">
        <v>2631</v>
      </c>
      <c r="P46" s="181" t="s">
        <v>2738</v>
      </c>
      <c r="Q46" s="181" t="s">
        <v>2631</v>
      </c>
      <c r="R46" s="181" t="s">
        <v>2631</v>
      </c>
      <c r="S46" s="181" t="s">
        <v>2738</v>
      </c>
      <c r="T46" s="181" t="s">
        <v>2631</v>
      </c>
      <c r="U46" s="181" t="s">
        <v>2631</v>
      </c>
      <c r="V46" s="181" t="s">
        <v>2738</v>
      </c>
      <c r="W46" s="181" t="s">
        <v>2631</v>
      </c>
      <c r="X46" s="181" t="s">
        <v>2631</v>
      </c>
      <c r="Y46" s="181" t="s">
        <v>2738</v>
      </c>
      <c r="Z46" s="181" t="s">
        <v>2631</v>
      </c>
      <c r="AA46" s="181" t="s">
        <v>2631</v>
      </c>
      <c r="AB46" s="181" t="s">
        <v>2738</v>
      </c>
      <c r="AC46" s="181" t="s">
        <v>2631</v>
      </c>
      <c r="AD46" s="181" t="s">
        <v>2631</v>
      </c>
      <c r="AE46" s="181" t="s">
        <v>2738</v>
      </c>
      <c r="AF46" s="181" t="s">
        <v>2631</v>
      </c>
      <c r="AG46" s="181" t="s">
        <v>2631</v>
      </c>
      <c r="AH46" s="181" t="s">
        <v>2738</v>
      </c>
      <c r="AI46" s="181" t="s">
        <v>2631</v>
      </c>
      <c r="AJ46" s="181" t="s">
        <v>2631</v>
      </c>
      <c r="AK46" s="181" t="s">
        <v>2738</v>
      </c>
      <c r="AL46" s="181" t="s">
        <v>2631</v>
      </c>
      <c r="AM46" s="181" t="s">
        <v>2631</v>
      </c>
      <c r="AN46" s="181" t="s">
        <v>2738</v>
      </c>
      <c r="AO46" s="181" t="s">
        <v>2631</v>
      </c>
      <c r="AP46" s="181" t="s">
        <v>2631</v>
      </c>
      <c r="AQ46" s="181" t="s">
        <v>2738</v>
      </c>
      <c r="AR46" s="181" t="s">
        <v>2631</v>
      </c>
      <c r="AS46" s="181" t="s">
        <v>2631</v>
      </c>
      <c r="AT46" s="181" t="s">
        <v>2738</v>
      </c>
      <c r="AU46" s="181" t="s">
        <v>2631</v>
      </c>
      <c r="AV46" s="181" t="s">
        <v>2631</v>
      </c>
      <c r="AW46" s="181" t="s">
        <v>2738</v>
      </c>
      <c r="AX46" s="181" t="s">
        <v>2631</v>
      </c>
      <c r="AY46" s="181" t="s">
        <v>2631</v>
      </c>
      <c r="AZ46" s="181" t="s">
        <v>2738</v>
      </c>
      <c r="BA46" s="181" t="s">
        <v>2631</v>
      </c>
      <c r="BB46" s="181" t="s">
        <v>2631</v>
      </c>
      <c r="BC46" s="181" t="s">
        <v>2738</v>
      </c>
      <c r="BD46" s="181" t="s">
        <v>2631</v>
      </c>
      <c r="BE46" s="181" t="s">
        <v>2631</v>
      </c>
      <c r="BF46" s="181" t="s">
        <v>2738</v>
      </c>
      <c r="BG46" s="181" t="s">
        <v>2631</v>
      </c>
      <c r="BH46" s="181" t="s">
        <v>2631</v>
      </c>
      <c r="BI46" s="181" t="s">
        <v>2738</v>
      </c>
      <c r="BJ46" s="181" t="s">
        <v>2631</v>
      </c>
      <c r="BK46" s="181" t="s">
        <v>2631</v>
      </c>
      <c r="BL46" s="181" t="s">
        <v>2738</v>
      </c>
      <c r="BM46" s="181" t="s">
        <v>2631</v>
      </c>
      <c r="BN46" s="181" t="s">
        <v>2631</v>
      </c>
      <c r="BO46" s="181" t="s">
        <v>2738</v>
      </c>
      <c r="BP46" s="181" t="s">
        <v>2631</v>
      </c>
      <c r="BQ46" s="181" t="s">
        <v>2631</v>
      </c>
      <c r="BR46" s="181" t="s">
        <v>2738</v>
      </c>
      <c r="BS46" s="181" t="s">
        <v>2631</v>
      </c>
      <c r="BT46" s="181" t="s">
        <v>2631</v>
      </c>
      <c r="BU46" s="181" t="s">
        <v>2738</v>
      </c>
      <c r="BV46" s="181" t="s">
        <v>2631</v>
      </c>
      <c r="BW46" s="181" t="s">
        <v>2631</v>
      </c>
      <c r="BX46" s="181" t="s">
        <v>2738</v>
      </c>
      <c r="BY46" s="181" t="s">
        <v>2631</v>
      </c>
      <c r="BZ46" s="181" t="s">
        <v>2631</v>
      </c>
      <c r="CA46" s="181" t="s">
        <v>2738</v>
      </c>
      <c r="CB46" s="181" t="s">
        <v>2631</v>
      </c>
      <c r="CC46" s="181" t="s">
        <v>2631</v>
      </c>
      <c r="CD46" s="181" t="s">
        <v>2738</v>
      </c>
      <c r="CE46" s="181" t="s">
        <v>2631</v>
      </c>
      <c r="CF46" s="181" t="s">
        <v>2631</v>
      </c>
      <c r="CG46" s="181" t="s">
        <v>2738</v>
      </c>
      <c r="CH46" s="181" t="s">
        <v>2631</v>
      </c>
      <c r="CI46" s="181" t="s">
        <v>2631</v>
      </c>
      <c r="CJ46" s="181" t="s">
        <v>2738</v>
      </c>
      <c r="CK46" s="181" t="s">
        <v>2631</v>
      </c>
      <c r="CL46" s="181" t="s">
        <v>2631</v>
      </c>
      <c r="CM46" s="181" t="s">
        <v>2738</v>
      </c>
      <c r="CN46" s="181" t="s">
        <v>2631</v>
      </c>
      <c r="CO46" s="181" t="s">
        <v>2631</v>
      </c>
      <c r="CP46" s="181" t="s">
        <v>2738</v>
      </c>
      <c r="CQ46" s="181" t="s">
        <v>2631</v>
      </c>
      <c r="CR46" s="181" t="s">
        <v>2631</v>
      </c>
      <c r="CS46" s="181" t="s">
        <v>2738</v>
      </c>
      <c r="CT46" s="181" t="s">
        <v>2631</v>
      </c>
      <c r="CU46" s="181" t="s">
        <v>2631</v>
      </c>
      <c r="CV46" s="181" t="s">
        <v>2738</v>
      </c>
      <c r="CW46" s="181" t="s">
        <v>2631</v>
      </c>
      <c r="CX46" s="181" t="s">
        <v>2631</v>
      </c>
      <c r="CY46" s="181" t="s">
        <v>2738</v>
      </c>
      <c r="CZ46" s="181" t="s">
        <v>2631</v>
      </c>
      <c r="DA46" s="181" t="s">
        <v>2631</v>
      </c>
      <c r="DB46" s="181" t="s">
        <v>2738</v>
      </c>
      <c r="DC46" s="181" t="s">
        <v>2631</v>
      </c>
      <c r="DD46" s="181" t="s">
        <v>2631</v>
      </c>
      <c r="DE46" s="181" t="s">
        <v>2738</v>
      </c>
      <c r="DF46" s="181" t="s">
        <v>2631</v>
      </c>
      <c r="DG46" s="181" t="s">
        <v>2631</v>
      </c>
      <c r="DH46" s="181" t="s">
        <v>2738</v>
      </c>
      <c r="DI46" s="181" t="s">
        <v>2631</v>
      </c>
      <c r="DJ46" s="181" t="s">
        <v>2631</v>
      </c>
      <c r="DK46" s="181" t="s">
        <v>2738</v>
      </c>
      <c r="DL46" s="181" t="s">
        <v>2631</v>
      </c>
      <c r="DM46" s="181" t="s">
        <v>2631</v>
      </c>
      <c r="DN46" s="181" t="s">
        <v>2738</v>
      </c>
      <c r="DO46" s="181" t="s">
        <v>2631</v>
      </c>
      <c r="DP46" s="181" t="s">
        <v>2631</v>
      </c>
      <c r="DQ46" s="181" t="s">
        <v>2738</v>
      </c>
      <c r="DR46" s="181" t="s">
        <v>2631</v>
      </c>
      <c r="DS46" s="181" t="s">
        <v>2631</v>
      </c>
      <c r="DT46" s="181" t="s">
        <v>2738</v>
      </c>
      <c r="DU46" s="181" t="s">
        <v>2631</v>
      </c>
      <c r="DV46" s="181" t="s">
        <v>2631</v>
      </c>
      <c r="DW46" s="181" t="s">
        <v>2738</v>
      </c>
      <c r="DX46" s="181" t="s">
        <v>2631</v>
      </c>
      <c r="DY46" s="181" t="s">
        <v>2631</v>
      </c>
      <c r="DZ46" s="181" t="s">
        <v>2738</v>
      </c>
      <c r="EA46" s="181" t="s">
        <v>2631</v>
      </c>
      <c r="EB46" s="181" t="s">
        <v>2631</v>
      </c>
      <c r="EC46" s="181" t="s">
        <v>2738</v>
      </c>
      <c r="ED46" s="181" t="s">
        <v>2631</v>
      </c>
      <c r="EE46" s="181" t="s">
        <v>2631</v>
      </c>
      <c r="EF46" s="181" t="s">
        <v>2738</v>
      </c>
      <c r="EG46" s="181" t="s">
        <v>2631</v>
      </c>
      <c r="EH46" s="181" t="s">
        <v>2631</v>
      </c>
      <c r="EI46" s="181" t="s">
        <v>2738</v>
      </c>
      <c r="EJ46" s="181" t="s">
        <v>2631</v>
      </c>
      <c r="EK46" s="181" t="s">
        <v>2631</v>
      </c>
      <c r="EL46" s="181" t="s">
        <v>2738</v>
      </c>
      <c r="EM46" s="181" t="s">
        <v>2631</v>
      </c>
      <c r="EN46" s="181" t="s">
        <v>2631</v>
      </c>
      <c r="EO46" s="181" t="s">
        <v>2738</v>
      </c>
      <c r="EP46" s="181" t="s">
        <v>2631</v>
      </c>
      <c r="EQ46" s="181" t="s">
        <v>2631</v>
      </c>
      <c r="ER46" s="181" t="s">
        <v>2738</v>
      </c>
      <c r="ES46" s="181" t="s">
        <v>2631</v>
      </c>
      <c r="ET46" s="181" t="s">
        <v>2631</v>
      </c>
    </row>
    <row r="47" spans="1:150" x14ac:dyDescent="0.25">
      <c r="A47" s="1"/>
      <c r="B47" s="182" t="s">
        <v>2952</v>
      </c>
      <c r="C47" s="182" t="s">
        <v>137</v>
      </c>
      <c r="D47" s="182" t="s">
        <v>1047</v>
      </c>
      <c r="E47" s="182" t="s">
        <v>2953</v>
      </c>
      <c r="F47" s="182" t="s">
        <v>2954</v>
      </c>
      <c r="G47" s="183" t="s">
        <v>2738</v>
      </c>
      <c r="H47" s="183" t="s">
        <v>2631</v>
      </c>
      <c r="I47" s="183" t="s">
        <v>2631</v>
      </c>
      <c r="J47" s="183" t="s">
        <v>2738</v>
      </c>
      <c r="K47" s="183" t="s">
        <v>2631</v>
      </c>
      <c r="L47" s="183" t="s">
        <v>2631</v>
      </c>
      <c r="M47" s="183" t="s">
        <v>2738</v>
      </c>
      <c r="N47" s="183" t="s">
        <v>2631</v>
      </c>
      <c r="O47" s="183" t="s">
        <v>2631</v>
      </c>
      <c r="P47" s="183" t="s">
        <v>2738</v>
      </c>
      <c r="Q47" s="183" t="s">
        <v>2631</v>
      </c>
      <c r="R47" s="183" t="s">
        <v>2631</v>
      </c>
      <c r="S47" s="183" t="s">
        <v>2738</v>
      </c>
      <c r="T47" s="183" t="s">
        <v>2631</v>
      </c>
      <c r="U47" s="183" t="s">
        <v>2631</v>
      </c>
      <c r="V47" s="183" t="s">
        <v>2738</v>
      </c>
      <c r="W47" s="183" t="s">
        <v>2631</v>
      </c>
      <c r="X47" s="183" t="s">
        <v>2631</v>
      </c>
      <c r="Y47" s="183" t="s">
        <v>2738</v>
      </c>
      <c r="Z47" s="183" t="s">
        <v>2631</v>
      </c>
      <c r="AA47" s="183" t="s">
        <v>2631</v>
      </c>
      <c r="AB47" s="183" t="s">
        <v>2738</v>
      </c>
      <c r="AC47" s="183" t="s">
        <v>2631</v>
      </c>
      <c r="AD47" s="183" t="s">
        <v>2631</v>
      </c>
      <c r="AE47" s="183" t="s">
        <v>2738</v>
      </c>
      <c r="AF47" s="183" t="s">
        <v>2631</v>
      </c>
      <c r="AG47" s="183" t="s">
        <v>2631</v>
      </c>
      <c r="AH47" s="183" t="s">
        <v>2738</v>
      </c>
      <c r="AI47" s="183" t="s">
        <v>2631</v>
      </c>
      <c r="AJ47" s="183" t="s">
        <v>2631</v>
      </c>
      <c r="AK47" s="183" t="s">
        <v>2738</v>
      </c>
      <c r="AL47" s="183" t="s">
        <v>2631</v>
      </c>
      <c r="AM47" s="183" t="s">
        <v>2631</v>
      </c>
      <c r="AN47" s="183" t="s">
        <v>2738</v>
      </c>
      <c r="AO47" s="183" t="s">
        <v>2631</v>
      </c>
      <c r="AP47" s="183" t="s">
        <v>2631</v>
      </c>
      <c r="AQ47" s="183" t="s">
        <v>2738</v>
      </c>
      <c r="AR47" s="183" t="s">
        <v>2631</v>
      </c>
      <c r="AS47" s="183" t="s">
        <v>2631</v>
      </c>
      <c r="AT47" s="183" t="s">
        <v>2738</v>
      </c>
      <c r="AU47" s="183" t="s">
        <v>2631</v>
      </c>
      <c r="AV47" s="183" t="s">
        <v>2631</v>
      </c>
      <c r="AW47" s="183" t="s">
        <v>2738</v>
      </c>
      <c r="AX47" s="183" t="s">
        <v>2631</v>
      </c>
      <c r="AY47" s="183" t="s">
        <v>2631</v>
      </c>
      <c r="AZ47" s="183" t="s">
        <v>2738</v>
      </c>
      <c r="BA47" s="183" t="s">
        <v>2631</v>
      </c>
      <c r="BB47" s="183" t="s">
        <v>2631</v>
      </c>
      <c r="BC47" s="183" t="s">
        <v>2738</v>
      </c>
      <c r="BD47" s="183" t="s">
        <v>2631</v>
      </c>
      <c r="BE47" s="183" t="s">
        <v>2631</v>
      </c>
      <c r="BF47" s="183" t="s">
        <v>2738</v>
      </c>
      <c r="BG47" s="183" t="s">
        <v>2631</v>
      </c>
      <c r="BH47" s="183" t="s">
        <v>2631</v>
      </c>
      <c r="BI47" s="183" t="s">
        <v>2738</v>
      </c>
      <c r="BJ47" s="183" t="s">
        <v>2631</v>
      </c>
      <c r="BK47" s="183" t="s">
        <v>2631</v>
      </c>
      <c r="BL47" s="183" t="s">
        <v>2738</v>
      </c>
      <c r="BM47" s="183" t="s">
        <v>2631</v>
      </c>
      <c r="BN47" s="183" t="s">
        <v>2631</v>
      </c>
      <c r="BO47" s="183" t="s">
        <v>2738</v>
      </c>
      <c r="BP47" s="183" t="s">
        <v>2631</v>
      </c>
      <c r="BQ47" s="183" t="s">
        <v>2631</v>
      </c>
      <c r="BR47" s="183" t="s">
        <v>2738</v>
      </c>
      <c r="BS47" s="183" t="s">
        <v>2631</v>
      </c>
      <c r="BT47" s="183" t="s">
        <v>2631</v>
      </c>
      <c r="BU47" s="183" t="s">
        <v>2738</v>
      </c>
      <c r="BV47" s="183" t="s">
        <v>2631</v>
      </c>
      <c r="BW47" s="183" t="s">
        <v>2631</v>
      </c>
      <c r="BX47" s="183" t="s">
        <v>2738</v>
      </c>
      <c r="BY47" s="183" t="s">
        <v>2631</v>
      </c>
      <c r="BZ47" s="183" t="s">
        <v>2631</v>
      </c>
      <c r="CA47" s="183" t="s">
        <v>2738</v>
      </c>
      <c r="CB47" s="183" t="s">
        <v>2631</v>
      </c>
      <c r="CC47" s="183" t="s">
        <v>2631</v>
      </c>
      <c r="CD47" s="183" t="s">
        <v>2738</v>
      </c>
      <c r="CE47" s="183" t="s">
        <v>2631</v>
      </c>
      <c r="CF47" s="183" t="s">
        <v>2631</v>
      </c>
      <c r="CG47" s="183" t="s">
        <v>2738</v>
      </c>
      <c r="CH47" s="183" t="s">
        <v>2631</v>
      </c>
      <c r="CI47" s="183" t="s">
        <v>2631</v>
      </c>
      <c r="CJ47" s="183" t="s">
        <v>2738</v>
      </c>
      <c r="CK47" s="183" t="s">
        <v>2631</v>
      </c>
      <c r="CL47" s="183" t="s">
        <v>2631</v>
      </c>
      <c r="CM47" s="183" t="s">
        <v>2738</v>
      </c>
      <c r="CN47" s="183" t="s">
        <v>2631</v>
      </c>
      <c r="CO47" s="183" t="s">
        <v>2631</v>
      </c>
      <c r="CP47" s="183" t="s">
        <v>2738</v>
      </c>
      <c r="CQ47" s="183" t="s">
        <v>2631</v>
      </c>
      <c r="CR47" s="183" t="s">
        <v>2631</v>
      </c>
      <c r="CS47" s="183" t="s">
        <v>2738</v>
      </c>
      <c r="CT47" s="183" t="s">
        <v>2631</v>
      </c>
      <c r="CU47" s="183" t="s">
        <v>2631</v>
      </c>
      <c r="CV47" s="183" t="s">
        <v>2738</v>
      </c>
      <c r="CW47" s="183" t="s">
        <v>2631</v>
      </c>
      <c r="CX47" s="183" t="s">
        <v>2631</v>
      </c>
      <c r="CY47" s="183" t="s">
        <v>2738</v>
      </c>
      <c r="CZ47" s="183" t="s">
        <v>2631</v>
      </c>
      <c r="DA47" s="183" t="s">
        <v>2631</v>
      </c>
      <c r="DB47" s="183" t="s">
        <v>2738</v>
      </c>
      <c r="DC47" s="183" t="s">
        <v>2631</v>
      </c>
      <c r="DD47" s="183" t="s">
        <v>2631</v>
      </c>
      <c r="DE47" s="183" t="s">
        <v>2738</v>
      </c>
      <c r="DF47" s="183" t="s">
        <v>2631</v>
      </c>
      <c r="DG47" s="183" t="s">
        <v>2631</v>
      </c>
      <c r="DH47" s="183" t="s">
        <v>2738</v>
      </c>
      <c r="DI47" s="183" t="s">
        <v>2631</v>
      </c>
      <c r="DJ47" s="183" t="s">
        <v>2631</v>
      </c>
      <c r="DK47" s="183" t="s">
        <v>2738</v>
      </c>
      <c r="DL47" s="183" t="s">
        <v>2631</v>
      </c>
      <c r="DM47" s="183" t="s">
        <v>2631</v>
      </c>
      <c r="DN47" s="183" t="s">
        <v>2738</v>
      </c>
      <c r="DO47" s="183" t="s">
        <v>2631</v>
      </c>
      <c r="DP47" s="183" t="s">
        <v>2631</v>
      </c>
      <c r="DQ47" s="183" t="s">
        <v>2738</v>
      </c>
      <c r="DR47" s="183" t="s">
        <v>2631</v>
      </c>
      <c r="DS47" s="183" t="s">
        <v>2631</v>
      </c>
      <c r="DT47" s="183" t="s">
        <v>2738</v>
      </c>
      <c r="DU47" s="183" t="s">
        <v>2631</v>
      </c>
      <c r="DV47" s="183" t="s">
        <v>2631</v>
      </c>
      <c r="DW47" s="183" t="s">
        <v>2738</v>
      </c>
      <c r="DX47" s="183" t="s">
        <v>2631</v>
      </c>
      <c r="DY47" s="183" t="s">
        <v>2631</v>
      </c>
      <c r="DZ47" s="183" t="s">
        <v>2738</v>
      </c>
      <c r="EA47" s="183" t="s">
        <v>2631</v>
      </c>
      <c r="EB47" s="183" t="s">
        <v>2631</v>
      </c>
      <c r="EC47" s="183" t="s">
        <v>2738</v>
      </c>
      <c r="ED47" s="183" t="s">
        <v>2631</v>
      </c>
      <c r="EE47" s="183" t="s">
        <v>2631</v>
      </c>
      <c r="EF47" s="183" t="s">
        <v>2738</v>
      </c>
      <c r="EG47" s="183" t="s">
        <v>2631</v>
      </c>
      <c r="EH47" s="183" t="s">
        <v>2631</v>
      </c>
      <c r="EI47" s="183" t="s">
        <v>2738</v>
      </c>
      <c r="EJ47" s="183" t="s">
        <v>2631</v>
      </c>
      <c r="EK47" s="183" t="s">
        <v>2631</v>
      </c>
      <c r="EL47" s="183" t="s">
        <v>2738</v>
      </c>
      <c r="EM47" s="183" t="s">
        <v>2631</v>
      </c>
      <c r="EN47" s="183" t="s">
        <v>2631</v>
      </c>
      <c r="EO47" s="183" t="s">
        <v>2738</v>
      </c>
      <c r="EP47" s="183" t="s">
        <v>2631</v>
      </c>
      <c r="EQ47" s="183" t="s">
        <v>2631</v>
      </c>
      <c r="ER47" s="183" t="s">
        <v>2738</v>
      </c>
      <c r="ES47" s="183" t="s">
        <v>2631</v>
      </c>
      <c r="ET47" s="183" t="s">
        <v>2631</v>
      </c>
    </row>
    <row r="48" spans="1:150" x14ac:dyDescent="0.25">
      <c r="A48" s="1"/>
      <c r="B48" s="182" t="s">
        <v>2955</v>
      </c>
      <c r="C48" s="182" t="s">
        <v>137</v>
      </c>
      <c r="D48" s="182" t="s">
        <v>1047</v>
      </c>
      <c r="E48" s="182" t="s">
        <v>2956</v>
      </c>
      <c r="F48" s="182" t="s">
        <v>2957</v>
      </c>
      <c r="G48" s="183" t="s">
        <v>2738</v>
      </c>
      <c r="H48" s="183" t="s">
        <v>835</v>
      </c>
      <c r="I48" s="183" t="s">
        <v>835</v>
      </c>
      <c r="J48" s="183" t="s">
        <v>2738</v>
      </c>
      <c r="K48" s="183" t="s">
        <v>835</v>
      </c>
      <c r="L48" s="183" t="s">
        <v>835</v>
      </c>
      <c r="M48" s="183" t="s">
        <v>2738</v>
      </c>
      <c r="N48" s="183" t="s">
        <v>835</v>
      </c>
      <c r="O48" s="183" t="s">
        <v>835</v>
      </c>
      <c r="P48" s="183" t="s">
        <v>2738</v>
      </c>
      <c r="Q48" s="183" t="s">
        <v>835</v>
      </c>
      <c r="R48" s="183" t="s">
        <v>835</v>
      </c>
      <c r="S48" s="183" t="s">
        <v>2738</v>
      </c>
      <c r="T48" s="183" t="s">
        <v>835</v>
      </c>
      <c r="U48" s="183" t="s">
        <v>835</v>
      </c>
      <c r="V48" s="183" t="s">
        <v>2738</v>
      </c>
      <c r="W48" s="183" t="s">
        <v>835</v>
      </c>
      <c r="X48" s="183" t="s">
        <v>835</v>
      </c>
      <c r="Y48" s="183" t="s">
        <v>2738</v>
      </c>
      <c r="Z48" s="183" t="s">
        <v>835</v>
      </c>
      <c r="AA48" s="183" t="s">
        <v>835</v>
      </c>
      <c r="AB48" s="183" t="s">
        <v>2738</v>
      </c>
      <c r="AC48" s="183" t="s">
        <v>835</v>
      </c>
      <c r="AD48" s="183" t="s">
        <v>835</v>
      </c>
      <c r="AE48" s="183" t="s">
        <v>2738</v>
      </c>
      <c r="AF48" s="183" t="s">
        <v>835</v>
      </c>
      <c r="AG48" s="183" t="s">
        <v>835</v>
      </c>
      <c r="AH48" s="183" t="s">
        <v>2738</v>
      </c>
      <c r="AI48" s="183" t="s">
        <v>835</v>
      </c>
      <c r="AJ48" s="183" t="s">
        <v>835</v>
      </c>
      <c r="AK48" s="183" t="s">
        <v>2738</v>
      </c>
      <c r="AL48" s="183" t="s">
        <v>835</v>
      </c>
      <c r="AM48" s="183" t="s">
        <v>835</v>
      </c>
      <c r="AN48" s="183" t="s">
        <v>2738</v>
      </c>
      <c r="AO48" s="183" t="s">
        <v>835</v>
      </c>
      <c r="AP48" s="183" t="s">
        <v>835</v>
      </c>
      <c r="AQ48" s="183" t="s">
        <v>2738</v>
      </c>
      <c r="AR48" s="183" t="s">
        <v>835</v>
      </c>
      <c r="AS48" s="183" t="s">
        <v>835</v>
      </c>
      <c r="AT48" s="183" t="s">
        <v>2738</v>
      </c>
      <c r="AU48" s="183" t="s">
        <v>835</v>
      </c>
      <c r="AV48" s="183" t="s">
        <v>835</v>
      </c>
      <c r="AW48" s="183" t="s">
        <v>2738</v>
      </c>
      <c r="AX48" s="183" t="s">
        <v>835</v>
      </c>
      <c r="AY48" s="183" t="s">
        <v>835</v>
      </c>
      <c r="AZ48" s="183" t="s">
        <v>2738</v>
      </c>
      <c r="BA48" s="183" t="s">
        <v>835</v>
      </c>
      <c r="BB48" s="183" t="s">
        <v>835</v>
      </c>
      <c r="BC48" s="183" t="s">
        <v>2738</v>
      </c>
      <c r="BD48" s="183" t="s">
        <v>835</v>
      </c>
      <c r="BE48" s="183" t="s">
        <v>835</v>
      </c>
      <c r="BF48" s="183" t="s">
        <v>2738</v>
      </c>
      <c r="BG48" s="183" t="s">
        <v>835</v>
      </c>
      <c r="BH48" s="183" t="s">
        <v>835</v>
      </c>
      <c r="BI48" s="183" t="s">
        <v>2738</v>
      </c>
      <c r="BJ48" s="183" t="s">
        <v>835</v>
      </c>
      <c r="BK48" s="183" t="s">
        <v>835</v>
      </c>
      <c r="BL48" s="183" t="s">
        <v>2738</v>
      </c>
      <c r="BM48" s="183" t="s">
        <v>835</v>
      </c>
      <c r="BN48" s="183" t="s">
        <v>835</v>
      </c>
      <c r="BO48" s="183" t="s">
        <v>2738</v>
      </c>
      <c r="BP48" s="183" t="s">
        <v>835</v>
      </c>
      <c r="BQ48" s="183" t="s">
        <v>835</v>
      </c>
      <c r="BR48" s="183" t="s">
        <v>2738</v>
      </c>
      <c r="BS48" s="183" t="s">
        <v>835</v>
      </c>
      <c r="BT48" s="183" t="s">
        <v>835</v>
      </c>
      <c r="BU48" s="183" t="s">
        <v>2738</v>
      </c>
      <c r="BV48" s="183" t="s">
        <v>835</v>
      </c>
      <c r="BW48" s="183" t="s">
        <v>835</v>
      </c>
      <c r="BX48" s="183" t="s">
        <v>2738</v>
      </c>
      <c r="BY48" s="183" t="s">
        <v>835</v>
      </c>
      <c r="BZ48" s="183" t="s">
        <v>835</v>
      </c>
      <c r="CA48" s="183" t="s">
        <v>2738</v>
      </c>
      <c r="CB48" s="183" t="s">
        <v>835</v>
      </c>
      <c r="CC48" s="183" t="s">
        <v>835</v>
      </c>
      <c r="CD48" s="183" t="s">
        <v>2738</v>
      </c>
      <c r="CE48" s="183" t="s">
        <v>835</v>
      </c>
      <c r="CF48" s="183" t="s">
        <v>835</v>
      </c>
      <c r="CG48" s="183" t="s">
        <v>2738</v>
      </c>
      <c r="CH48" s="183" t="s">
        <v>835</v>
      </c>
      <c r="CI48" s="183" t="s">
        <v>835</v>
      </c>
      <c r="CJ48" s="183" t="s">
        <v>2738</v>
      </c>
      <c r="CK48" s="183" t="s">
        <v>835</v>
      </c>
      <c r="CL48" s="183" t="s">
        <v>835</v>
      </c>
      <c r="CM48" s="183" t="s">
        <v>2738</v>
      </c>
      <c r="CN48" s="183" t="s">
        <v>835</v>
      </c>
      <c r="CO48" s="183" t="s">
        <v>835</v>
      </c>
      <c r="CP48" s="183" t="s">
        <v>2738</v>
      </c>
      <c r="CQ48" s="183" t="s">
        <v>835</v>
      </c>
      <c r="CR48" s="183" t="s">
        <v>835</v>
      </c>
      <c r="CS48" s="183" t="s">
        <v>2738</v>
      </c>
      <c r="CT48" s="183" t="s">
        <v>835</v>
      </c>
      <c r="CU48" s="183" t="s">
        <v>835</v>
      </c>
      <c r="CV48" s="183" t="s">
        <v>2738</v>
      </c>
      <c r="CW48" s="183" t="s">
        <v>835</v>
      </c>
      <c r="CX48" s="183" t="s">
        <v>835</v>
      </c>
      <c r="CY48" s="183" t="s">
        <v>2738</v>
      </c>
      <c r="CZ48" s="183" t="s">
        <v>835</v>
      </c>
      <c r="DA48" s="183" t="s">
        <v>835</v>
      </c>
      <c r="DB48" s="183" t="s">
        <v>2738</v>
      </c>
      <c r="DC48" s="183" t="s">
        <v>835</v>
      </c>
      <c r="DD48" s="183" t="s">
        <v>835</v>
      </c>
      <c r="DE48" s="183" t="s">
        <v>2738</v>
      </c>
      <c r="DF48" s="183" t="s">
        <v>835</v>
      </c>
      <c r="DG48" s="183" t="s">
        <v>835</v>
      </c>
      <c r="DH48" s="183" t="s">
        <v>2738</v>
      </c>
      <c r="DI48" s="183" t="s">
        <v>835</v>
      </c>
      <c r="DJ48" s="183" t="s">
        <v>835</v>
      </c>
      <c r="DK48" s="183" t="s">
        <v>2738</v>
      </c>
      <c r="DL48" s="183" t="s">
        <v>835</v>
      </c>
      <c r="DM48" s="183" t="s">
        <v>835</v>
      </c>
      <c r="DN48" s="183" t="s">
        <v>2738</v>
      </c>
      <c r="DO48" s="183" t="s">
        <v>835</v>
      </c>
      <c r="DP48" s="183" t="s">
        <v>835</v>
      </c>
      <c r="DQ48" s="183" t="s">
        <v>2738</v>
      </c>
      <c r="DR48" s="183" t="s">
        <v>835</v>
      </c>
      <c r="DS48" s="183" t="s">
        <v>835</v>
      </c>
      <c r="DT48" s="183" t="s">
        <v>2738</v>
      </c>
      <c r="DU48" s="183" t="s">
        <v>835</v>
      </c>
      <c r="DV48" s="183" t="s">
        <v>835</v>
      </c>
      <c r="DW48" s="183" t="s">
        <v>2738</v>
      </c>
      <c r="DX48" s="183" t="s">
        <v>835</v>
      </c>
      <c r="DY48" s="183" t="s">
        <v>835</v>
      </c>
      <c r="DZ48" s="183" t="s">
        <v>2738</v>
      </c>
      <c r="EA48" s="183" t="s">
        <v>835</v>
      </c>
      <c r="EB48" s="183" t="s">
        <v>835</v>
      </c>
      <c r="EC48" s="183" t="s">
        <v>2738</v>
      </c>
      <c r="ED48" s="183" t="s">
        <v>835</v>
      </c>
      <c r="EE48" s="183" t="s">
        <v>835</v>
      </c>
      <c r="EF48" s="183" t="s">
        <v>2738</v>
      </c>
      <c r="EG48" s="183" t="s">
        <v>835</v>
      </c>
      <c r="EH48" s="183" t="s">
        <v>835</v>
      </c>
      <c r="EI48" s="183" t="s">
        <v>2738</v>
      </c>
      <c r="EJ48" s="183" t="s">
        <v>835</v>
      </c>
      <c r="EK48" s="183" t="s">
        <v>835</v>
      </c>
      <c r="EL48" s="183" t="s">
        <v>2738</v>
      </c>
      <c r="EM48" s="183" t="s">
        <v>835</v>
      </c>
      <c r="EN48" s="183" t="s">
        <v>835</v>
      </c>
      <c r="EO48" s="183" t="s">
        <v>2738</v>
      </c>
      <c r="EP48" s="183" t="s">
        <v>835</v>
      </c>
      <c r="EQ48" s="183" t="s">
        <v>835</v>
      </c>
      <c r="ER48" s="183" t="s">
        <v>2738</v>
      </c>
      <c r="ES48" s="183" t="s">
        <v>835</v>
      </c>
      <c r="ET48" s="183" t="s">
        <v>835</v>
      </c>
    </row>
    <row r="49" spans="1:150" x14ac:dyDescent="0.25">
      <c r="A49" s="1"/>
      <c r="B49" s="181" t="s">
        <v>2958</v>
      </c>
      <c r="C49" s="181" t="s">
        <v>115</v>
      </c>
      <c r="D49" s="181" t="s">
        <v>889</v>
      </c>
      <c r="E49" s="181" t="s">
        <v>2959</v>
      </c>
      <c r="F49" s="181" t="s">
        <v>2960</v>
      </c>
      <c r="G49" s="181" t="s">
        <v>2738</v>
      </c>
      <c r="H49" s="181" t="s">
        <v>2961</v>
      </c>
      <c r="I49" s="181" t="s">
        <v>2962</v>
      </c>
      <c r="J49" s="181" t="s">
        <v>2738</v>
      </c>
      <c r="K49" s="181" t="s">
        <v>2631</v>
      </c>
      <c r="L49" s="181" t="s">
        <v>2963</v>
      </c>
      <c r="M49" s="181" t="s">
        <v>2738</v>
      </c>
      <c r="N49" s="181" t="s">
        <v>2631</v>
      </c>
      <c r="O49" s="181" t="s">
        <v>2631</v>
      </c>
      <c r="P49" s="181" t="s">
        <v>2738</v>
      </c>
      <c r="Q49" s="181" t="s">
        <v>2631</v>
      </c>
      <c r="R49" s="181" t="s">
        <v>2631</v>
      </c>
      <c r="S49" s="181" t="s">
        <v>2738</v>
      </c>
      <c r="T49" s="181" t="s">
        <v>2631</v>
      </c>
      <c r="U49" s="181" t="s">
        <v>2631</v>
      </c>
      <c r="V49" s="181" t="s">
        <v>2738</v>
      </c>
      <c r="W49" s="181" t="s">
        <v>2631</v>
      </c>
      <c r="X49" s="181" t="s">
        <v>2964</v>
      </c>
      <c r="Y49" s="181" t="s">
        <v>2738</v>
      </c>
      <c r="Z49" s="181" t="s">
        <v>2965</v>
      </c>
      <c r="AA49" s="181" t="s">
        <v>2631</v>
      </c>
      <c r="AB49" s="181" t="s">
        <v>2738</v>
      </c>
      <c r="AC49" s="181" t="s">
        <v>2631</v>
      </c>
      <c r="AD49" s="181" t="s">
        <v>2966</v>
      </c>
      <c r="AE49" s="181" t="s">
        <v>2738</v>
      </c>
      <c r="AF49" s="181" t="s">
        <v>2967</v>
      </c>
      <c r="AG49" s="181" t="s">
        <v>2968</v>
      </c>
      <c r="AH49" s="181" t="s">
        <v>2738</v>
      </c>
      <c r="AI49" s="181" t="s">
        <v>2969</v>
      </c>
      <c r="AJ49" s="181" t="s">
        <v>2968</v>
      </c>
      <c r="AK49" s="181" t="s">
        <v>2738</v>
      </c>
      <c r="AL49" s="181" t="s">
        <v>2631</v>
      </c>
      <c r="AM49" s="181" t="s">
        <v>2631</v>
      </c>
      <c r="AN49" s="181" t="s">
        <v>2738</v>
      </c>
      <c r="AO49" s="181" t="s">
        <v>2970</v>
      </c>
      <c r="AP49" s="181" t="s">
        <v>2631</v>
      </c>
      <c r="AQ49" s="181" t="s">
        <v>2738</v>
      </c>
      <c r="AR49" s="181" t="s">
        <v>2631</v>
      </c>
      <c r="AS49" s="181" t="s">
        <v>2971</v>
      </c>
      <c r="AT49" s="181" t="s">
        <v>2738</v>
      </c>
      <c r="AU49" s="181" t="s">
        <v>2972</v>
      </c>
      <c r="AV49" s="181" t="s">
        <v>2631</v>
      </c>
      <c r="AW49" s="181" t="s">
        <v>2738</v>
      </c>
      <c r="AX49" s="181" t="s">
        <v>2973</v>
      </c>
      <c r="AY49" s="181" t="s">
        <v>2631</v>
      </c>
      <c r="AZ49" s="181" t="s">
        <v>2738</v>
      </c>
      <c r="BA49" s="181" t="s">
        <v>2974</v>
      </c>
      <c r="BB49" s="181" t="s">
        <v>2975</v>
      </c>
      <c r="BC49" s="181" t="s">
        <v>2738</v>
      </c>
      <c r="BD49" s="181" t="s">
        <v>2976</v>
      </c>
      <c r="BE49" s="181" t="s">
        <v>2977</v>
      </c>
      <c r="BF49" s="181" t="s">
        <v>2738</v>
      </c>
      <c r="BG49" s="181" t="s">
        <v>2978</v>
      </c>
      <c r="BH49" s="181" t="s">
        <v>2979</v>
      </c>
      <c r="BI49" s="181" t="s">
        <v>2738</v>
      </c>
      <c r="BJ49" s="181" t="s">
        <v>2631</v>
      </c>
      <c r="BK49" s="181" t="s">
        <v>2980</v>
      </c>
      <c r="BL49" s="181" t="s">
        <v>2738</v>
      </c>
      <c r="BM49" s="181" t="s">
        <v>2631</v>
      </c>
      <c r="BN49" s="181" t="s">
        <v>2981</v>
      </c>
      <c r="BO49" s="181" t="s">
        <v>2738</v>
      </c>
      <c r="BP49" s="181" t="s">
        <v>2982</v>
      </c>
      <c r="BQ49" s="181" t="s">
        <v>2983</v>
      </c>
      <c r="BR49" s="181" t="s">
        <v>2738</v>
      </c>
      <c r="BS49" s="181" t="s">
        <v>2631</v>
      </c>
      <c r="BT49" s="181" t="s">
        <v>2984</v>
      </c>
      <c r="BU49" s="181" t="s">
        <v>2738</v>
      </c>
      <c r="BV49" s="181" t="s">
        <v>2985</v>
      </c>
      <c r="BW49" s="181" t="s">
        <v>2986</v>
      </c>
      <c r="BX49" s="181" t="s">
        <v>2738</v>
      </c>
      <c r="BY49" s="181" t="s">
        <v>2631</v>
      </c>
      <c r="BZ49" s="181" t="s">
        <v>2987</v>
      </c>
      <c r="CA49" s="181" t="s">
        <v>2738</v>
      </c>
      <c r="CB49" s="181" t="s">
        <v>2631</v>
      </c>
      <c r="CC49" s="181" t="s">
        <v>2988</v>
      </c>
      <c r="CD49" s="181" t="s">
        <v>2738</v>
      </c>
      <c r="CE49" s="181" t="s">
        <v>2631</v>
      </c>
      <c r="CF49" s="181" t="s">
        <v>2989</v>
      </c>
      <c r="CG49" s="181" t="s">
        <v>2738</v>
      </c>
      <c r="CH49" s="181" t="s">
        <v>2990</v>
      </c>
      <c r="CI49" s="181" t="s">
        <v>2631</v>
      </c>
      <c r="CJ49" s="181" t="s">
        <v>2738</v>
      </c>
      <c r="CK49" s="181" t="s">
        <v>2991</v>
      </c>
      <c r="CL49" s="181" t="s">
        <v>2992</v>
      </c>
      <c r="CM49" s="181" t="s">
        <v>2738</v>
      </c>
      <c r="CN49" s="181" t="s">
        <v>2631</v>
      </c>
      <c r="CO49" s="181" t="s">
        <v>2993</v>
      </c>
      <c r="CP49" s="181" t="s">
        <v>2738</v>
      </c>
      <c r="CQ49" s="181" t="s">
        <v>2631</v>
      </c>
      <c r="CR49" s="181" t="s">
        <v>2994</v>
      </c>
      <c r="CS49" s="181" t="s">
        <v>2738</v>
      </c>
      <c r="CT49" s="181" t="s">
        <v>2995</v>
      </c>
      <c r="CU49" s="181" t="s">
        <v>2996</v>
      </c>
      <c r="CV49" s="181" t="s">
        <v>2738</v>
      </c>
      <c r="CW49" s="181" t="s">
        <v>2997</v>
      </c>
      <c r="CX49" s="181" t="s">
        <v>2993</v>
      </c>
      <c r="CY49" s="181" t="s">
        <v>2738</v>
      </c>
      <c r="CZ49" s="181" t="s">
        <v>2998</v>
      </c>
      <c r="DA49" s="181" t="s">
        <v>2999</v>
      </c>
      <c r="DB49" s="181" t="s">
        <v>2738</v>
      </c>
      <c r="DC49" s="181" t="s">
        <v>2631</v>
      </c>
      <c r="DD49" s="181" t="s">
        <v>3000</v>
      </c>
      <c r="DE49" s="181" t="s">
        <v>2738</v>
      </c>
      <c r="DF49" s="181" t="s">
        <v>3001</v>
      </c>
      <c r="DG49" s="181" t="s">
        <v>2631</v>
      </c>
      <c r="DH49" s="181" t="s">
        <v>2738</v>
      </c>
      <c r="DI49" s="181" t="s">
        <v>3002</v>
      </c>
      <c r="DJ49" s="181" t="s">
        <v>2631</v>
      </c>
      <c r="DK49" s="181" t="s">
        <v>2738</v>
      </c>
      <c r="DL49" s="181" t="s">
        <v>3003</v>
      </c>
      <c r="DM49" s="181" t="s">
        <v>3004</v>
      </c>
      <c r="DN49" s="181" t="s">
        <v>2738</v>
      </c>
      <c r="DO49" s="181" t="s">
        <v>3005</v>
      </c>
      <c r="DP49" s="181" t="s">
        <v>3006</v>
      </c>
      <c r="DQ49" s="181" t="s">
        <v>2738</v>
      </c>
      <c r="DR49" s="181" t="s">
        <v>3007</v>
      </c>
      <c r="DS49" s="181" t="s">
        <v>3008</v>
      </c>
      <c r="DT49" s="181" t="s">
        <v>2738</v>
      </c>
      <c r="DU49" s="181" t="s">
        <v>2631</v>
      </c>
      <c r="DV49" s="181" t="s">
        <v>3009</v>
      </c>
      <c r="DW49" s="181" t="s">
        <v>2738</v>
      </c>
      <c r="DX49" s="181" t="s">
        <v>2631</v>
      </c>
      <c r="DY49" s="181" t="s">
        <v>3010</v>
      </c>
      <c r="DZ49" s="181" t="s">
        <v>2738</v>
      </c>
      <c r="EA49" s="181" t="s">
        <v>3011</v>
      </c>
      <c r="EB49" s="181" t="s">
        <v>3012</v>
      </c>
      <c r="EC49" s="181" t="s">
        <v>2738</v>
      </c>
      <c r="ED49" s="181" t="s">
        <v>3013</v>
      </c>
      <c r="EE49" s="181" t="s">
        <v>3014</v>
      </c>
      <c r="EF49" s="181" t="s">
        <v>2738</v>
      </c>
      <c r="EG49" s="181" t="s">
        <v>2631</v>
      </c>
      <c r="EH49" s="181" t="s">
        <v>3015</v>
      </c>
      <c r="EI49" s="181" t="s">
        <v>2738</v>
      </c>
      <c r="EJ49" s="181" t="s">
        <v>2631</v>
      </c>
      <c r="EK49" s="181" t="s">
        <v>3016</v>
      </c>
      <c r="EL49" s="181" t="s">
        <v>2738</v>
      </c>
      <c r="EM49" s="181" t="s">
        <v>3017</v>
      </c>
      <c r="EN49" s="181" t="s">
        <v>3018</v>
      </c>
      <c r="EO49" s="181" t="s">
        <v>2738</v>
      </c>
      <c r="EP49" s="181" t="s">
        <v>3019</v>
      </c>
      <c r="EQ49" s="181" t="s">
        <v>2631</v>
      </c>
      <c r="ER49" s="181" t="s">
        <v>2738</v>
      </c>
      <c r="ES49" s="181" t="s">
        <v>2631</v>
      </c>
      <c r="ET49" s="181" t="s">
        <v>2631</v>
      </c>
    </row>
    <row r="50" spans="1:150" x14ac:dyDescent="0.25">
      <c r="A50" s="1"/>
      <c r="B50" s="182" t="s">
        <v>3020</v>
      </c>
      <c r="C50" s="182" t="s">
        <v>115</v>
      </c>
      <c r="D50" s="182" t="s">
        <v>889</v>
      </c>
      <c r="E50" s="182" t="s">
        <v>3021</v>
      </c>
      <c r="F50" s="182" t="s">
        <v>3022</v>
      </c>
      <c r="G50" s="183" t="s">
        <v>2738</v>
      </c>
      <c r="H50" s="183" t="s">
        <v>2631</v>
      </c>
      <c r="I50" s="183" t="s">
        <v>2631</v>
      </c>
      <c r="J50" s="183" t="s">
        <v>2738</v>
      </c>
      <c r="K50" s="183" t="s">
        <v>2631</v>
      </c>
      <c r="L50" s="183" t="s">
        <v>2631</v>
      </c>
      <c r="M50" s="183" t="s">
        <v>2738</v>
      </c>
      <c r="N50" s="183" t="s">
        <v>2631</v>
      </c>
      <c r="O50" s="183" t="s">
        <v>2631</v>
      </c>
      <c r="P50" s="183" t="s">
        <v>2738</v>
      </c>
      <c r="Q50" s="183" t="s">
        <v>2631</v>
      </c>
      <c r="R50" s="183" t="s">
        <v>2631</v>
      </c>
      <c r="S50" s="183" t="s">
        <v>2738</v>
      </c>
      <c r="T50" s="183" t="s">
        <v>2631</v>
      </c>
      <c r="U50" s="183" t="s">
        <v>2631</v>
      </c>
      <c r="V50" s="183" t="s">
        <v>2738</v>
      </c>
      <c r="W50" s="183" t="s">
        <v>2631</v>
      </c>
      <c r="X50" s="183" t="s">
        <v>2631</v>
      </c>
      <c r="Y50" s="183" t="s">
        <v>2738</v>
      </c>
      <c r="Z50" s="183" t="s">
        <v>2631</v>
      </c>
      <c r="AA50" s="183" t="s">
        <v>2631</v>
      </c>
      <c r="AB50" s="183" t="s">
        <v>2738</v>
      </c>
      <c r="AC50" s="183" t="s">
        <v>2631</v>
      </c>
      <c r="AD50" s="183" t="s">
        <v>2631</v>
      </c>
      <c r="AE50" s="183" t="s">
        <v>2738</v>
      </c>
      <c r="AF50" s="183" t="s">
        <v>2631</v>
      </c>
      <c r="AG50" s="183" t="s">
        <v>2631</v>
      </c>
      <c r="AH50" s="183" t="s">
        <v>2738</v>
      </c>
      <c r="AI50" s="183" t="s">
        <v>2631</v>
      </c>
      <c r="AJ50" s="183" t="s">
        <v>2631</v>
      </c>
      <c r="AK50" s="183" t="s">
        <v>2738</v>
      </c>
      <c r="AL50" s="183" t="s">
        <v>2631</v>
      </c>
      <c r="AM50" s="183" t="s">
        <v>2631</v>
      </c>
      <c r="AN50" s="183" t="s">
        <v>2738</v>
      </c>
      <c r="AO50" s="183" t="s">
        <v>2631</v>
      </c>
      <c r="AP50" s="183" t="s">
        <v>2631</v>
      </c>
      <c r="AQ50" s="183" t="s">
        <v>2738</v>
      </c>
      <c r="AR50" s="183" t="s">
        <v>2631</v>
      </c>
      <c r="AS50" s="183" t="s">
        <v>2631</v>
      </c>
      <c r="AT50" s="183" t="s">
        <v>2738</v>
      </c>
      <c r="AU50" s="183" t="s">
        <v>2631</v>
      </c>
      <c r="AV50" s="183" t="s">
        <v>2631</v>
      </c>
      <c r="AW50" s="183" t="s">
        <v>2738</v>
      </c>
      <c r="AX50" s="183" t="s">
        <v>2631</v>
      </c>
      <c r="AY50" s="183" t="s">
        <v>2631</v>
      </c>
      <c r="AZ50" s="183" t="s">
        <v>2738</v>
      </c>
      <c r="BA50" s="183" t="s">
        <v>2631</v>
      </c>
      <c r="BB50" s="183" t="s">
        <v>2631</v>
      </c>
      <c r="BC50" s="183" t="s">
        <v>2738</v>
      </c>
      <c r="BD50" s="183" t="s">
        <v>2631</v>
      </c>
      <c r="BE50" s="183" t="s">
        <v>2631</v>
      </c>
      <c r="BF50" s="183" t="s">
        <v>2738</v>
      </c>
      <c r="BG50" s="183" t="s">
        <v>2631</v>
      </c>
      <c r="BH50" s="183" t="s">
        <v>2631</v>
      </c>
      <c r="BI50" s="183" t="s">
        <v>2738</v>
      </c>
      <c r="BJ50" s="183" t="s">
        <v>2631</v>
      </c>
      <c r="BK50" s="183" t="s">
        <v>2631</v>
      </c>
      <c r="BL50" s="183" t="s">
        <v>2738</v>
      </c>
      <c r="BM50" s="183" t="s">
        <v>2631</v>
      </c>
      <c r="BN50" s="183" t="s">
        <v>2631</v>
      </c>
      <c r="BO50" s="183" t="s">
        <v>2738</v>
      </c>
      <c r="BP50" s="183" t="s">
        <v>2631</v>
      </c>
      <c r="BQ50" s="183" t="s">
        <v>2631</v>
      </c>
      <c r="BR50" s="183" t="s">
        <v>2738</v>
      </c>
      <c r="BS50" s="183" t="s">
        <v>2631</v>
      </c>
      <c r="BT50" s="183" t="s">
        <v>2631</v>
      </c>
      <c r="BU50" s="183" t="s">
        <v>2738</v>
      </c>
      <c r="BV50" s="183" t="s">
        <v>2631</v>
      </c>
      <c r="BW50" s="183" t="s">
        <v>2631</v>
      </c>
      <c r="BX50" s="183" t="s">
        <v>2738</v>
      </c>
      <c r="BY50" s="183" t="s">
        <v>2631</v>
      </c>
      <c r="BZ50" s="183" t="s">
        <v>2631</v>
      </c>
      <c r="CA50" s="183" t="s">
        <v>2738</v>
      </c>
      <c r="CB50" s="183" t="s">
        <v>2631</v>
      </c>
      <c r="CC50" s="183" t="s">
        <v>2631</v>
      </c>
      <c r="CD50" s="183" t="s">
        <v>2738</v>
      </c>
      <c r="CE50" s="183" t="s">
        <v>2631</v>
      </c>
      <c r="CF50" s="183" t="s">
        <v>2631</v>
      </c>
      <c r="CG50" s="183" t="s">
        <v>2738</v>
      </c>
      <c r="CH50" s="183" t="s">
        <v>2631</v>
      </c>
      <c r="CI50" s="183" t="s">
        <v>2631</v>
      </c>
      <c r="CJ50" s="183" t="s">
        <v>2738</v>
      </c>
      <c r="CK50" s="183" t="s">
        <v>2631</v>
      </c>
      <c r="CL50" s="183" t="s">
        <v>2631</v>
      </c>
      <c r="CM50" s="183" t="s">
        <v>2738</v>
      </c>
      <c r="CN50" s="183" t="s">
        <v>2631</v>
      </c>
      <c r="CO50" s="183" t="s">
        <v>2631</v>
      </c>
      <c r="CP50" s="183" t="s">
        <v>2738</v>
      </c>
      <c r="CQ50" s="183" t="s">
        <v>2631</v>
      </c>
      <c r="CR50" s="183" t="s">
        <v>2631</v>
      </c>
      <c r="CS50" s="183" t="s">
        <v>2738</v>
      </c>
      <c r="CT50" s="183" t="s">
        <v>2631</v>
      </c>
      <c r="CU50" s="183" t="s">
        <v>2631</v>
      </c>
      <c r="CV50" s="183" t="s">
        <v>2738</v>
      </c>
      <c r="CW50" s="183" t="s">
        <v>2631</v>
      </c>
      <c r="CX50" s="183" t="s">
        <v>2631</v>
      </c>
      <c r="CY50" s="183" t="s">
        <v>2738</v>
      </c>
      <c r="CZ50" s="183" t="s">
        <v>2631</v>
      </c>
      <c r="DA50" s="183" t="s">
        <v>2631</v>
      </c>
      <c r="DB50" s="183" t="s">
        <v>2738</v>
      </c>
      <c r="DC50" s="183" t="s">
        <v>2631</v>
      </c>
      <c r="DD50" s="183" t="s">
        <v>2631</v>
      </c>
      <c r="DE50" s="183" t="s">
        <v>2738</v>
      </c>
      <c r="DF50" s="183" t="s">
        <v>2631</v>
      </c>
      <c r="DG50" s="183" t="s">
        <v>2631</v>
      </c>
      <c r="DH50" s="183" t="s">
        <v>2738</v>
      </c>
      <c r="DI50" s="183" t="s">
        <v>2631</v>
      </c>
      <c r="DJ50" s="183" t="s">
        <v>2631</v>
      </c>
      <c r="DK50" s="183" t="s">
        <v>2738</v>
      </c>
      <c r="DL50" s="183" t="s">
        <v>2631</v>
      </c>
      <c r="DM50" s="183" t="s">
        <v>2631</v>
      </c>
      <c r="DN50" s="183" t="s">
        <v>2738</v>
      </c>
      <c r="DO50" s="183" t="s">
        <v>2631</v>
      </c>
      <c r="DP50" s="183" t="s">
        <v>2631</v>
      </c>
      <c r="DQ50" s="183" t="s">
        <v>2738</v>
      </c>
      <c r="DR50" s="183" t="s">
        <v>2631</v>
      </c>
      <c r="DS50" s="183" t="s">
        <v>2631</v>
      </c>
      <c r="DT50" s="183" t="s">
        <v>2738</v>
      </c>
      <c r="DU50" s="183" t="s">
        <v>2631</v>
      </c>
      <c r="DV50" s="183" t="s">
        <v>2631</v>
      </c>
      <c r="DW50" s="183" t="s">
        <v>2738</v>
      </c>
      <c r="DX50" s="183" t="s">
        <v>2631</v>
      </c>
      <c r="DY50" s="183" t="s">
        <v>2631</v>
      </c>
      <c r="DZ50" s="183" t="s">
        <v>2738</v>
      </c>
      <c r="EA50" s="183" t="s">
        <v>2631</v>
      </c>
      <c r="EB50" s="183" t="s">
        <v>2631</v>
      </c>
      <c r="EC50" s="183" t="s">
        <v>2738</v>
      </c>
      <c r="ED50" s="183" t="s">
        <v>2631</v>
      </c>
      <c r="EE50" s="183" t="s">
        <v>2631</v>
      </c>
      <c r="EF50" s="183" t="s">
        <v>2738</v>
      </c>
      <c r="EG50" s="183" t="s">
        <v>2631</v>
      </c>
      <c r="EH50" s="183" t="s">
        <v>2631</v>
      </c>
      <c r="EI50" s="183" t="s">
        <v>2738</v>
      </c>
      <c r="EJ50" s="183" t="s">
        <v>2631</v>
      </c>
      <c r="EK50" s="183" t="s">
        <v>2631</v>
      </c>
      <c r="EL50" s="183" t="s">
        <v>2738</v>
      </c>
      <c r="EM50" s="183" t="s">
        <v>2631</v>
      </c>
      <c r="EN50" s="183" t="s">
        <v>2631</v>
      </c>
      <c r="EO50" s="183" t="s">
        <v>2738</v>
      </c>
      <c r="EP50" s="183" t="s">
        <v>2631</v>
      </c>
      <c r="EQ50" s="183" t="s">
        <v>2631</v>
      </c>
      <c r="ER50" s="183" t="s">
        <v>2738</v>
      </c>
      <c r="ES50" s="183" t="s">
        <v>2631</v>
      </c>
      <c r="ET50" s="183" t="s">
        <v>2631</v>
      </c>
    </row>
    <row r="51" spans="1:150" x14ac:dyDescent="0.25">
      <c r="A51" s="1"/>
      <c r="B51" s="182" t="s">
        <v>3023</v>
      </c>
      <c r="C51" s="182" t="s">
        <v>115</v>
      </c>
      <c r="D51" s="182" t="s">
        <v>889</v>
      </c>
      <c r="E51" s="182" t="s">
        <v>3024</v>
      </c>
      <c r="F51" s="182" t="s">
        <v>3025</v>
      </c>
      <c r="G51" s="183" t="s">
        <v>2738</v>
      </c>
      <c r="H51" s="183" t="s">
        <v>2631</v>
      </c>
      <c r="I51" s="183" t="s">
        <v>3026</v>
      </c>
      <c r="J51" s="183" t="s">
        <v>2738</v>
      </c>
      <c r="K51" s="183" t="s">
        <v>2631</v>
      </c>
      <c r="L51" s="183" t="s">
        <v>2631</v>
      </c>
      <c r="M51" s="183" t="s">
        <v>2738</v>
      </c>
      <c r="N51" s="183" t="s">
        <v>2631</v>
      </c>
      <c r="O51" s="183" t="s">
        <v>2631</v>
      </c>
      <c r="P51" s="183" t="s">
        <v>2738</v>
      </c>
      <c r="Q51" s="183" t="s">
        <v>2631</v>
      </c>
      <c r="R51" s="183" t="s">
        <v>2631</v>
      </c>
      <c r="S51" s="183" t="s">
        <v>2738</v>
      </c>
      <c r="T51" s="183" t="s">
        <v>2631</v>
      </c>
      <c r="U51" s="183" t="s">
        <v>2631</v>
      </c>
      <c r="V51" s="183" t="s">
        <v>2738</v>
      </c>
      <c r="W51" s="183" t="s">
        <v>2631</v>
      </c>
      <c r="X51" s="183" t="s">
        <v>2631</v>
      </c>
      <c r="Y51" s="183" t="s">
        <v>2738</v>
      </c>
      <c r="Z51" s="183" t="s">
        <v>2631</v>
      </c>
      <c r="AA51" s="183" t="s">
        <v>2631</v>
      </c>
      <c r="AB51" s="183" t="s">
        <v>2738</v>
      </c>
      <c r="AC51" s="183" t="s">
        <v>2631</v>
      </c>
      <c r="AD51" s="183" t="s">
        <v>2966</v>
      </c>
      <c r="AE51" s="183" t="s">
        <v>2738</v>
      </c>
      <c r="AF51" s="183" t="s">
        <v>2631</v>
      </c>
      <c r="AG51" s="183" t="s">
        <v>2631</v>
      </c>
      <c r="AH51" s="183" t="s">
        <v>2738</v>
      </c>
      <c r="AI51" s="183" t="s">
        <v>2631</v>
      </c>
      <c r="AJ51" s="183" t="s">
        <v>2631</v>
      </c>
      <c r="AK51" s="183" t="s">
        <v>2738</v>
      </c>
      <c r="AL51" s="183" t="s">
        <v>2631</v>
      </c>
      <c r="AM51" s="183" t="s">
        <v>2631</v>
      </c>
      <c r="AN51" s="183" t="s">
        <v>2738</v>
      </c>
      <c r="AO51" s="183" t="s">
        <v>2631</v>
      </c>
      <c r="AP51" s="183" t="s">
        <v>2631</v>
      </c>
      <c r="AQ51" s="183" t="s">
        <v>2738</v>
      </c>
      <c r="AR51" s="183" t="s">
        <v>2631</v>
      </c>
      <c r="AS51" s="183" t="s">
        <v>2631</v>
      </c>
      <c r="AT51" s="183" t="s">
        <v>2738</v>
      </c>
      <c r="AU51" s="183" t="s">
        <v>2631</v>
      </c>
      <c r="AV51" s="183" t="s">
        <v>2631</v>
      </c>
      <c r="AW51" s="183" t="s">
        <v>2738</v>
      </c>
      <c r="AX51" s="183" t="s">
        <v>2631</v>
      </c>
      <c r="AY51" s="183" t="s">
        <v>2631</v>
      </c>
      <c r="AZ51" s="183" t="s">
        <v>2738</v>
      </c>
      <c r="BA51" s="183" t="s">
        <v>2631</v>
      </c>
      <c r="BB51" s="183" t="s">
        <v>2631</v>
      </c>
      <c r="BC51" s="183" t="s">
        <v>2738</v>
      </c>
      <c r="BD51" s="183" t="s">
        <v>2631</v>
      </c>
      <c r="BE51" s="183" t="s">
        <v>2631</v>
      </c>
      <c r="BF51" s="183" t="s">
        <v>2738</v>
      </c>
      <c r="BG51" s="183" t="s">
        <v>2631</v>
      </c>
      <c r="BH51" s="183" t="s">
        <v>2631</v>
      </c>
      <c r="BI51" s="183" t="s">
        <v>2738</v>
      </c>
      <c r="BJ51" s="183" t="s">
        <v>2631</v>
      </c>
      <c r="BK51" s="183" t="s">
        <v>3027</v>
      </c>
      <c r="BL51" s="183" t="s">
        <v>2738</v>
      </c>
      <c r="BM51" s="183" t="s">
        <v>2631</v>
      </c>
      <c r="BN51" s="183" t="s">
        <v>2631</v>
      </c>
      <c r="BO51" s="183" t="s">
        <v>2738</v>
      </c>
      <c r="BP51" s="183" t="s">
        <v>2631</v>
      </c>
      <c r="BQ51" s="183" t="s">
        <v>3028</v>
      </c>
      <c r="BR51" s="183" t="s">
        <v>2738</v>
      </c>
      <c r="BS51" s="183" t="s">
        <v>2631</v>
      </c>
      <c r="BT51" s="183" t="s">
        <v>2631</v>
      </c>
      <c r="BU51" s="183" t="s">
        <v>2738</v>
      </c>
      <c r="BV51" s="183" t="s">
        <v>3029</v>
      </c>
      <c r="BW51" s="183" t="s">
        <v>2631</v>
      </c>
      <c r="BX51" s="183" t="s">
        <v>2738</v>
      </c>
      <c r="BY51" s="183" t="s">
        <v>2631</v>
      </c>
      <c r="BZ51" s="183" t="s">
        <v>2631</v>
      </c>
      <c r="CA51" s="183" t="s">
        <v>2738</v>
      </c>
      <c r="CB51" s="183" t="s">
        <v>2631</v>
      </c>
      <c r="CC51" s="183" t="s">
        <v>2988</v>
      </c>
      <c r="CD51" s="183" t="s">
        <v>2738</v>
      </c>
      <c r="CE51" s="183" t="s">
        <v>2631</v>
      </c>
      <c r="CF51" s="183" t="s">
        <v>2631</v>
      </c>
      <c r="CG51" s="183" t="s">
        <v>2738</v>
      </c>
      <c r="CH51" s="183" t="s">
        <v>2631</v>
      </c>
      <c r="CI51" s="183" t="s">
        <v>2631</v>
      </c>
      <c r="CJ51" s="183" t="s">
        <v>2738</v>
      </c>
      <c r="CK51" s="183" t="s">
        <v>2991</v>
      </c>
      <c r="CL51" s="183" t="s">
        <v>3030</v>
      </c>
      <c r="CM51" s="183" t="s">
        <v>2738</v>
      </c>
      <c r="CN51" s="183" t="s">
        <v>2631</v>
      </c>
      <c r="CO51" s="183" t="s">
        <v>3031</v>
      </c>
      <c r="CP51" s="183" t="s">
        <v>2738</v>
      </c>
      <c r="CQ51" s="183" t="s">
        <v>2631</v>
      </c>
      <c r="CR51" s="183" t="s">
        <v>3032</v>
      </c>
      <c r="CS51" s="183" t="s">
        <v>2738</v>
      </c>
      <c r="CT51" s="183" t="s">
        <v>3033</v>
      </c>
      <c r="CU51" s="183" t="s">
        <v>2631</v>
      </c>
      <c r="CV51" s="183" t="s">
        <v>2738</v>
      </c>
      <c r="CW51" s="183" t="s">
        <v>2997</v>
      </c>
      <c r="CX51" s="183" t="s">
        <v>2631</v>
      </c>
      <c r="CY51" s="183" t="s">
        <v>2738</v>
      </c>
      <c r="CZ51" s="183" t="s">
        <v>2631</v>
      </c>
      <c r="DA51" s="183" t="s">
        <v>3034</v>
      </c>
      <c r="DB51" s="183" t="s">
        <v>2738</v>
      </c>
      <c r="DC51" s="183" t="s">
        <v>2631</v>
      </c>
      <c r="DD51" s="183" t="s">
        <v>2631</v>
      </c>
      <c r="DE51" s="183" t="s">
        <v>2738</v>
      </c>
      <c r="DF51" s="183" t="s">
        <v>3001</v>
      </c>
      <c r="DG51" s="183" t="s">
        <v>2631</v>
      </c>
      <c r="DH51" s="183" t="s">
        <v>2738</v>
      </c>
      <c r="DI51" s="183" t="s">
        <v>3002</v>
      </c>
      <c r="DJ51" s="183" t="s">
        <v>2631</v>
      </c>
      <c r="DK51" s="183" t="s">
        <v>2738</v>
      </c>
      <c r="DL51" s="183" t="s">
        <v>2631</v>
      </c>
      <c r="DM51" s="183" t="s">
        <v>3035</v>
      </c>
      <c r="DN51" s="183" t="s">
        <v>2738</v>
      </c>
      <c r="DO51" s="183" t="s">
        <v>3036</v>
      </c>
      <c r="DP51" s="183" t="s">
        <v>3037</v>
      </c>
      <c r="DQ51" s="183" t="s">
        <v>2738</v>
      </c>
      <c r="DR51" s="183" t="s">
        <v>3038</v>
      </c>
      <c r="DS51" s="183" t="s">
        <v>3039</v>
      </c>
      <c r="DT51" s="183" t="s">
        <v>2738</v>
      </c>
      <c r="DU51" s="183" t="s">
        <v>2631</v>
      </c>
      <c r="DV51" s="183" t="s">
        <v>3040</v>
      </c>
      <c r="DW51" s="183" t="s">
        <v>2738</v>
      </c>
      <c r="DX51" s="183" t="s">
        <v>2631</v>
      </c>
      <c r="DY51" s="183" t="s">
        <v>2631</v>
      </c>
      <c r="DZ51" s="183" t="s">
        <v>2738</v>
      </c>
      <c r="EA51" s="183" t="s">
        <v>3041</v>
      </c>
      <c r="EB51" s="183" t="s">
        <v>3042</v>
      </c>
      <c r="EC51" s="183" t="s">
        <v>2738</v>
      </c>
      <c r="ED51" s="183" t="s">
        <v>2631</v>
      </c>
      <c r="EE51" s="183" t="s">
        <v>3043</v>
      </c>
      <c r="EF51" s="183" t="s">
        <v>2738</v>
      </c>
      <c r="EG51" s="183" t="s">
        <v>2631</v>
      </c>
      <c r="EH51" s="183" t="s">
        <v>3044</v>
      </c>
      <c r="EI51" s="183" t="s">
        <v>2738</v>
      </c>
      <c r="EJ51" s="183" t="s">
        <v>2631</v>
      </c>
      <c r="EK51" s="183" t="s">
        <v>2631</v>
      </c>
      <c r="EL51" s="183" t="s">
        <v>2738</v>
      </c>
      <c r="EM51" s="183" t="s">
        <v>3045</v>
      </c>
      <c r="EN51" s="183" t="s">
        <v>2631</v>
      </c>
      <c r="EO51" s="183" t="s">
        <v>2738</v>
      </c>
      <c r="EP51" s="183" t="s">
        <v>2631</v>
      </c>
      <c r="EQ51" s="183" t="s">
        <v>2631</v>
      </c>
      <c r="ER51" s="183" t="s">
        <v>2738</v>
      </c>
      <c r="ES51" s="183" t="s">
        <v>2631</v>
      </c>
      <c r="ET51" s="183" t="s">
        <v>2631</v>
      </c>
    </row>
    <row r="52" spans="1:150" x14ac:dyDescent="0.25">
      <c r="A52" s="1"/>
      <c r="B52" s="182" t="s">
        <v>3046</v>
      </c>
      <c r="C52" s="182" t="s">
        <v>115</v>
      </c>
      <c r="D52" s="182" t="s">
        <v>889</v>
      </c>
      <c r="E52" s="182" t="s">
        <v>3047</v>
      </c>
      <c r="F52" s="182" t="s">
        <v>3048</v>
      </c>
      <c r="G52" s="183" t="s">
        <v>2738</v>
      </c>
      <c r="H52" s="183" t="s">
        <v>2961</v>
      </c>
      <c r="I52" s="183" t="s">
        <v>3049</v>
      </c>
      <c r="J52" s="183" t="s">
        <v>2738</v>
      </c>
      <c r="K52" s="183" t="s">
        <v>2631</v>
      </c>
      <c r="L52" s="183" t="s">
        <v>3050</v>
      </c>
      <c r="M52" s="183" t="s">
        <v>2738</v>
      </c>
      <c r="N52" s="183" t="s">
        <v>2631</v>
      </c>
      <c r="O52" s="183" t="s">
        <v>2631</v>
      </c>
      <c r="P52" s="183" t="s">
        <v>2738</v>
      </c>
      <c r="Q52" s="183" t="s">
        <v>2631</v>
      </c>
      <c r="R52" s="183" t="s">
        <v>2631</v>
      </c>
      <c r="S52" s="183" t="s">
        <v>2738</v>
      </c>
      <c r="T52" s="183" t="s">
        <v>2631</v>
      </c>
      <c r="U52" s="183" t="s">
        <v>2631</v>
      </c>
      <c r="V52" s="183" t="s">
        <v>2738</v>
      </c>
      <c r="W52" s="183" t="s">
        <v>2631</v>
      </c>
      <c r="X52" s="183" t="s">
        <v>2964</v>
      </c>
      <c r="Y52" s="183" t="s">
        <v>2738</v>
      </c>
      <c r="Z52" s="183" t="s">
        <v>2965</v>
      </c>
      <c r="AA52" s="183" t="s">
        <v>2631</v>
      </c>
      <c r="AB52" s="183" t="s">
        <v>2738</v>
      </c>
      <c r="AC52" s="183" t="s">
        <v>2631</v>
      </c>
      <c r="AD52" s="183" t="s">
        <v>2631</v>
      </c>
      <c r="AE52" s="183" t="s">
        <v>2738</v>
      </c>
      <c r="AF52" s="183" t="s">
        <v>2967</v>
      </c>
      <c r="AG52" s="183" t="s">
        <v>2968</v>
      </c>
      <c r="AH52" s="183" t="s">
        <v>2738</v>
      </c>
      <c r="AI52" s="183" t="s">
        <v>2969</v>
      </c>
      <c r="AJ52" s="183" t="s">
        <v>2968</v>
      </c>
      <c r="AK52" s="183" t="s">
        <v>2738</v>
      </c>
      <c r="AL52" s="183" t="s">
        <v>2631</v>
      </c>
      <c r="AM52" s="183" t="s">
        <v>2631</v>
      </c>
      <c r="AN52" s="183" t="s">
        <v>2738</v>
      </c>
      <c r="AO52" s="183" t="s">
        <v>2631</v>
      </c>
      <c r="AP52" s="183" t="s">
        <v>2631</v>
      </c>
      <c r="AQ52" s="183" t="s">
        <v>2738</v>
      </c>
      <c r="AR52" s="183" t="s">
        <v>2631</v>
      </c>
      <c r="AS52" s="183" t="s">
        <v>2971</v>
      </c>
      <c r="AT52" s="183" t="s">
        <v>2738</v>
      </c>
      <c r="AU52" s="183" t="s">
        <v>3051</v>
      </c>
      <c r="AV52" s="183" t="s">
        <v>2631</v>
      </c>
      <c r="AW52" s="183" t="s">
        <v>2738</v>
      </c>
      <c r="AX52" s="183" t="s">
        <v>3052</v>
      </c>
      <c r="AY52" s="183" t="s">
        <v>2631</v>
      </c>
      <c r="AZ52" s="183" t="s">
        <v>2738</v>
      </c>
      <c r="BA52" s="183" t="s">
        <v>2974</v>
      </c>
      <c r="BB52" s="183" t="s">
        <v>2631</v>
      </c>
      <c r="BC52" s="183" t="s">
        <v>2738</v>
      </c>
      <c r="BD52" s="183" t="s">
        <v>2976</v>
      </c>
      <c r="BE52" s="183" t="s">
        <v>2631</v>
      </c>
      <c r="BF52" s="183" t="s">
        <v>2738</v>
      </c>
      <c r="BG52" s="183" t="s">
        <v>2978</v>
      </c>
      <c r="BH52" s="183" t="s">
        <v>3053</v>
      </c>
      <c r="BI52" s="183" t="s">
        <v>2738</v>
      </c>
      <c r="BJ52" s="183" t="s">
        <v>2631</v>
      </c>
      <c r="BK52" s="183" t="s">
        <v>3054</v>
      </c>
      <c r="BL52" s="183" t="s">
        <v>2738</v>
      </c>
      <c r="BM52" s="183" t="s">
        <v>2631</v>
      </c>
      <c r="BN52" s="183" t="s">
        <v>2981</v>
      </c>
      <c r="BO52" s="183" t="s">
        <v>2738</v>
      </c>
      <c r="BP52" s="183" t="s">
        <v>3055</v>
      </c>
      <c r="BQ52" s="183" t="s">
        <v>3056</v>
      </c>
      <c r="BR52" s="183" t="s">
        <v>2738</v>
      </c>
      <c r="BS52" s="183" t="s">
        <v>2631</v>
      </c>
      <c r="BT52" s="183" t="s">
        <v>2984</v>
      </c>
      <c r="BU52" s="183" t="s">
        <v>2738</v>
      </c>
      <c r="BV52" s="183" t="s">
        <v>3057</v>
      </c>
      <c r="BW52" s="183" t="s">
        <v>2631</v>
      </c>
      <c r="BX52" s="183" t="s">
        <v>2738</v>
      </c>
      <c r="BY52" s="183" t="s">
        <v>2631</v>
      </c>
      <c r="BZ52" s="183" t="s">
        <v>3058</v>
      </c>
      <c r="CA52" s="183" t="s">
        <v>2738</v>
      </c>
      <c r="CB52" s="183" t="s">
        <v>2631</v>
      </c>
      <c r="CC52" s="183" t="s">
        <v>2631</v>
      </c>
      <c r="CD52" s="183" t="s">
        <v>2738</v>
      </c>
      <c r="CE52" s="183" t="s">
        <v>2631</v>
      </c>
      <c r="CF52" s="183" t="s">
        <v>3059</v>
      </c>
      <c r="CG52" s="183" t="s">
        <v>2738</v>
      </c>
      <c r="CH52" s="183" t="s">
        <v>2990</v>
      </c>
      <c r="CI52" s="183" t="s">
        <v>2631</v>
      </c>
      <c r="CJ52" s="183" t="s">
        <v>2738</v>
      </c>
      <c r="CK52" s="183" t="s">
        <v>2631</v>
      </c>
      <c r="CL52" s="183" t="s">
        <v>3060</v>
      </c>
      <c r="CM52" s="183" t="s">
        <v>2738</v>
      </c>
      <c r="CN52" s="183" t="s">
        <v>2631</v>
      </c>
      <c r="CO52" s="183" t="s">
        <v>2631</v>
      </c>
      <c r="CP52" s="183" t="s">
        <v>2738</v>
      </c>
      <c r="CQ52" s="183" t="s">
        <v>2631</v>
      </c>
      <c r="CR52" s="183" t="s">
        <v>3061</v>
      </c>
      <c r="CS52" s="183" t="s">
        <v>2738</v>
      </c>
      <c r="CT52" s="183" t="s">
        <v>2631</v>
      </c>
      <c r="CU52" s="183" t="s">
        <v>2996</v>
      </c>
      <c r="CV52" s="183" t="s">
        <v>2738</v>
      </c>
      <c r="CW52" s="183" t="s">
        <v>2631</v>
      </c>
      <c r="CX52" s="183" t="s">
        <v>3062</v>
      </c>
      <c r="CY52" s="183" t="s">
        <v>2738</v>
      </c>
      <c r="CZ52" s="183" t="s">
        <v>2998</v>
      </c>
      <c r="DA52" s="183" t="s">
        <v>3063</v>
      </c>
      <c r="DB52" s="183" t="s">
        <v>2738</v>
      </c>
      <c r="DC52" s="183" t="s">
        <v>2631</v>
      </c>
      <c r="DD52" s="183" t="s">
        <v>2631</v>
      </c>
      <c r="DE52" s="183" t="s">
        <v>2738</v>
      </c>
      <c r="DF52" s="183" t="s">
        <v>2631</v>
      </c>
      <c r="DG52" s="183" t="s">
        <v>2631</v>
      </c>
      <c r="DH52" s="183" t="s">
        <v>2738</v>
      </c>
      <c r="DI52" s="183" t="s">
        <v>2631</v>
      </c>
      <c r="DJ52" s="183" t="s">
        <v>2631</v>
      </c>
      <c r="DK52" s="183" t="s">
        <v>2738</v>
      </c>
      <c r="DL52" s="183" t="s">
        <v>2631</v>
      </c>
      <c r="DM52" s="183" t="s">
        <v>3064</v>
      </c>
      <c r="DN52" s="183" t="s">
        <v>2738</v>
      </c>
      <c r="DO52" s="183" t="s">
        <v>3065</v>
      </c>
      <c r="DP52" s="183" t="s">
        <v>2631</v>
      </c>
      <c r="DQ52" s="183" t="s">
        <v>2738</v>
      </c>
      <c r="DR52" s="183" t="s">
        <v>3066</v>
      </c>
      <c r="DS52" s="183" t="s">
        <v>3067</v>
      </c>
      <c r="DT52" s="183" t="s">
        <v>2738</v>
      </c>
      <c r="DU52" s="183" t="s">
        <v>2631</v>
      </c>
      <c r="DV52" s="183" t="s">
        <v>2631</v>
      </c>
      <c r="DW52" s="183" t="s">
        <v>2738</v>
      </c>
      <c r="DX52" s="183" t="s">
        <v>2631</v>
      </c>
      <c r="DY52" s="183" t="s">
        <v>3010</v>
      </c>
      <c r="DZ52" s="183" t="s">
        <v>2738</v>
      </c>
      <c r="EA52" s="183" t="s">
        <v>3068</v>
      </c>
      <c r="EB52" s="183" t="s">
        <v>3069</v>
      </c>
      <c r="EC52" s="183" t="s">
        <v>2738</v>
      </c>
      <c r="ED52" s="183" t="s">
        <v>2631</v>
      </c>
      <c r="EE52" s="183" t="s">
        <v>3070</v>
      </c>
      <c r="EF52" s="183" t="s">
        <v>2738</v>
      </c>
      <c r="EG52" s="183" t="s">
        <v>2631</v>
      </c>
      <c r="EH52" s="183" t="s">
        <v>3071</v>
      </c>
      <c r="EI52" s="183" t="s">
        <v>2738</v>
      </c>
      <c r="EJ52" s="183" t="s">
        <v>2631</v>
      </c>
      <c r="EK52" s="183" t="s">
        <v>3072</v>
      </c>
      <c r="EL52" s="183" t="s">
        <v>2738</v>
      </c>
      <c r="EM52" s="183" t="s">
        <v>3073</v>
      </c>
      <c r="EN52" s="183" t="s">
        <v>3074</v>
      </c>
      <c r="EO52" s="183" t="s">
        <v>2738</v>
      </c>
      <c r="EP52" s="183" t="s">
        <v>3075</v>
      </c>
      <c r="EQ52" s="183" t="s">
        <v>2631</v>
      </c>
      <c r="ER52" s="183" t="s">
        <v>2738</v>
      </c>
      <c r="ES52" s="183" t="s">
        <v>2631</v>
      </c>
      <c r="ET52" s="183" t="s">
        <v>2631</v>
      </c>
    </row>
    <row r="53" spans="1:150" x14ac:dyDescent="0.25">
      <c r="A53" s="1"/>
      <c r="B53" s="182" t="s">
        <v>3076</v>
      </c>
      <c r="C53" s="182" t="s">
        <v>115</v>
      </c>
      <c r="D53" s="182" t="s">
        <v>889</v>
      </c>
      <c r="E53" s="182" t="s">
        <v>3077</v>
      </c>
      <c r="F53" s="182" t="s">
        <v>3078</v>
      </c>
      <c r="G53" s="183" t="s">
        <v>2738</v>
      </c>
      <c r="H53" s="183" t="s">
        <v>2631</v>
      </c>
      <c r="I53" s="183" t="s">
        <v>2631</v>
      </c>
      <c r="J53" s="183" t="s">
        <v>2738</v>
      </c>
      <c r="K53" s="183" t="s">
        <v>2631</v>
      </c>
      <c r="L53" s="183" t="s">
        <v>3079</v>
      </c>
      <c r="M53" s="183" t="s">
        <v>2738</v>
      </c>
      <c r="N53" s="183" t="s">
        <v>2631</v>
      </c>
      <c r="O53" s="183" t="s">
        <v>2631</v>
      </c>
      <c r="P53" s="183" t="s">
        <v>2738</v>
      </c>
      <c r="Q53" s="183" t="s">
        <v>2631</v>
      </c>
      <c r="R53" s="183" t="s">
        <v>2631</v>
      </c>
      <c r="S53" s="183" t="s">
        <v>2738</v>
      </c>
      <c r="T53" s="183" t="s">
        <v>2631</v>
      </c>
      <c r="U53" s="183" t="s">
        <v>2631</v>
      </c>
      <c r="V53" s="183" t="s">
        <v>2738</v>
      </c>
      <c r="W53" s="183" t="s">
        <v>2631</v>
      </c>
      <c r="X53" s="183" t="s">
        <v>2631</v>
      </c>
      <c r="Y53" s="183" t="s">
        <v>2738</v>
      </c>
      <c r="Z53" s="183" t="s">
        <v>2631</v>
      </c>
      <c r="AA53" s="183" t="s">
        <v>2631</v>
      </c>
      <c r="AB53" s="183" t="s">
        <v>2738</v>
      </c>
      <c r="AC53" s="183" t="s">
        <v>2631</v>
      </c>
      <c r="AD53" s="183" t="s">
        <v>2631</v>
      </c>
      <c r="AE53" s="183" t="s">
        <v>2738</v>
      </c>
      <c r="AF53" s="183" t="s">
        <v>2631</v>
      </c>
      <c r="AG53" s="183" t="s">
        <v>2631</v>
      </c>
      <c r="AH53" s="183" t="s">
        <v>2738</v>
      </c>
      <c r="AI53" s="183" t="s">
        <v>2631</v>
      </c>
      <c r="AJ53" s="183" t="s">
        <v>2631</v>
      </c>
      <c r="AK53" s="183" t="s">
        <v>2738</v>
      </c>
      <c r="AL53" s="183" t="s">
        <v>2631</v>
      </c>
      <c r="AM53" s="183" t="s">
        <v>2631</v>
      </c>
      <c r="AN53" s="183" t="s">
        <v>2738</v>
      </c>
      <c r="AO53" s="183" t="s">
        <v>2970</v>
      </c>
      <c r="AP53" s="183" t="s">
        <v>2631</v>
      </c>
      <c r="AQ53" s="183" t="s">
        <v>2738</v>
      </c>
      <c r="AR53" s="183" t="s">
        <v>2631</v>
      </c>
      <c r="AS53" s="183" t="s">
        <v>2631</v>
      </c>
      <c r="AT53" s="183" t="s">
        <v>2738</v>
      </c>
      <c r="AU53" s="183" t="s">
        <v>3051</v>
      </c>
      <c r="AV53" s="183" t="s">
        <v>2631</v>
      </c>
      <c r="AW53" s="183" t="s">
        <v>2738</v>
      </c>
      <c r="AX53" s="183" t="s">
        <v>3052</v>
      </c>
      <c r="AY53" s="183" t="s">
        <v>2631</v>
      </c>
      <c r="AZ53" s="183" t="s">
        <v>2738</v>
      </c>
      <c r="BA53" s="183" t="s">
        <v>2631</v>
      </c>
      <c r="BB53" s="183" t="s">
        <v>2975</v>
      </c>
      <c r="BC53" s="183" t="s">
        <v>2738</v>
      </c>
      <c r="BD53" s="183" t="s">
        <v>2631</v>
      </c>
      <c r="BE53" s="183" t="s">
        <v>2977</v>
      </c>
      <c r="BF53" s="183" t="s">
        <v>2738</v>
      </c>
      <c r="BG53" s="183" t="s">
        <v>2631</v>
      </c>
      <c r="BH53" s="183" t="s">
        <v>3080</v>
      </c>
      <c r="BI53" s="183" t="s">
        <v>2738</v>
      </c>
      <c r="BJ53" s="183" t="s">
        <v>2631</v>
      </c>
      <c r="BK53" s="183" t="s">
        <v>2631</v>
      </c>
      <c r="BL53" s="183" t="s">
        <v>2738</v>
      </c>
      <c r="BM53" s="183" t="s">
        <v>2631</v>
      </c>
      <c r="BN53" s="183" t="s">
        <v>2631</v>
      </c>
      <c r="BO53" s="183" t="s">
        <v>2738</v>
      </c>
      <c r="BP53" s="183" t="s">
        <v>3055</v>
      </c>
      <c r="BQ53" s="183" t="s">
        <v>3056</v>
      </c>
      <c r="BR53" s="183" t="s">
        <v>2738</v>
      </c>
      <c r="BS53" s="183" t="s">
        <v>2631</v>
      </c>
      <c r="BT53" s="183" t="s">
        <v>2631</v>
      </c>
      <c r="BU53" s="183" t="s">
        <v>2738</v>
      </c>
      <c r="BV53" s="183" t="s">
        <v>3081</v>
      </c>
      <c r="BW53" s="183" t="s">
        <v>2986</v>
      </c>
      <c r="BX53" s="183" t="s">
        <v>2738</v>
      </c>
      <c r="BY53" s="183" t="s">
        <v>2631</v>
      </c>
      <c r="BZ53" s="183" t="s">
        <v>3082</v>
      </c>
      <c r="CA53" s="183" t="s">
        <v>2738</v>
      </c>
      <c r="CB53" s="183" t="s">
        <v>2631</v>
      </c>
      <c r="CC53" s="183" t="s">
        <v>2631</v>
      </c>
      <c r="CD53" s="183" t="s">
        <v>2738</v>
      </c>
      <c r="CE53" s="183" t="s">
        <v>2631</v>
      </c>
      <c r="CF53" s="183" t="s">
        <v>3083</v>
      </c>
      <c r="CG53" s="183" t="s">
        <v>2738</v>
      </c>
      <c r="CH53" s="183" t="s">
        <v>2631</v>
      </c>
      <c r="CI53" s="183" t="s">
        <v>2631</v>
      </c>
      <c r="CJ53" s="183" t="s">
        <v>2738</v>
      </c>
      <c r="CK53" s="183" t="s">
        <v>2631</v>
      </c>
      <c r="CL53" s="183" t="s">
        <v>3084</v>
      </c>
      <c r="CM53" s="183" t="s">
        <v>2738</v>
      </c>
      <c r="CN53" s="183" t="s">
        <v>2631</v>
      </c>
      <c r="CO53" s="183" t="s">
        <v>3085</v>
      </c>
      <c r="CP53" s="183" t="s">
        <v>2738</v>
      </c>
      <c r="CQ53" s="183" t="s">
        <v>2631</v>
      </c>
      <c r="CR53" s="183" t="s">
        <v>2631</v>
      </c>
      <c r="CS53" s="183" t="s">
        <v>2738</v>
      </c>
      <c r="CT53" s="183" t="s">
        <v>3086</v>
      </c>
      <c r="CU53" s="183" t="s">
        <v>2631</v>
      </c>
      <c r="CV53" s="183" t="s">
        <v>2738</v>
      </c>
      <c r="CW53" s="183" t="s">
        <v>2631</v>
      </c>
      <c r="CX53" s="183" t="s">
        <v>3087</v>
      </c>
      <c r="CY53" s="183" t="s">
        <v>2738</v>
      </c>
      <c r="CZ53" s="183" t="s">
        <v>2631</v>
      </c>
      <c r="DA53" s="183" t="s">
        <v>3088</v>
      </c>
      <c r="DB53" s="183" t="s">
        <v>2738</v>
      </c>
      <c r="DC53" s="183" t="s">
        <v>2631</v>
      </c>
      <c r="DD53" s="183" t="s">
        <v>3000</v>
      </c>
      <c r="DE53" s="183" t="s">
        <v>2738</v>
      </c>
      <c r="DF53" s="183" t="s">
        <v>2631</v>
      </c>
      <c r="DG53" s="183" t="s">
        <v>2631</v>
      </c>
      <c r="DH53" s="183" t="s">
        <v>2738</v>
      </c>
      <c r="DI53" s="183" t="s">
        <v>2631</v>
      </c>
      <c r="DJ53" s="183" t="s">
        <v>2631</v>
      </c>
      <c r="DK53" s="183" t="s">
        <v>2738</v>
      </c>
      <c r="DL53" s="183" t="s">
        <v>3003</v>
      </c>
      <c r="DM53" s="183" t="s">
        <v>3089</v>
      </c>
      <c r="DN53" s="183" t="s">
        <v>2738</v>
      </c>
      <c r="DO53" s="183" t="s">
        <v>3090</v>
      </c>
      <c r="DP53" s="183" t="s">
        <v>3091</v>
      </c>
      <c r="DQ53" s="183" t="s">
        <v>2738</v>
      </c>
      <c r="DR53" s="183" t="s">
        <v>3066</v>
      </c>
      <c r="DS53" s="183" t="s">
        <v>3067</v>
      </c>
      <c r="DT53" s="183" t="s">
        <v>2738</v>
      </c>
      <c r="DU53" s="183" t="s">
        <v>2631</v>
      </c>
      <c r="DV53" s="183" t="s">
        <v>3092</v>
      </c>
      <c r="DW53" s="183" t="s">
        <v>2738</v>
      </c>
      <c r="DX53" s="183" t="s">
        <v>2631</v>
      </c>
      <c r="DY53" s="183" t="s">
        <v>2631</v>
      </c>
      <c r="DZ53" s="183" t="s">
        <v>2738</v>
      </c>
      <c r="EA53" s="183" t="s">
        <v>3068</v>
      </c>
      <c r="EB53" s="183" t="s">
        <v>3069</v>
      </c>
      <c r="EC53" s="183" t="s">
        <v>2738</v>
      </c>
      <c r="ED53" s="183" t="s">
        <v>3013</v>
      </c>
      <c r="EE53" s="183" t="s">
        <v>3093</v>
      </c>
      <c r="EF53" s="183" t="s">
        <v>2738</v>
      </c>
      <c r="EG53" s="183" t="s">
        <v>2631</v>
      </c>
      <c r="EH53" s="183" t="s">
        <v>2631</v>
      </c>
      <c r="EI53" s="183" t="s">
        <v>2738</v>
      </c>
      <c r="EJ53" s="183" t="s">
        <v>2631</v>
      </c>
      <c r="EK53" s="183" t="s">
        <v>3094</v>
      </c>
      <c r="EL53" s="183" t="s">
        <v>2738</v>
      </c>
      <c r="EM53" s="183" t="s">
        <v>3073</v>
      </c>
      <c r="EN53" s="183" t="s">
        <v>3074</v>
      </c>
      <c r="EO53" s="183" t="s">
        <v>2738</v>
      </c>
      <c r="EP53" s="183" t="s">
        <v>3075</v>
      </c>
      <c r="EQ53" s="183" t="s">
        <v>2631</v>
      </c>
      <c r="ER53" s="183" t="s">
        <v>2738</v>
      </c>
      <c r="ES53" s="183" t="s">
        <v>2631</v>
      </c>
      <c r="ET53" s="183" t="s">
        <v>2631</v>
      </c>
    </row>
    <row r="54" spans="1:150" x14ac:dyDescent="0.25">
      <c r="A54" s="1"/>
      <c r="B54" s="181" t="s">
        <v>3095</v>
      </c>
      <c r="C54" s="181" t="s">
        <v>115</v>
      </c>
      <c r="D54" s="181" t="s">
        <v>890</v>
      </c>
      <c r="E54" s="181" t="s">
        <v>3096</v>
      </c>
      <c r="F54" s="181" t="s">
        <v>3097</v>
      </c>
      <c r="G54" s="181" t="s">
        <v>2738</v>
      </c>
      <c r="H54" s="181" t="s">
        <v>2631</v>
      </c>
      <c r="I54" s="181" t="s">
        <v>3098</v>
      </c>
      <c r="J54" s="181" t="s">
        <v>2738</v>
      </c>
      <c r="K54" s="181" t="s">
        <v>2631</v>
      </c>
      <c r="L54" s="181" t="s">
        <v>3099</v>
      </c>
      <c r="M54" s="181" t="s">
        <v>2738</v>
      </c>
      <c r="N54" s="181" t="s">
        <v>2978</v>
      </c>
      <c r="O54" s="181" t="s">
        <v>3100</v>
      </c>
      <c r="P54" s="181" t="s">
        <v>2738</v>
      </c>
      <c r="Q54" s="181" t="s">
        <v>2631</v>
      </c>
      <c r="R54" s="181" t="s">
        <v>3101</v>
      </c>
      <c r="S54" s="181" t="s">
        <v>2738</v>
      </c>
      <c r="T54" s="181" t="s">
        <v>2631</v>
      </c>
      <c r="U54" s="181" t="s">
        <v>3102</v>
      </c>
      <c r="V54" s="181" t="s">
        <v>2738</v>
      </c>
      <c r="W54" s="181" t="s">
        <v>2631</v>
      </c>
      <c r="X54" s="181" t="s">
        <v>3103</v>
      </c>
      <c r="Y54" s="181" t="s">
        <v>2738</v>
      </c>
      <c r="Z54" s="181" t="s">
        <v>2631</v>
      </c>
      <c r="AA54" s="181" t="s">
        <v>3103</v>
      </c>
      <c r="AB54" s="181" t="s">
        <v>2738</v>
      </c>
      <c r="AC54" s="181" t="s">
        <v>2631</v>
      </c>
      <c r="AD54" s="181" t="s">
        <v>3103</v>
      </c>
      <c r="AE54" s="181" t="s">
        <v>2738</v>
      </c>
      <c r="AF54" s="181" t="s">
        <v>2631</v>
      </c>
      <c r="AG54" s="181" t="s">
        <v>3103</v>
      </c>
      <c r="AH54" s="181" t="s">
        <v>2738</v>
      </c>
      <c r="AI54" s="181" t="s">
        <v>2631</v>
      </c>
      <c r="AJ54" s="181" t="s">
        <v>3103</v>
      </c>
      <c r="AK54" s="181" t="s">
        <v>2738</v>
      </c>
      <c r="AL54" s="181" t="s">
        <v>2631</v>
      </c>
      <c r="AM54" s="181" t="s">
        <v>3104</v>
      </c>
      <c r="AN54" s="181" t="s">
        <v>2738</v>
      </c>
      <c r="AO54" s="181" t="s">
        <v>2631</v>
      </c>
      <c r="AP54" s="181" t="s">
        <v>3105</v>
      </c>
      <c r="AQ54" s="181" t="s">
        <v>2738</v>
      </c>
      <c r="AR54" s="181" t="s">
        <v>2631</v>
      </c>
      <c r="AS54" s="181" t="s">
        <v>2631</v>
      </c>
      <c r="AT54" s="181" t="s">
        <v>2738</v>
      </c>
      <c r="AU54" s="181" t="s">
        <v>2631</v>
      </c>
      <c r="AV54" s="181" t="s">
        <v>3103</v>
      </c>
      <c r="AW54" s="181" t="s">
        <v>2738</v>
      </c>
      <c r="AX54" s="181" t="s">
        <v>2631</v>
      </c>
      <c r="AY54" s="181" t="s">
        <v>3103</v>
      </c>
      <c r="AZ54" s="181" t="s">
        <v>2738</v>
      </c>
      <c r="BA54" s="181" t="s">
        <v>2631</v>
      </c>
      <c r="BB54" s="181" t="s">
        <v>3103</v>
      </c>
      <c r="BC54" s="181" t="s">
        <v>2738</v>
      </c>
      <c r="BD54" s="181" t="s">
        <v>2631</v>
      </c>
      <c r="BE54" s="181" t="s">
        <v>3103</v>
      </c>
      <c r="BF54" s="181" t="s">
        <v>2738</v>
      </c>
      <c r="BG54" s="181" t="s">
        <v>2978</v>
      </c>
      <c r="BH54" s="181" t="s">
        <v>3106</v>
      </c>
      <c r="BI54" s="181" t="s">
        <v>2738</v>
      </c>
      <c r="BJ54" s="181" t="s">
        <v>2631</v>
      </c>
      <c r="BK54" s="181" t="s">
        <v>3107</v>
      </c>
      <c r="BL54" s="181" t="s">
        <v>2738</v>
      </c>
      <c r="BM54" s="181" t="s">
        <v>2978</v>
      </c>
      <c r="BN54" s="181" t="s">
        <v>2631</v>
      </c>
      <c r="BO54" s="181" t="s">
        <v>2738</v>
      </c>
      <c r="BP54" s="181" t="s">
        <v>2978</v>
      </c>
      <c r="BQ54" s="181" t="s">
        <v>3108</v>
      </c>
      <c r="BR54" s="181" t="s">
        <v>2738</v>
      </c>
      <c r="BS54" s="181" t="s">
        <v>2978</v>
      </c>
      <c r="BT54" s="181" t="s">
        <v>3109</v>
      </c>
      <c r="BU54" s="181" t="s">
        <v>2738</v>
      </c>
      <c r="BV54" s="181" t="s">
        <v>2978</v>
      </c>
      <c r="BW54" s="181" t="s">
        <v>3110</v>
      </c>
      <c r="BX54" s="181" t="s">
        <v>2738</v>
      </c>
      <c r="BY54" s="181" t="s">
        <v>2978</v>
      </c>
      <c r="BZ54" s="181" t="s">
        <v>3111</v>
      </c>
      <c r="CA54" s="181" t="s">
        <v>2738</v>
      </c>
      <c r="CB54" s="181" t="s">
        <v>2978</v>
      </c>
      <c r="CC54" s="181" t="s">
        <v>3112</v>
      </c>
      <c r="CD54" s="181" t="s">
        <v>2738</v>
      </c>
      <c r="CE54" s="181" t="s">
        <v>2978</v>
      </c>
      <c r="CF54" s="181" t="s">
        <v>2631</v>
      </c>
      <c r="CG54" s="181" t="s">
        <v>2738</v>
      </c>
      <c r="CH54" s="181" t="s">
        <v>2631</v>
      </c>
      <c r="CI54" s="181" t="s">
        <v>2631</v>
      </c>
      <c r="CJ54" s="181" t="s">
        <v>2738</v>
      </c>
      <c r="CK54" s="181" t="s">
        <v>2631</v>
      </c>
      <c r="CL54" s="181" t="s">
        <v>3113</v>
      </c>
      <c r="CM54" s="181" t="s">
        <v>2738</v>
      </c>
      <c r="CN54" s="181" t="s">
        <v>2631</v>
      </c>
      <c r="CO54" s="181" t="s">
        <v>3103</v>
      </c>
      <c r="CP54" s="181" t="s">
        <v>2738</v>
      </c>
      <c r="CQ54" s="181" t="s">
        <v>2978</v>
      </c>
      <c r="CR54" s="181" t="s">
        <v>3114</v>
      </c>
      <c r="CS54" s="181" t="s">
        <v>2738</v>
      </c>
      <c r="CT54" s="181" t="s">
        <v>2978</v>
      </c>
      <c r="CU54" s="181" t="s">
        <v>3115</v>
      </c>
      <c r="CV54" s="181" t="s">
        <v>2738</v>
      </c>
      <c r="CW54" s="181" t="s">
        <v>2978</v>
      </c>
      <c r="CX54" s="181" t="s">
        <v>3103</v>
      </c>
      <c r="CY54" s="181" t="s">
        <v>2738</v>
      </c>
      <c r="CZ54" s="181" t="s">
        <v>2631</v>
      </c>
      <c r="DA54" s="181" t="s">
        <v>3116</v>
      </c>
      <c r="DB54" s="181" t="s">
        <v>2738</v>
      </c>
      <c r="DC54" s="181" t="s">
        <v>2631</v>
      </c>
      <c r="DD54" s="181" t="s">
        <v>3117</v>
      </c>
      <c r="DE54" s="181" t="s">
        <v>2738</v>
      </c>
      <c r="DF54" s="181" t="s">
        <v>2631</v>
      </c>
      <c r="DG54" s="181" t="s">
        <v>2631</v>
      </c>
      <c r="DH54" s="181" t="s">
        <v>2738</v>
      </c>
      <c r="DI54" s="181" t="s">
        <v>2631</v>
      </c>
      <c r="DJ54" s="181" t="s">
        <v>2631</v>
      </c>
      <c r="DK54" s="181" t="s">
        <v>2738</v>
      </c>
      <c r="DL54" s="181" t="s">
        <v>2631</v>
      </c>
      <c r="DM54" s="181" t="s">
        <v>2631</v>
      </c>
      <c r="DN54" s="181" t="s">
        <v>2738</v>
      </c>
      <c r="DO54" s="181" t="s">
        <v>2631</v>
      </c>
      <c r="DP54" s="181" t="s">
        <v>2631</v>
      </c>
      <c r="DQ54" s="181" t="s">
        <v>2738</v>
      </c>
      <c r="DR54" s="181" t="s">
        <v>2631</v>
      </c>
      <c r="DS54" s="181" t="s">
        <v>3118</v>
      </c>
      <c r="DT54" s="181" t="s">
        <v>2738</v>
      </c>
      <c r="DU54" s="181" t="s">
        <v>2631</v>
      </c>
      <c r="DV54" s="181" t="s">
        <v>2631</v>
      </c>
      <c r="DW54" s="181" t="s">
        <v>2738</v>
      </c>
      <c r="DX54" s="181" t="s">
        <v>2978</v>
      </c>
      <c r="DY54" s="181" t="s">
        <v>2631</v>
      </c>
      <c r="DZ54" s="181" t="s">
        <v>2738</v>
      </c>
      <c r="EA54" s="181" t="s">
        <v>2631</v>
      </c>
      <c r="EB54" s="181" t="s">
        <v>3119</v>
      </c>
      <c r="EC54" s="181" t="s">
        <v>2738</v>
      </c>
      <c r="ED54" s="181" t="s">
        <v>2631</v>
      </c>
      <c r="EE54" s="181" t="s">
        <v>3120</v>
      </c>
      <c r="EF54" s="181" t="s">
        <v>2738</v>
      </c>
      <c r="EG54" s="181" t="s">
        <v>2978</v>
      </c>
      <c r="EH54" s="181" t="s">
        <v>2631</v>
      </c>
      <c r="EI54" s="181" t="s">
        <v>2738</v>
      </c>
      <c r="EJ54" s="181" t="s">
        <v>2631</v>
      </c>
      <c r="EK54" s="181" t="s">
        <v>3121</v>
      </c>
      <c r="EL54" s="181" t="s">
        <v>2738</v>
      </c>
      <c r="EM54" s="181" t="s">
        <v>2631</v>
      </c>
      <c r="EN54" s="181" t="s">
        <v>2631</v>
      </c>
      <c r="EO54" s="181" t="s">
        <v>2738</v>
      </c>
      <c r="EP54" s="181" t="s">
        <v>2978</v>
      </c>
      <c r="EQ54" s="181" t="s">
        <v>2631</v>
      </c>
      <c r="ER54" s="181" t="s">
        <v>2738</v>
      </c>
      <c r="ES54" s="181" t="s">
        <v>2631</v>
      </c>
      <c r="ET54" s="181" t="s">
        <v>2631</v>
      </c>
    </row>
    <row r="55" spans="1:150" x14ac:dyDescent="0.25">
      <c r="A55" s="1"/>
      <c r="B55" s="182" t="s">
        <v>3122</v>
      </c>
      <c r="C55" s="182" t="s">
        <v>115</v>
      </c>
      <c r="D55" s="182" t="s">
        <v>890</v>
      </c>
      <c r="E55" s="182" t="s">
        <v>3123</v>
      </c>
      <c r="F55" s="182" t="s">
        <v>3124</v>
      </c>
      <c r="G55" s="183" t="s">
        <v>2738</v>
      </c>
      <c r="H55" s="183" t="s">
        <v>2631</v>
      </c>
      <c r="I55" s="183" t="s">
        <v>2631</v>
      </c>
      <c r="J55" s="183" t="s">
        <v>2738</v>
      </c>
      <c r="K55" s="183" t="s">
        <v>2631</v>
      </c>
      <c r="L55" s="183" t="s">
        <v>2631</v>
      </c>
      <c r="M55" s="183" t="s">
        <v>2738</v>
      </c>
      <c r="N55" s="183" t="s">
        <v>2631</v>
      </c>
      <c r="O55" s="183" t="s">
        <v>2631</v>
      </c>
      <c r="P55" s="183" t="s">
        <v>2738</v>
      </c>
      <c r="Q55" s="183" t="s">
        <v>2631</v>
      </c>
      <c r="R55" s="183" t="s">
        <v>2631</v>
      </c>
      <c r="S55" s="183" t="s">
        <v>2738</v>
      </c>
      <c r="T55" s="183" t="s">
        <v>2631</v>
      </c>
      <c r="U55" s="183" t="s">
        <v>2631</v>
      </c>
      <c r="V55" s="183" t="s">
        <v>2738</v>
      </c>
      <c r="W55" s="183" t="s">
        <v>2631</v>
      </c>
      <c r="X55" s="183" t="s">
        <v>2631</v>
      </c>
      <c r="Y55" s="183" t="s">
        <v>2738</v>
      </c>
      <c r="Z55" s="183" t="s">
        <v>2631</v>
      </c>
      <c r="AA55" s="183" t="s">
        <v>2631</v>
      </c>
      <c r="AB55" s="183" t="s">
        <v>2738</v>
      </c>
      <c r="AC55" s="183" t="s">
        <v>2631</v>
      </c>
      <c r="AD55" s="183" t="s">
        <v>2631</v>
      </c>
      <c r="AE55" s="183" t="s">
        <v>2738</v>
      </c>
      <c r="AF55" s="183" t="s">
        <v>2631</v>
      </c>
      <c r="AG55" s="183" t="s">
        <v>2631</v>
      </c>
      <c r="AH55" s="183" t="s">
        <v>2738</v>
      </c>
      <c r="AI55" s="183" t="s">
        <v>2631</v>
      </c>
      <c r="AJ55" s="183" t="s">
        <v>2631</v>
      </c>
      <c r="AK55" s="183" t="s">
        <v>2738</v>
      </c>
      <c r="AL55" s="183" t="s">
        <v>2631</v>
      </c>
      <c r="AM55" s="183" t="s">
        <v>2631</v>
      </c>
      <c r="AN55" s="183" t="s">
        <v>2738</v>
      </c>
      <c r="AO55" s="183" t="s">
        <v>2631</v>
      </c>
      <c r="AP55" s="183" t="s">
        <v>2631</v>
      </c>
      <c r="AQ55" s="183" t="s">
        <v>2738</v>
      </c>
      <c r="AR55" s="183" t="s">
        <v>2631</v>
      </c>
      <c r="AS55" s="183" t="s">
        <v>2631</v>
      </c>
      <c r="AT55" s="183" t="s">
        <v>2738</v>
      </c>
      <c r="AU55" s="183" t="s">
        <v>2631</v>
      </c>
      <c r="AV55" s="183" t="s">
        <v>2631</v>
      </c>
      <c r="AW55" s="183" t="s">
        <v>2738</v>
      </c>
      <c r="AX55" s="183" t="s">
        <v>2631</v>
      </c>
      <c r="AY55" s="183" t="s">
        <v>2631</v>
      </c>
      <c r="AZ55" s="183" t="s">
        <v>2738</v>
      </c>
      <c r="BA55" s="183" t="s">
        <v>2631</v>
      </c>
      <c r="BB55" s="183" t="s">
        <v>2631</v>
      </c>
      <c r="BC55" s="183" t="s">
        <v>2738</v>
      </c>
      <c r="BD55" s="183" t="s">
        <v>2631</v>
      </c>
      <c r="BE55" s="183" t="s">
        <v>2631</v>
      </c>
      <c r="BF55" s="183" t="s">
        <v>2738</v>
      </c>
      <c r="BG55" s="183" t="s">
        <v>2631</v>
      </c>
      <c r="BH55" s="183" t="s">
        <v>2631</v>
      </c>
      <c r="BI55" s="183" t="s">
        <v>2738</v>
      </c>
      <c r="BJ55" s="183" t="s">
        <v>2631</v>
      </c>
      <c r="BK55" s="183" t="s">
        <v>2631</v>
      </c>
      <c r="BL55" s="183" t="s">
        <v>2738</v>
      </c>
      <c r="BM55" s="183" t="s">
        <v>2631</v>
      </c>
      <c r="BN55" s="183" t="s">
        <v>2631</v>
      </c>
      <c r="BO55" s="183" t="s">
        <v>2738</v>
      </c>
      <c r="BP55" s="183" t="s">
        <v>2631</v>
      </c>
      <c r="BQ55" s="183" t="s">
        <v>2631</v>
      </c>
      <c r="BR55" s="183" t="s">
        <v>2738</v>
      </c>
      <c r="BS55" s="183" t="s">
        <v>2631</v>
      </c>
      <c r="BT55" s="183" t="s">
        <v>2631</v>
      </c>
      <c r="BU55" s="183" t="s">
        <v>2738</v>
      </c>
      <c r="BV55" s="183" t="s">
        <v>2631</v>
      </c>
      <c r="BW55" s="183" t="s">
        <v>2631</v>
      </c>
      <c r="BX55" s="183" t="s">
        <v>2738</v>
      </c>
      <c r="BY55" s="183" t="s">
        <v>2631</v>
      </c>
      <c r="BZ55" s="183" t="s">
        <v>2631</v>
      </c>
      <c r="CA55" s="183" t="s">
        <v>2738</v>
      </c>
      <c r="CB55" s="183" t="s">
        <v>2631</v>
      </c>
      <c r="CC55" s="183" t="s">
        <v>2631</v>
      </c>
      <c r="CD55" s="183" t="s">
        <v>2738</v>
      </c>
      <c r="CE55" s="183" t="s">
        <v>2631</v>
      </c>
      <c r="CF55" s="183" t="s">
        <v>2631</v>
      </c>
      <c r="CG55" s="183" t="s">
        <v>2738</v>
      </c>
      <c r="CH55" s="183" t="s">
        <v>2631</v>
      </c>
      <c r="CI55" s="183" t="s">
        <v>2631</v>
      </c>
      <c r="CJ55" s="183" t="s">
        <v>2738</v>
      </c>
      <c r="CK55" s="183" t="s">
        <v>2631</v>
      </c>
      <c r="CL55" s="183" t="s">
        <v>2631</v>
      </c>
      <c r="CM55" s="183" t="s">
        <v>2738</v>
      </c>
      <c r="CN55" s="183" t="s">
        <v>2631</v>
      </c>
      <c r="CO55" s="183" t="s">
        <v>2631</v>
      </c>
      <c r="CP55" s="183" t="s">
        <v>2738</v>
      </c>
      <c r="CQ55" s="183" t="s">
        <v>2631</v>
      </c>
      <c r="CR55" s="183" t="s">
        <v>2631</v>
      </c>
      <c r="CS55" s="183" t="s">
        <v>2738</v>
      </c>
      <c r="CT55" s="183" t="s">
        <v>2631</v>
      </c>
      <c r="CU55" s="183" t="s">
        <v>2631</v>
      </c>
      <c r="CV55" s="183" t="s">
        <v>2738</v>
      </c>
      <c r="CW55" s="183" t="s">
        <v>2631</v>
      </c>
      <c r="CX55" s="183" t="s">
        <v>2631</v>
      </c>
      <c r="CY55" s="183" t="s">
        <v>2738</v>
      </c>
      <c r="CZ55" s="183" t="s">
        <v>2631</v>
      </c>
      <c r="DA55" s="183" t="s">
        <v>2631</v>
      </c>
      <c r="DB55" s="183" t="s">
        <v>2738</v>
      </c>
      <c r="DC55" s="183" t="s">
        <v>2631</v>
      </c>
      <c r="DD55" s="183" t="s">
        <v>2631</v>
      </c>
      <c r="DE55" s="183" t="s">
        <v>2738</v>
      </c>
      <c r="DF55" s="183" t="s">
        <v>2631</v>
      </c>
      <c r="DG55" s="183" t="s">
        <v>2631</v>
      </c>
      <c r="DH55" s="183" t="s">
        <v>2738</v>
      </c>
      <c r="DI55" s="183" t="s">
        <v>2631</v>
      </c>
      <c r="DJ55" s="183" t="s">
        <v>2631</v>
      </c>
      <c r="DK55" s="183" t="s">
        <v>2738</v>
      </c>
      <c r="DL55" s="183" t="s">
        <v>2631</v>
      </c>
      <c r="DM55" s="183" t="s">
        <v>2631</v>
      </c>
      <c r="DN55" s="183" t="s">
        <v>2738</v>
      </c>
      <c r="DO55" s="183" t="s">
        <v>2631</v>
      </c>
      <c r="DP55" s="183" t="s">
        <v>2631</v>
      </c>
      <c r="DQ55" s="183" t="s">
        <v>2738</v>
      </c>
      <c r="DR55" s="183" t="s">
        <v>2631</v>
      </c>
      <c r="DS55" s="183" t="s">
        <v>2631</v>
      </c>
      <c r="DT55" s="183" t="s">
        <v>2738</v>
      </c>
      <c r="DU55" s="183" t="s">
        <v>2631</v>
      </c>
      <c r="DV55" s="183" t="s">
        <v>2631</v>
      </c>
      <c r="DW55" s="183" t="s">
        <v>2738</v>
      </c>
      <c r="DX55" s="183" t="s">
        <v>2631</v>
      </c>
      <c r="DY55" s="183" t="s">
        <v>2631</v>
      </c>
      <c r="DZ55" s="183" t="s">
        <v>2738</v>
      </c>
      <c r="EA55" s="183" t="s">
        <v>2631</v>
      </c>
      <c r="EB55" s="183" t="s">
        <v>2631</v>
      </c>
      <c r="EC55" s="183" t="s">
        <v>2738</v>
      </c>
      <c r="ED55" s="183" t="s">
        <v>2631</v>
      </c>
      <c r="EE55" s="183" t="s">
        <v>2631</v>
      </c>
      <c r="EF55" s="183" t="s">
        <v>2738</v>
      </c>
      <c r="EG55" s="183" t="s">
        <v>2631</v>
      </c>
      <c r="EH55" s="183" t="s">
        <v>2631</v>
      </c>
      <c r="EI55" s="183" t="s">
        <v>2738</v>
      </c>
      <c r="EJ55" s="183" t="s">
        <v>2631</v>
      </c>
      <c r="EK55" s="183" t="s">
        <v>2631</v>
      </c>
      <c r="EL55" s="183" t="s">
        <v>2738</v>
      </c>
      <c r="EM55" s="183" t="s">
        <v>2631</v>
      </c>
      <c r="EN55" s="183" t="s">
        <v>2631</v>
      </c>
      <c r="EO55" s="183" t="s">
        <v>2738</v>
      </c>
      <c r="EP55" s="183" t="s">
        <v>2631</v>
      </c>
      <c r="EQ55" s="183" t="s">
        <v>2631</v>
      </c>
      <c r="ER55" s="183" t="s">
        <v>2738</v>
      </c>
      <c r="ES55" s="183" t="s">
        <v>2631</v>
      </c>
      <c r="ET55" s="183" t="s">
        <v>2631</v>
      </c>
    </row>
    <row r="56" spans="1:150" x14ac:dyDescent="0.25">
      <c r="A56" s="1"/>
      <c r="B56" s="182" t="s">
        <v>3125</v>
      </c>
      <c r="C56" s="182" t="s">
        <v>115</v>
      </c>
      <c r="D56" s="182" t="s">
        <v>890</v>
      </c>
      <c r="E56" s="182" t="s">
        <v>3126</v>
      </c>
      <c r="F56" s="182" t="s">
        <v>3127</v>
      </c>
      <c r="G56" s="183" t="s">
        <v>2738</v>
      </c>
      <c r="H56" s="183" t="s">
        <v>2631</v>
      </c>
      <c r="I56" s="183" t="s">
        <v>3098</v>
      </c>
      <c r="J56" s="183" t="s">
        <v>2738</v>
      </c>
      <c r="K56" s="183" t="s">
        <v>2631</v>
      </c>
      <c r="L56" s="183" t="s">
        <v>3099</v>
      </c>
      <c r="M56" s="183" t="s">
        <v>2738</v>
      </c>
      <c r="N56" s="183" t="s">
        <v>2978</v>
      </c>
      <c r="O56" s="183" t="s">
        <v>3100</v>
      </c>
      <c r="P56" s="183" t="s">
        <v>2738</v>
      </c>
      <c r="Q56" s="183" t="s">
        <v>2631</v>
      </c>
      <c r="R56" s="183" t="s">
        <v>3101</v>
      </c>
      <c r="S56" s="183" t="s">
        <v>2738</v>
      </c>
      <c r="T56" s="183" t="s">
        <v>2631</v>
      </c>
      <c r="U56" s="183" t="s">
        <v>3102</v>
      </c>
      <c r="V56" s="183" t="s">
        <v>2738</v>
      </c>
      <c r="W56" s="183" t="s">
        <v>2631</v>
      </c>
      <c r="X56" s="183" t="s">
        <v>3103</v>
      </c>
      <c r="Y56" s="183" t="s">
        <v>2738</v>
      </c>
      <c r="Z56" s="183" t="s">
        <v>2631</v>
      </c>
      <c r="AA56" s="183" t="s">
        <v>3103</v>
      </c>
      <c r="AB56" s="183" t="s">
        <v>2738</v>
      </c>
      <c r="AC56" s="183" t="s">
        <v>2631</v>
      </c>
      <c r="AD56" s="183" t="s">
        <v>3103</v>
      </c>
      <c r="AE56" s="183" t="s">
        <v>2738</v>
      </c>
      <c r="AF56" s="183" t="s">
        <v>2631</v>
      </c>
      <c r="AG56" s="183" t="s">
        <v>3103</v>
      </c>
      <c r="AH56" s="183" t="s">
        <v>2738</v>
      </c>
      <c r="AI56" s="183" t="s">
        <v>2631</v>
      </c>
      <c r="AJ56" s="183" t="s">
        <v>3103</v>
      </c>
      <c r="AK56" s="183" t="s">
        <v>2738</v>
      </c>
      <c r="AL56" s="183" t="s">
        <v>2631</v>
      </c>
      <c r="AM56" s="183" t="s">
        <v>3104</v>
      </c>
      <c r="AN56" s="183" t="s">
        <v>2738</v>
      </c>
      <c r="AO56" s="183" t="s">
        <v>2631</v>
      </c>
      <c r="AP56" s="183" t="s">
        <v>3105</v>
      </c>
      <c r="AQ56" s="183" t="s">
        <v>2738</v>
      </c>
      <c r="AR56" s="183" t="s">
        <v>2631</v>
      </c>
      <c r="AS56" s="183" t="s">
        <v>2631</v>
      </c>
      <c r="AT56" s="183" t="s">
        <v>2738</v>
      </c>
      <c r="AU56" s="183" t="s">
        <v>2631</v>
      </c>
      <c r="AV56" s="183" t="s">
        <v>3103</v>
      </c>
      <c r="AW56" s="183" t="s">
        <v>2738</v>
      </c>
      <c r="AX56" s="183" t="s">
        <v>2631</v>
      </c>
      <c r="AY56" s="183" t="s">
        <v>3103</v>
      </c>
      <c r="AZ56" s="183" t="s">
        <v>2738</v>
      </c>
      <c r="BA56" s="183" t="s">
        <v>2631</v>
      </c>
      <c r="BB56" s="183" t="s">
        <v>3103</v>
      </c>
      <c r="BC56" s="183" t="s">
        <v>2738</v>
      </c>
      <c r="BD56" s="183" t="s">
        <v>2631</v>
      </c>
      <c r="BE56" s="183" t="s">
        <v>3103</v>
      </c>
      <c r="BF56" s="183" t="s">
        <v>2738</v>
      </c>
      <c r="BG56" s="183" t="s">
        <v>2978</v>
      </c>
      <c r="BH56" s="183" t="s">
        <v>3106</v>
      </c>
      <c r="BI56" s="183" t="s">
        <v>2738</v>
      </c>
      <c r="BJ56" s="183" t="s">
        <v>2631</v>
      </c>
      <c r="BK56" s="183" t="s">
        <v>3107</v>
      </c>
      <c r="BL56" s="183" t="s">
        <v>2738</v>
      </c>
      <c r="BM56" s="183" t="s">
        <v>2978</v>
      </c>
      <c r="BN56" s="183" t="s">
        <v>2631</v>
      </c>
      <c r="BO56" s="183" t="s">
        <v>2738</v>
      </c>
      <c r="BP56" s="183" t="s">
        <v>2978</v>
      </c>
      <c r="BQ56" s="183" t="s">
        <v>3108</v>
      </c>
      <c r="BR56" s="183" t="s">
        <v>2738</v>
      </c>
      <c r="BS56" s="183" t="s">
        <v>2978</v>
      </c>
      <c r="BT56" s="183" t="s">
        <v>3109</v>
      </c>
      <c r="BU56" s="183" t="s">
        <v>2738</v>
      </c>
      <c r="BV56" s="183" t="s">
        <v>2978</v>
      </c>
      <c r="BW56" s="183" t="s">
        <v>3110</v>
      </c>
      <c r="BX56" s="183" t="s">
        <v>2738</v>
      </c>
      <c r="BY56" s="183" t="s">
        <v>2978</v>
      </c>
      <c r="BZ56" s="183" t="s">
        <v>3111</v>
      </c>
      <c r="CA56" s="183" t="s">
        <v>2738</v>
      </c>
      <c r="CB56" s="183" t="s">
        <v>2978</v>
      </c>
      <c r="CC56" s="183" t="s">
        <v>3112</v>
      </c>
      <c r="CD56" s="183" t="s">
        <v>2738</v>
      </c>
      <c r="CE56" s="183" t="s">
        <v>2978</v>
      </c>
      <c r="CF56" s="183" t="s">
        <v>2631</v>
      </c>
      <c r="CG56" s="183" t="s">
        <v>2738</v>
      </c>
      <c r="CH56" s="183" t="s">
        <v>2631</v>
      </c>
      <c r="CI56" s="183" t="s">
        <v>2631</v>
      </c>
      <c r="CJ56" s="183" t="s">
        <v>2738</v>
      </c>
      <c r="CK56" s="183" t="s">
        <v>2631</v>
      </c>
      <c r="CL56" s="183" t="s">
        <v>3113</v>
      </c>
      <c r="CM56" s="183" t="s">
        <v>2738</v>
      </c>
      <c r="CN56" s="183" t="s">
        <v>2631</v>
      </c>
      <c r="CO56" s="183" t="s">
        <v>3103</v>
      </c>
      <c r="CP56" s="183" t="s">
        <v>2738</v>
      </c>
      <c r="CQ56" s="183" t="s">
        <v>2978</v>
      </c>
      <c r="CR56" s="183" t="s">
        <v>3114</v>
      </c>
      <c r="CS56" s="183" t="s">
        <v>2738</v>
      </c>
      <c r="CT56" s="183" t="s">
        <v>2978</v>
      </c>
      <c r="CU56" s="183" t="s">
        <v>3115</v>
      </c>
      <c r="CV56" s="183" t="s">
        <v>2738</v>
      </c>
      <c r="CW56" s="183" t="s">
        <v>2978</v>
      </c>
      <c r="CX56" s="183" t="s">
        <v>3103</v>
      </c>
      <c r="CY56" s="183" t="s">
        <v>2738</v>
      </c>
      <c r="CZ56" s="183" t="s">
        <v>2631</v>
      </c>
      <c r="DA56" s="183" t="s">
        <v>3116</v>
      </c>
      <c r="DB56" s="183" t="s">
        <v>2738</v>
      </c>
      <c r="DC56" s="183" t="s">
        <v>2631</v>
      </c>
      <c r="DD56" s="183" t="s">
        <v>3117</v>
      </c>
      <c r="DE56" s="183" t="s">
        <v>2738</v>
      </c>
      <c r="DF56" s="183" t="s">
        <v>2631</v>
      </c>
      <c r="DG56" s="183" t="s">
        <v>2631</v>
      </c>
      <c r="DH56" s="183" t="s">
        <v>2738</v>
      </c>
      <c r="DI56" s="183" t="s">
        <v>2631</v>
      </c>
      <c r="DJ56" s="183" t="s">
        <v>2631</v>
      </c>
      <c r="DK56" s="183" t="s">
        <v>2738</v>
      </c>
      <c r="DL56" s="183" t="s">
        <v>2631</v>
      </c>
      <c r="DM56" s="183" t="s">
        <v>2631</v>
      </c>
      <c r="DN56" s="183" t="s">
        <v>2738</v>
      </c>
      <c r="DO56" s="183" t="s">
        <v>2631</v>
      </c>
      <c r="DP56" s="183" t="s">
        <v>2631</v>
      </c>
      <c r="DQ56" s="183" t="s">
        <v>2738</v>
      </c>
      <c r="DR56" s="183" t="s">
        <v>2631</v>
      </c>
      <c r="DS56" s="183" t="s">
        <v>3118</v>
      </c>
      <c r="DT56" s="183" t="s">
        <v>2738</v>
      </c>
      <c r="DU56" s="183" t="s">
        <v>2631</v>
      </c>
      <c r="DV56" s="183" t="s">
        <v>2631</v>
      </c>
      <c r="DW56" s="183" t="s">
        <v>2738</v>
      </c>
      <c r="DX56" s="183" t="s">
        <v>2978</v>
      </c>
      <c r="DY56" s="183" t="s">
        <v>2631</v>
      </c>
      <c r="DZ56" s="183" t="s">
        <v>2738</v>
      </c>
      <c r="EA56" s="183" t="s">
        <v>2631</v>
      </c>
      <c r="EB56" s="183" t="s">
        <v>3119</v>
      </c>
      <c r="EC56" s="183" t="s">
        <v>2738</v>
      </c>
      <c r="ED56" s="183" t="s">
        <v>2631</v>
      </c>
      <c r="EE56" s="183" t="s">
        <v>3120</v>
      </c>
      <c r="EF56" s="183" t="s">
        <v>2738</v>
      </c>
      <c r="EG56" s="183" t="s">
        <v>2978</v>
      </c>
      <c r="EH56" s="183" t="s">
        <v>2631</v>
      </c>
      <c r="EI56" s="183" t="s">
        <v>2738</v>
      </c>
      <c r="EJ56" s="183" t="s">
        <v>2631</v>
      </c>
      <c r="EK56" s="183" t="s">
        <v>3121</v>
      </c>
      <c r="EL56" s="183" t="s">
        <v>2738</v>
      </c>
      <c r="EM56" s="183" t="s">
        <v>2631</v>
      </c>
      <c r="EN56" s="183" t="s">
        <v>2631</v>
      </c>
      <c r="EO56" s="183" t="s">
        <v>2738</v>
      </c>
      <c r="EP56" s="183" t="s">
        <v>2978</v>
      </c>
      <c r="EQ56" s="183" t="s">
        <v>2631</v>
      </c>
      <c r="ER56" s="183" t="s">
        <v>2738</v>
      </c>
      <c r="ES56" s="183" t="s">
        <v>2631</v>
      </c>
      <c r="ET56" s="183" t="s">
        <v>2631</v>
      </c>
    </row>
    <row r="57" spans="1:150" x14ac:dyDescent="0.25">
      <c r="A57" s="1"/>
      <c r="B57" s="181" t="s">
        <v>3128</v>
      </c>
      <c r="C57" s="181" t="s">
        <v>82</v>
      </c>
      <c r="D57" s="181" t="s">
        <v>3129</v>
      </c>
      <c r="E57" s="181" t="s">
        <v>3130</v>
      </c>
      <c r="F57" s="181" t="s">
        <v>3131</v>
      </c>
      <c r="G57" s="181" t="s">
        <v>2738</v>
      </c>
      <c r="H57" s="181" t="s">
        <v>2631</v>
      </c>
      <c r="I57" s="181" t="s">
        <v>2631</v>
      </c>
      <c r="J57" s="181" t="s">
        <v>2738</v>
      </c>
      <c r="K57" s="181" t="s">
        <v>2631</v>
      </c>
      <c r="L57" s="181" t="s">
        <v>2631</v>
      </c>
      <c r="M57" s="181" t="s">
        <v>2738</v>
      </c>
      <c r="N57" s="181" t="s">
        <v>2631</v>
      </c>
      <c r="O57" s="181" t="s">
        <v>2631</v>
      </c>
      <c r="P57" s="181" t="s">
        <v>2738</v>
      </c>
      <c r="Q57" s="181" t="s">
        <v>2631</v>
      </c>
      <c r="R57" s="181" t="s">
        <v>2631</v>
      </c>
      <c r="S57" s="181" t="s">
        <v>2738</v>
      </c>
      <c r="T57" s="181" t="s">
        <v>2631</v>
      </c>
      <c r="U57" s="181" t="s">
        <v>2631</v>
      </c>
      <c r="V57" s="181" t="s">
        <v>2738</v>
      </c>
      <c r="W57" s="181" t="s">
        <v>2631</v>
      </c>
      <c r="X57" s="181" t="s">
        <v>2631</v>
      </c>
      <c r="Y57" s="181" t="s">
        <v>2738</v>
      </c>
      <c r="Z57" s="181" t="s">
        <v>2631</v>
      </c>
      <c r="AA57" s="181" t="s">
        <v>2631</v>
      </c>
      <c r="AB57" s="181" t="s">
        <v>2738</v>
      </c>
      <c r="AC57" s="181" t="s">
        <v>2631</v>
      </c>
      <c r="AD57" s="181" t="s">
        <v>2631</v>
      </c>
      <c r="AE57" s="181" t="s">
        <v>2738</v>
      </c>
      <c r="AF57" s="181" t="s">
        <v>2631</v>
      </c>
      <c r="AG57" s="181" t="s">
        <v>2631</v>
      </c>
      <c r="AH57" s="181" t="s">
        <v>2738</v>
      </c>
      <c r="AI57" s="181" t="s">
        <v>2631</v>
      </c>
      <c r="AJ57" s="181" t="s">
        <v>2631</v>
      </c>
      <c r="AK57" s="181" t="s">
        <v>2738</v>
      </c>
      <c r="AL57" s="181" t="s">
        <v>2631</v>
      </c>
      <c r="AM57" s="181" t="s">
        <v>2631</v>
      </c>
      <c r="AN57" s="181" t="s">
        <v>2738</v>
      </c>
      <c r="AO57" s="181" t="s">
        <v>2631</v>
      </c>
      <c r="AP57" s="181" t="s">
        <v>2631</v>
      </c>
      <c r="AQ57" s="181" t="s">
        <v>2738</v>
      </c>
      <c r="AR57" s="181" t="s">
        <v>2631</v>
      </c>
      <c r="AS57" s="181" t="s">
        <v>2631</v>
      </c>
      <c r="AT57" s="181" t="s">
        <v>2738</v>
      </c>
      <c r="AU57" s="181" t="s">
        <v>2631</v>
      </c>
      <c r="AV57" s="181" t="s">
        <v>2631</v>
      </c>
      <c r="AW57" s="181" t="s">
        <v>2738</v>
      </c>
      <c r="AX57" s="181" t="s">
        <v>2631</v>
      </c>
      <c r="AY57" s="181" t="s">
        <v>2631</v>
      </c>
      <c r="AZ57" s="181" t="s">
        <v>2738</v>
      </c>
      <c r="BA57" s="181" t="s">
        <v>2631</v>
      </c>
      <c r="BB57" s="181" t="s">
        <v>2631</v>
      </c>
      <c r="BC57" s="181" t="s">
        <v>2738</v>
      </c>
      <c r="BD57" s="181" t="s">
        <v>2631</v>
      </c>
      <c r="BE57" s="181" t="s">
        <v>2631</v>
      </c>
      <c r="BF57" s="181" t="s">
        <v>2738</v>
      </c>
      <c r="BG57" s="181" t="s">
        <v>2631</v>
      </c>
      <c r="BH57" s="181" t="s">
        <v>2631</v>
      </c>
      <c r="BI57" s="181" t="s">
        <v>2738</v>
      </c>
      <c r="BJ57" s="181" t="s">
        <v>2631</v>
      </c>
      <c r="BK57" s="181" t="s">
        <v>2631</v>
      </c>
      <c r="BL57" s="181" t="s">
        <v>2738</v>
      </c>
      <c r="BM57" s="181" t="s">
        <v>2631</v>
      </c>
      <c r="BN57" s="181" t="s">
        <v>2631</v>
      </c>
      <c r="BO57" s="181" t="s">
        <v>2738</v>
      </c>
      <c r="BP57" s="181" t="s">
        <v>2631</v>
      </c>
      <c r="BQ57" s="181" t="s">
        <v>2631</v>
      </c>
      <c r="BR57" s="181" t="s">
        <v>2738</v>
      </c>
      <c r="BS57" s="181" t="s">
        <v>2631</v>
      </c>
      <c r="BT57" s="181" t="s">
        <v>2631</v>
      </c>
      <c r="BU57" s="181" t="s">
        <v>2738</v>
      </c>
      <c r="BV57" s="181" t="s">
        <v>2631</v>
      </c>
      <c r="BW57" s="181" t="s">
        <v>2631</v>
      </c>
      <c r="BX57" s="181" t="s">
        <v>2738</v>
      </c>
      <c r="BY57" s="181" t="s">
        <v>2631</v>
      </c>
      <c r="BZ57" s="181" t="s">
        <v>2631</v>
      </c>
      <c r="CA57" s="181" t="s">
        <v>2738</v>
      </c>
      <c r="CB57" s="181" t="s">
        <v>2631</v>
      </c>
      <c r="CC57" s="181" t="s">
        <v>2631</v>
      </c>
      <c r="CD57" s="181" t="s">
        <v>2738</v>
      </c>
      <c r="CE57" s="181" t="s">
        <v>2631</v>
      </c>
      <c r="CF57" s="181" t="s">
        <v>2631</v>
      </c>
      <c r="CG57" s="181" t="s">
        <v>2738</v>
      </c>
      <c r="CH57" s="181" t="s">
        <v>2631</v>
      </c>
      <c r="CI57" s="181" t="s">
        <v>2631</v>
      </c>
      <c r="CJ57" s="181" t="s">
        <v>2738</v>
      </c>
      <c r="CK57" s="181" t="s">
        <v>2631</v>
      </c>
      <c r="CL57" s="181" t="s">
        <v>2631</v>
      </c>
      <c r="CM57" s="181" t="s">
        <v>2738</v>
      </c>
      <c r="CN57" s="181" t="s">
        <v>2631</v>
      </c>
      <c r="CO57" s="181" t="s">
        <v>2631</v>
      </c>
      <c r="CP57" s="181" t="s">
        <v>2738</v>
      </c>
      <c r="CQ57" s="181" t="s">
        <v>2631</v>
      </c>
      <c r="CR57" s="181" t="s">
        <v>2631</v>
      </c>
      <c r="CS57" s="181" t="s">
        <v>2738</v>
      </c>
      <c r="CT57" s="181" t="s">
        <v>2631</v>
      </c>
      <c r="CU57" s="181" t="s">
        <v>2631</v>
      </c>
      <c r="CV57" s="181" t="s">
        <v>2738</v>
      </c>
      <c r="CW57" s="181" t="s">
        <v>2631</v>
      </c>
      <c r="CX57" s="181" t="s">
        <v>2631</v>
      </c>
      <c r="CY57" s="181" t="s">
        <v>2738</v>
      </c>
      <c r="CZ57" s="181" t="s">
        <v>2631</v>
      </c>
      <c r="DA57" s="181" t="s">
        <v>2631</v>
      </c>
      <c r="DB57" s="181" t="s">
        <v>2738</v>
      </c>
      <c r="DC57" s="181" t="s">
        <v>2631</v>
      </c>
      <c r="DD57" s="181" t="s">
        <v>2631</v>
      </c>
      <c r="DE57" s="181" t="s">
        <v>2738</v>
      </c>
      <c r="DF57" s="181" t="s">
        <v>2631</v>
      </c>
      <c r="DG57" s="181" t="s">
        <v>2631</v>
      </c>
      <c r="DH57" s="181" t="s">
        <v>2738</v>
      </c>
      <c r="DI57" s="181" t="s">
        <v>2631</v>
      </c>
      <c r="DJ57" s="181" t="s">
        <v>2631</v>
      </c>
      <c r="DK57" s="181" t="s">
        <v>2738</v>
      </c>
      <c r="DL57" s="181" t="s">
        <v>2631</v>
      </c>
      <c r="DM57" s="181" t="s">
        <v>2631</v>
      </c>
      <c r="DN57" s="181" t="s">
        <v>2738</v>
      </c>
      <c r="DO57" s="181" t="s">
        <v>2631</v>
      </c>
      <c r="DP57" s="181" t="s">
        <v>2631</v>
      </c>
      <c r="DQ57" s="181" t="s">
        <v>2738</v>
      </c>
      <c r="DR57" s="181" t="s">
        <v>2631</v>
      </c>
      <c r="DS57" s="181" t="s">
        <v>2631</v>
      </c>
      <c r="DT57" s="181" t="s">
        <v>2738</v>
      </c>
      <c r="DU57" s="181" t="s">
        <v>2631</v>
      </c>
      <c r="DV57" s="181" t="s">
        <v>2631</v>
      </c>
      <c r="DW57" s="181" t="s">
        <v>2738</v>
      </c>
      <c r="DX57" s="181" t="s">
        <v>2631</v>
      </c>
      <c r="DY57" s="181" t="s">
        <v>2631</v>
      </c>
      <c r="DZ57" s="181" t="s">
        <v>2738</v>
      </c>
      <c r="EA57" s="181" t="s">
        <v>2631</v>
      </c>
      <c r="EB57" s="181" t="s">
        <v>2631</v>
      </c>
      <c r="EC57" s="181" t="s">
        <v>2738</v>
      </c>
      <c r="ED57" s="181" t="s">
        <v>2631</v>
      </c>
      <c r="EE57" s="181" t="s">
        <v>2631</v>
      </c>
      <c r="EF57" s="181" t="s">
        <v>2738</v>
      </c>
      <c r="EG57" s="181" t="s">
        <v>2631</v>
      </c>
      <c r="EH57" s="181" t="s">
        <v>2631</v>
      </c>
      <c r="EI57" s="181" t="s">
        <v>2738</v>
      </c>
      <c r="EJ57" s="181" t="s">
        <v>2631</v>
      </c>
      <c r="EK57" s="181" t="s">
        <v>2631</v>
      </c>
      <c r="EL57" s="181" t="s">
        <v>2738</v>
      </c>
      <c r="EM57" s="181" t="s">
        <v>2631</v>
      </c>
      <c r="EN57" s="181" t="s">
        <v>2631</v>
      </c>
      <c r="EO57" s="181" t="s">
        <v>2738</v>
      </c>
      <c r="EP57" s="181" t="s">
        <v>2631</v>
      </c>
      <c r="EQ57" s="181" t="s">
        <v>2631</v>
      </c>
      <c r="ER57" s="181" t="s">
        <v>2738</v>
      </c>
      <c r="ES57" s="181" t="s">
        <v>2631</v>
      </c>
      <c r="ET57" s="181" t="s">
        <v>2631</v>
      </c>
    </row>
    <row r="58" spans="1:150" x14ac:dyDescent="0.25">
      <c r="A58" s="1"/>
      <c r="B58" s="182" t="s">
        <v>3132</v>
      </c>
      <c r="C58" s="182" t="s">
        <v>82</v>
      </c>
      <c r="D58" s="182" t="s">
        <v>3129</v>
      </c>
      <c r="E58" s="182" t="s">
        <v>3133</v>
      </c>
      <c r="F58" s="182" t="s">
        <v>3134</v>
      </c>
      <c r="G58" s="183" t="s">
        <v>2738</v>
      </c>
      <c r="H58" s="183" t="s">
        <v>835</v>
      </c>
      <c r="I58" s="183" t="s">
        <v>835</v>
      </c>
      <c r="J58" s="183" t="s">
        <v>2738</v>
      </c>
      <c r="K58" s="183" t="s">
        <v>835</v>
      </c>
      <c r="L58" s="183" t="s">
        <v>835</v>
      </c>
      <c r="M58" s="183" t="s">
        <v>2738</v>
      </c>
      <c r="N58" s="183" t="s">
        <v>835</v>
      </c>
      <c r="O58" s="183" t="s">
        <v>835</v>
      </c>
      <c r="P58" s="183" t="s">
        <v>2738</v>
      </c>
      <c r="Q58" s="183" t="s">
        <v>835</v>
      </c>
      <c r="R58" s="183" t="s">
        <v>835</v>
      </c>
      <c r="S58" s="183" t="s">
        <v>2738</v>
      </c>
      <c r="T58" s="183" t="s">
        <v>835</v>
      </c>
      <c r="U58" s="183" t="s">
        <v>835</v>
      </c>
      <c r="V58" s="183" t="s">
        <v>2738</v>
      </c>
      <c r="W58" s="183" t="s">
        <v>835</v>
      </c>
      <c r="X58" s="183" t="s">
        <v>835</v>
      </c>
      <c r="Y58" s="183" t="s">
        <v>2738</v>
      </c>
      <c r="Z58" s="183" t="s">
        <v>835</v>
      </c>
      <c r="AA58" s="183" t="s">
        <v>835</v>
      </c>
      <c r="AB58" s="183" t="s">
        <v>2738</v>
      </c>
      <c r="AC58" s="183" t="s">
        <v>835</v>
      </c>
      <c r="AD58" s="183" t="s">
        <v>835</v>
      </c>
      <c r="AE58" s="183" t="s">
        <v>2738</v>
      </c>
      <c r="AF58" s="183" t="s">
        <v>835</v>
      </c>
      <c r="AG58" s="183" t="s">
        <v>835</v>
      </c>
      <c r="AH58" s="183" t="s">
        <v>2738</v>
      </c>
      <c r="AI58" s="183" t="s">
        <v>835</v>
      </c>
      <c r="AJ58" s="183" t="s">
        <v>835</v>
      </c>
      <c r="AK58" s="183" t="s">
        <v>2738</v>
      </c>
      <c r="AL58" s="183" t="s">
        <v>835</v>
      </c>
      <c r="AM58" s="183" t="s">
        <v>835</v>
      </c>
      <c r="AN58" s="183" t="s">
        <v>2738</v>
      </c>
      <c r="AO58" s="183" t="s">
        <v>835</v>
      </c>
      <c r="AP58" s="183" t="s">
        <v>835</v>
      </c>
      <c r="AQ58" s="183" t="s">
        <v>2738</v>
      </c>
      <c r="AR58" s="183" t="s">
        <v>835</v>
      </c>
      <c r="AS58" s="183" t="s">
        <v>835</v>
      </c>
      <c r="AT58" s="183" t="s">
        <v>2738</v>
      </c>
      <c r="AU58" s="183" t="s">
        <v>835</v>
      </c>
      <c r="AV58" s="183" t="s">
        <v>835</v>
      </c>
      <c r="AW58" s="183" t="s">
        <v>2738</v>
      </c>
      <c r="AX58" s="183" t="s">
        <v>835</v>
      </c>
      <c r="AY58" s="183" t="s">
        <v>835</v>
      </c>
      <c r="AZ58" s="183" t="s">
        <v>2738</v>
      </c>
      <c r="BA58" s="183" t="s">
        <v>835</v>
      </c>
      <c r="BB58" s="183" t="s">
        <v>835</v>
      </c>
      <c r="BC58" s="183" t="s">
        <v>2738</v>
      </c>
      <c r="BD58" s="183" t="s">
        <v>835</v>
      </c>
      <c r="BE58" s="183" t="s">
        <v>835</v>
      </c>
      <c r="BF58" s="183" t="s">
        <v>2738</v>
      </c>
      <c r="BG58" s="183" t="s">
        <v>835</v>
      </c>
      <c r="BH58" s="183" t="s">
        <v>835</v>
      </c>
      <c r="BI58" s="183" t="s">
        <v>2738</v>
      </c>
      <c r="BJ58" s="183" t="s">
        <v>835</v>
      </c>
      <c r="BK58" s="183" t="s">
        <v>835</v>
      </c>
      <c r="BL58" s="183" t="s">
        <v>2738</v>
      </c>
      <c r="BM58" s="183" t="s">
        <v>835</v>
      </c>
      <c r="BN58" s="183" t="s">
        <v>835</v>
      </c>
      <c r="BO58" s="183" t="s">
        <v>2738</v>
      </c>
      <c r="BP58" s="183" t="s">
        <v>835</v>
      </c>
      <c r="BQ58" s="183" t="s">
        <v>835</v>
      </c>
      <c r="BR58" s="183" t="s">
        <v>2738</v>
      </c>
      <c r="BS58" s="183" t="s">
        <v>835</v>
      </c>
      <c r="BT58" s="183" t="s">
        <v>835</v>
      </c>
      <c r="BU58" s="183" t="s">
        <v>2738</v>
      </c>
      <c r="BV58" s="183" t="s">
        <v>835</v>
      </c>
      <c r="BW58" s="183" t="s">
        <v>835</v>
      </c>
      <c r="BX58" s="183" t="s">
        <v>2738</v>
      </c>
      <c r="BY58" s="183" t="s">
        <v>835</v>
      </c>
      <c r="BZ58" s="183" t="s">
        <v>835</v>
      </c>
      <c r="CA58" s="183" t="s">
        <v>2738</v>
      </c>
      <c r="CB58" s="183" t="s">
        <v>835</v>
      </c>
      <c r="CC58" s="183" t="s">
        <v>835</v>
      </c>
      <c r="CD58" s="183" t="s">
        <v>2738</v>
      </c>
      <c r="CE58" s="183" t="s">
        <v>835</v>
      </c>
      <c r="CF58" s="183" t="s">
        <v>835</v>
      </c>
      <c r="CG58" s="183" t="s">
        <v>2738</v>
      </c>
      <c r="CH58" s="183" t="s">
        <v>835</v>
      </c>
      <c r="CI58" s="183" t="s">
        <v>835</v>
      </c>
      <c r="CJ58" s="183" t="s">
        <v>2738</v>
      </c>
      <c r="CK58" s="183" t="s">
        <v>835</v>
      </c>
      <c r="CL58" s="183" t="s">
        <v>835</v>
      </c>
      <c r="CM58" s="183" t="s">
        <v>2738</v>
      </c>
      <c r="CN58" s="183" t="s">
        <v>835</v>
      </c>
      <c r="CO58" s="183" t="s">
        <v>835</v>
      </c>
      <c r="CP58" s="183" t="s">
        <v>2738</v>
      </c>
      <c r="CQ58" s="183" t="s">
        <v>835</v>
      </c>
      <c r="CR58" s="183" t="s">
        <v>835</v>
      </c>
      <c r="CS58" s="183" t="s">
        <v>2738</v>
      </c>
      <c r="CT58" s="183" t="s">
        <v>835</v>
      </c>
      <c r="CU58" s="183" t="s">
        <v>835</v>
      </c>
      <c r="CV58" s="183" t="s">
        <v>2738</v>
      </c>
      <c r="CW58" s="183" t="s">
        <v>835</v>
      </c>
      <c r="CX58" s="183" t="s">
        <v>835</v>
      </c>
      <c r="CY58" s="183" t="s">
        <v>2738</v>
      </c>
      <c r="CZ58" s="183" t="s">
        <v>835</v>
      </c>
      <c r="DA58" s="183" t="s">
        <v>835</v>
      </c>
      <c r="DB58" s="183" t="s">
        <v>2738</v>
      </c>
      <c r="DC58" s="183" t="s">
        <v>835</v>
      </c>
      <c r="DD58" s="183" t="s">
        <v>835</v>
      </c>
      <c r="DE58" s="183" t="s">
        <v>2738</v>
      </c>
      <c r="DF58" s="183" t="s">
        <v>835</v>
      </c>
      <c r="DG58" s="183" t="s">
        <v>835</v>
      </c>
      <c r="DH58" s="183" t="s">
        <v>2738</v>
      </c>
      <c r="DI58" s="183" t="s">
        <v>835</v>
      </c>
      <c r="DJ58" s="183" t="s">
        <v>835</v>
      </c>
      <c r="DK58" s="183" t="s">
        <v>2738</v>
      </c>
      <c r="DL58" s="183" t="s">
        <v>835</v>
      </c>
      <c r="DM58" s="183" t="s">
        <v>835</v>
      </c>
      <c r="DN58" s="183" t="s">
        <v>2738</v>
      </c>
      <c r="DO58" s="183" t="s">
        <v>835</v>
      </c>
      <c r="DP58" s="183" t="s">
        <v>835</v>
      </c>
      <c r="DQ58" s="183" t="s">
        <v>2738</v>
      </c>
      <c r="DR58" s="183" t="s">
        <v>835</v>
      </c>
      <c r="DS58" s="183" t="s">
        <v>835</v>
      </c>
      <c r="DT58" s="183" t="s">
        <v>2738</v>
      </c>
      <c r="DU58" s="183" t="s">
        <v>835</v>
      </c>
      <c r="DV58" s="183" t="s">
        <v>835</v>
      </c>
      <c r="DW58" s="183" t="s">
        <v>2738</v>
      </c>
      <c r="DX58" s="183" t="s">
        <v>835</v>
      </c>
      <c r="DY58" s="183" t="s">
        <v>835</v>
      </c>
      <c r="DZ58" s="183" t="s">
        <v>2738</v>
      </c>
      <c r="EA58" s="183" t="s">
        <v>835</v>
      </c>
      <c r="EB58" s="183" t="s">
        <v>835</v>
      </c>
      <c r="EC58" s="183" t="s">
        <v>2738</v>
      </c>
      <c r="ED58" s="183" t="s">
        <v>835</v>
      </c>
      <c r="EE58" s="183" t="s">
        <v>835</v>
      </c>
      <c r="EF58" s="183" t="s">
        <v>2738</v>
      </c>
      <c r="EG58" s="183" t="s">
        <v>835</v>
      </c>
      <c r="EH58" s="183" t="s">
        <v>835</v>
      </c>
      <c r="EI58" s="183" t="s">
        <v>2738</v>
      </c>
      <c r="EJ58" s="183" t="s">
        <v>835</v>
      </c>
      <c r="EK58" s="183" t="s">
        <v>835</v>
      </c>
      <c r="EL58" s="183" t="s">
        <v>2738</v>
      </c>
      <c r="EM58" s="183" t="s">
        <v>835</v>
      </c>
      <c r="EN58" s="183" t="s">
        <v>835</v>
      </c>
      <c r="EO58" s="183" t="s">
        <v>2738</v>
      </c>
      <c r="EP58" s="183" t="s">
        <v>835</v>
      </c>
      <c r="EQ58" s="183" t="s">
        <v>835</v>
      </c>
      <c r="ER58" s="183" t="s">
        <v>2738</v>
      </c>
      <c r="ES58" s="183" t="s">
        <v>835</v>
      </c>
      <c r="ET58" s="183" t="s">
        <v>835</v>
      </c>
    </row>
    <row r="59" spans="1:150" x14ac:dyDescent="0.25">
      <c r="A59" s="1"/>
      <c r="B59" s="182" t="s">
        <v>3135</v>
      </c>
      <c r="C59" s="182" t="s">
        <v>82</v>
      </c>
      <c r="D59" s="182" t="s">
        <v>3129</v>
      </c>
      <c r="E59" s="182" t="s">
        <v>3136</v>
      </c>
      <c r="F59" s="182" t="s">
        <v>3137</v>
      </c>
      <c r="G59" s="183" t="s">
        <v>2738</v>
      </c>
      <c r="H59" s="183" t="s">
        <v>835</v>
      </c>
      <c r="I59" s="183" t="s">
        <v>835</v>
      </c>
      <c r="J59" s="183" t="s">
        <v>2738</v>
      </c>
      <c r="K59" s="183" t="s">
        <v>835</v>
      </c>
      <c r="L59" s="183" t="s">
        <v>835</v>
      </c>
      <c r="M59" s="183" t="s">
        <v>2738</v>
      </c>
      <c r="N59" s="183" t="s">
        <v>835</v>
      </c>
      <c r="O59" s="183" t="s">
        <v>835</v>
      </c>
      <c r="P59" s="183" t="s">
        <v>2738</v>
      </c>
      <c r="Q59" s="183" t="s">
        <v>835</v>
      </c>
      <c r="R59" s="183" t="s">
        <v>835</v>
      </c>
      <c r="S59" s="183" t="s">
        <v>2738</v>
      </c>
      <c r="T59" s="183" t="s">
        <v>835</v>
      </c>
      <c r="U59" s="183" t="s">
        <v>835</v>
      </c>
      <c r="V59" s="183" t="s">
        <v>2738</v>
      </c>
      <c r="W59" s="183" t="s">
        <v>835</v>
      </c>
      <c r="X59" s="183" t="s">
        <v>835</v>
      </c>
      <c r="Y59" s="183" t="s">
        <v>2738</v>
      </c>
      <c r="Z59" s="183" t="s">
        <v>835</v>
      </c>
      <c r="AA59" s="183" t="s">
        <v>835</v>
      </c>
      <c r="AB59" s="183" t="s">
        <v>2738</v>
      </c>
      <c r="AC59" s="183" t="s">
        <v>835</v>
      </c>
      <c r="AD59" s="183" t="s">
        <v>835</v>
      </c>
      <c r="AE59" s="183" t="s">
        <v>2738</v>
      </c>
      <c r="AF59" s="183" t="s">
        <v>835</v>
      </c>
      <c r="AG59" s="183" t="s">
        <v>835</v>
      </c>
      <c r="AH59" s="183" t="s">
        <v>2738</v>
      </c>
      <c r="AI59" s="183" t="s">
        <v>835</v>
      </c>
      <c r="AJ59" s="183" t="s">
        <v>835</v>
      </c>
      <c r="AK59" s="183" t="s">
        <v>2738</v>
      </c>
      <c r="AL59" s="183" t="s">
        <v>835</v>
      </c>
      <c r="AM59" s="183" t="s">
        <v>835</v>
      </c>
      <c r="AN59" s="183" t="s">
        <v>2738</v>
      </c>
      <c r="AO59" s="183" t="s">
        <v>835</v>
      </c>
      <c r="AP59" s="183" t="s">
        <v>835</v>
      </c>
      <c r="AQ59" s="183" t="s">
        <v>2738</v>
      </c>
      <c r="AR59" s="183" t="s">
        <v>835</v>
      </c>
      <c r="AS59" s="183" t="s">
        <v>835</v>
      </c>
      <c r="AT59" s="183" t="s">
        <v>2738</v>
      </c>
      <c r="AU59" s="183" t="s">
        <v>835</v>
      </c>
      <c r="AV59" s="183" t="s">
        <v>835</v>
      </c>
      <c r="AW59" s="183" t="s">
        <v>2738</v>
      </c>
      <c r="AX59" s="183" t="s">
        <v>835</v>
      </c>
      <c r="AY59" s="183" t="s">
        <v>835</v>
      </c>
      <c r="AZ59" s="183" t="s">
        <v>2738</v>
      </c>
      <c r="BA59" s="183" t="s">
        <v>835</v>
      </c>
      <c r="BB59" s="183" t="s">
        <v>835</v>
      </c>
      <c r="BC59" s="183" t="s">
        <v>2738</v>
      </c>
      <c r="BD59" s="183" t="s">
        <v>835</v>
      </c>
      <c r="BE59" s="183" t="s">
        <v>835</v>
      </c>
      <c r="BF59" s="183" t="s">
        <v>2738</v>
      </c>
      <c r="BG59" s="183" t="s">
        <v>835</v>
      </c>
      <c r="BH59" s="183" t="s">
        <v>835</v>
      </c>
      <c r="BI59" s="183" t="s">
        <v>2738</v>
      </c>
      <c r="BJ59" s="183" t="s">
        <v>835</v>
      </c>
      <c r="BK59" s="183" t="s">
        <v>835</v>
      </c>
      <c r="BL59" s="183" t="s">
        <v>2738</v>
      </c>
      <c r="BM59" s="183" t="s">
        <v>835</v>
      </c>
      <c r="BN59" s="183" t="s">
        <v>835</v>
      </c>
      <c r="BO59" s="183" t="s">
        <v>2738</v>
      </c>
      <c r="BP59" s="183" t="s">
        <v>835</v>
      </c>
      <c r="BQ59" s="183" t="s">
        <v>835</v>
      </c>
      <c r="BR59" s="183" t="s">
        <v>2738</v>
      </c>
      <c r="BS59" s="183" t="s">
        <v>835</v>
      </c>
      <c r="BT59" s="183" t="s">
        <v>835</v>
      </c>
      <c r="BU59" s="183" t="s">
        <v>2738</v>
      </c>
      <c r="BV59" s="183" t="s">
        <v>835</v>
      </c>
      <c r="BW59" s="183" t="s">
        <v>835</v>
      </c>
      <c r="BX59" s="183" t="s">
        <v>2738</v>
      </c>
      <c r="BY59" s="183" t="s">
        <v>835</v>
      </c>
      <c r="BZ59" s="183" t="s">
        <v>835</v>
      </c>
      <c r="CA59" s="183" t="s">
        <v>2738</v>
      </c>
      <c r="CB59" s="183" t="s">
        <v>835</v>
      </c>
      <c r="CC59" s="183" t="s">
        <v>835</v>
      </c>
      <c r="CD59" s="183" t="s">
        <v>2738</v>
      </c>
      <c r="CE59" s="183" t="s">
        <v>835</v>
      </c>
      <c r="CF59" s="183" t="s">
        <v>835</v>
      </c>
      <c r="CG59" s="183" t="s">
        <v>2738</v>
      </c>
      <c r="CH59" s="183" t="s">
        <v>835</v>
      </c>
      <c r="CI59" s="183" t="s">
        <v>835</v>
      </c>
      <c r="CJ59" s="183" t="s">
        <v>2738</v>
      </c>
      <c r="CK59" s="183" t="s">
        <v>835</v>
      </c>
      <c r="CL59" s="183" t="s">
        <v>835</v>
      </c>
      <c r="CM59" s="183" t="s">
        <v>2738</v>
      </c>
      <c r="CN59" s="183" t="s">
        <v>835</v>
      </c>
      <c r="CO59" s="183" t="s">
        <v>835</v>
      </c>
      <c r="CP59" s="183" t="s">
        <v>2738</v>
      </c>
      <c r="CQ59" s="183" t="s">
        <v>835</v>
      </c>
      <c r="CR59" s="183" t="s">
        <v>835</v>
      </c>
      <c r="CS59" s="183" t="s">
        <v>2738</v>
      </c>
      <c r="CT59" s="183" t="s">
        <v>835</v>
      </c>
      <c r="CU59" s="183" t="s">
        <v>835</v>
      </c>
      <c r="CV59" s="183" t="s">
        <v>2738</v>
      </c>
      <c r="CW59" s="183" t="s">
        <v>835</v>
      </c>
      <c r="CX59" s="183" t="s">
        <v>835</v>
      </c>
      <c r="CY59" s="183" t="s">
        <v>2738</v>
      </c>
      <c r="CZ59" s="183" t="s">
        <v>835</v>
      </c>
      <c r="DA59" s="183" t="s">
        <v>835</v>
      </c>
      <c r="DB59" s="183" t="s">
        <v>2738</v>
      </c>
      <c r="DC59" s="183" t="s">
        <v>835</v>
      </c>
      <c r="DD59" s="183" t="s">
        <v>835</v>
      </c>
      <c r="DE59" s="183" t="s">
        <v>2738</v>
      </c>
      <c r="DF59" s="183" t="s">
        <v>835</v>
      </c>
      <c r="DG59" s="183" t="s">
        <v>835</v>
      </c>
      <c r="DH59" s="183" t="s">
        <v>2738</v>
      </c>
      <c r="DI59" s="183" t="s">
        <v>835</v>
      </c>
      <c r="DJ59" s="183" t="s">
        <v>835</v>
      </c>
      <c r="DK59" s="183" t="s">
        <v>2738</v>
      </c>
      <c r="DL59" s="183" t="s">
        <v>835</v>
      </c>
      <c r="DM59" s="183" t="s">
        <v>835</v>
      </c>
      <c r="DN59" s="183" t="s">
        <v>2738</v>
      </c>
      <c r="DO59" s="183" t="s">
        <v>835</v>
      </c>
      <c r="DP59" s="183" t="s">
        <v>835</v>
      </c>
      <c r="DQ59" s="183" t="s">
        <v>2738</v>
      </c>
      <c r="DR59" s="183" t="s">
        <v>835</v>
      </c>
      <c r="DS59" s="183" t="s">
        <v>835</v>
      </c>
      <c r="DT59" s="183" t="s">
        <v>2738</v>
      </c>
      <c r="DU59" s="183" t="s">
        <v>835</v>
      </c>
      <c r="DV59" s="183" t="s">
        <v>835</v>
      </c>
      <c r="DW59" s="183" t="s">
        <v>2738</v>
      </c>
      <c r="DX59" s="183" t="s">
        <v>835</v>
      </c>
      <c r="DY59" s="183" t="s">
        <v>835</v>
      </c>
      <c r="DZ59" s="183" t="s">
        <v>2738</v>
      </c>
      <c r="EA59" s="183" t="s">
        <v>835</v>
      </c>
      <c r="EB59" s="183" t="s">
        <v>835</v>
      </c>
      <c r="EC59" s="183" t="s">
        <v>2738</v>
      </c>
      <c r="ED59" s="183" t="s">
        <v>835</v>
      </c>
      <c r="EE59" s="183" t="s">
        <v>835</v>
      </c>
      <c r="EF59" s="183" t="s">
        <v>2738</v>
      </c>
      <c r="EG59" s="183" t="s">
        <v>835</v>
      </c>
      <c r="EH59" s="183" t="s">
        <v>835</v>
      </c>
      <c r="EI59" s="183" t="s">
        <v>2738</v>
      </c>
      <c r="EJ59" s="183" t="s">
        <v>835</v>
      </c>
      <c r="EK59" s="183" t="s">
        <v>835</v>
      </c>
      <c r="EL59" s="183" t="s">
        <v>2738</v>
      </c>
      <c r="EM59" s="183" t="s">
        <v>835</v>
      </c>
      <c r="EN59" s="183" t="s">
        <v>835</v>
      </c>
      <c r="EO59" s="183" t="s">
        <v>2738</v>
      </c>
      <c r="EP59" s="183" t="s">
        <v>835</v>
      </c>
      <c r="EQ59" s="183" t="s">
        <v>835</v>
      </c>
      <c r="ER59" s="183" t="s">
        <v>2738</v>
      </c>
      <c r="ES59" s="183" t="s">
        <v>835</v>
      </c>
      <c r="ET59" s="183" t="s">
        <v>835</v>
      </c>
    </row>
    <row r="60" spans="1:150" x14ac:dyDescent="0.25">
      <c r="A60" s="1"/>
      <c r="B60" s="182" t="s">
        <v>3138</v>
      </c>
      <c r="C60" s="182" t="s">
        <v>82</v>
      </c>
      <c r="D60" s="182" t="s">
        <v>3129</v>
      </c>
      <c r="E60" s="182" t="s">
        <v>3139</v>
      </c>
      <c r="F60" s="182" t="s">
        <v>3140</v>
      </c>
      <c r="G60" s="183" t="s">
        <v>2738</v>
      </c>
      <c r="H60" s="183" t="s">
        <v>835</v>
      </c>
      <c r="I60" s="183" t="s">
        <v>835</v>
      </c>
      <c r="J60" s="183" t="s">
        <v>2738</v>
      </c>
      <c r="K60" s="183" t="s">
        <v>835</v>
      </c>
      <c r="L60" s="183" t="s">
        <v>835</v>
      </c>
      <c r="M60" s="183" t="s">
        <v>2738</v>
      </c>
      <c r="N60" s="183" t="s">
        <v>835</v>
      </c>
      <c r="O60" s="183" t="s">
        <v>835</v>
      </c>
      <c r="P60" s="183" t="s">
        <v>2738</v>
      </c>
      <c r="Q60" s="183" t="s">
        <v>835</v>
      </c>
      <c r="R60" s="183" t="s">
        <v>835</v>
      </c>
      <c r="S60" s="183" t="s">
        <v>2738</v>
      </c>
      <c r="T60" s="183" t="s">
        <v>835</v>
      </c>
      <c r="U60" s="183" t="s">
        <v>835</v>
      </c>
      <c r="V60" s="183" t="s">
        <v>2738</v>
      </c>
      <c r="W60" s="183" t="s">
        <v>835</v>
      </c>
      <c r="X60" s="183" t="s">
        <v>835</v>
      </c>
      <c r="Y60" s="183" t="s">
        <v>2738</v>
      </c>
      <c r="Z60" s="183" t="s">
        <v>835</v>
      </c>
      <c r="AA60" s="183" t="s">
        <v>835</v>
      </c>
      <c r="AB60" s="183" t="s">
        <v>2738</v>
      </c>
      <c r="AC60" s="183" t="s">
        <v>835</v>
      </c>
      <c r="AD60" s="183" t="s">
        <v>835</v>
      </c>
      <c r="AE60" s="183" t="s">
        <v>2738</v>
      </c>
      <c r="AF60" s="183" t="s">
        <v>835</v>
      </c>
      <c r="AG60" s="183" t="s">
        <v>835</v>
      </c>
      <c r="AH60" s="183" t="s">
        <v>2738</v>
      </c>
      <c r="AI60" s="183" t="s">
        <v>835</v>
      </c>
      <c r="AJ60" s="183" t="s">
        <v>835</v>
      </c>
      <c r="AK60" s="183" t="s">
        <v>2738</v>
      </c>
      <c r="AL60" s="183" t="s">
        <v>835</v>
      </c>
      <c r="AM60" s="183" t="s">
        <v>835</v>
      </c>
      <c r="AN60" s="183" t="s">
        <v>2738</v>
      </c>
      <c r="AO60" s="183" t="s">
        <v>835</v>
      </c>
      <c r="AP60" s="183" t="s">
        <v>835</v>
      </c>
      <c r="AQ60" s="183" t="s">
        <v>2738</v>
      </c>
      <c r="AR60" s="183" t="s">
        <v>835</v>
      </c>
      <c r="AS60" s="183" t="s">
        <v>835</v>
      </c>
      <c r="AT60" s="183" t="s">
        <v>2738</v>
      </c>
      <c r="AU60" s="183" t="s">
        <v>835</v>
      </c>
      <c r="AV60" s="183" t="s">
        <v>835</v>
      </c>
      <c r="AW60" s="183" t="s">
        <v>2738</v>
      </c>
      <c r="AX60" s="183" t="s">
        <v>835</v>
      </c>
      <c r="AY60" s="183" t="s">
        <v>835</v>
      </c>
      <c r="AZ60" s="183" t="s">
        <v>2738</v>
      </c>
      <c r="BA60" s="183" t="s">
        <v>835</v>
      </c>
      <c r="BB60" s="183" t="s">
        <v>835</v>
      </c>
      <c r="BC60" s="183" t="s">
        <v>2738</v>
      </c>
      <c r="BD60" s="183" t="s">
        <v>835</v>
      </c>
      <c r="BE60" s="183" t="s">
        <v>835</v>
      </c>
      <c r="BF60" s="183" t="s">
        <v>2738</v>
      </c>
      <c r="BG60" s="183" t="s">
        <v>835</v>
      </c>
      <c r="BH60" s="183" t="s">
        <v>835</v>
      </c>
      <c r="BI60" s="183" t="s">
        <v>2738</v>
      </c>
      <c r="BJ60" s="183" t="s">
        <v>835</v>
      </c>
      <c r="BK60" s="183" t="s">
        <v>835</v>
      </c>
      <c r="BL60" s="183" t="s">
        <v>2738</v>
      </c>
      <c r="BM60" s="183" t="s">
        <v>835</v>
      </c>
      <c r="BN60" s="183" t="s">
        <v>835</v>
      </c>
      <c r="BO60" s="183" t="s">
        <v>2738</v>
      </c>
      <c r="BP60" s="183" t="s">
        <v>835</v>
      </c>
      <c r="BQ60" s="183" t="s">
        <v>835</v>
      </c>
      <c r="BR60" s="183" t="s">
        <v>2738</v>
      </c>
      <c r="BS60" s="183" t="s">
        <v>835</v>
      </c>
      <c r="BT60" s="183" t="s">
        <v>835</v>
      </c>
      <c r="BU60" s="183" t="s">
        <v>2738</v>
      </c>
      <c r="BV60" s="183" t="s">
        <v>835</v>
      </c>
      <c r="BW60" s="183" t="s">
        <v>835</v>
      </c>
      <c r="BX60" s="183" t="s">
        <v>2738</v>
      </c>
      <c r="BY60" s="183" t="s">
        <v>835</v>
      </c>
      <c r="BZ60" s="183" t="s">
        <v>835</v>
      </c>
      <c r="CA60" s="183" t="s">
        <v>2738</v>
      </c>
      <c r="CB60" s="183" t="s">
        <v>835</v>
      </c>
      <c r="CC60" s="183" t="s">
        <v>835</v>
      </c>
      <c r="CD60" s="183" t="s">
        <v>2738</v>
      </c>
      <c r="CE60" s="183" t="s">
        <v>835</v>
      </c>
      <c r="CF60" s="183" t="s">
        <v>835</v>
      </c>
      <c r="CG60" s="183" t="s">
        <v>2738</v>
      </c>
      <c r="CH60" s="183" t="s">
        <v>835</v>
      </c>
      <c r="CI60" s="183" t="s">
        <v>835</v>
      </c>
      <c r="CJ60" s="183" t="s">
        <v>2738</v>
      </c>
      <c r="CK60" s="183" t="s">
        <v>835</v>
      </c>
      <c r="CL60" s="183" t="s">
        <v>835</v>
      </c>
      <c r="CM60" s="183" t="s">
        <v>2738</v>
      </c>
      <c r="CN60" s="183" t="s">
        <v>835</v>
      </c>
      <c r="CO60" s="183" t="s">
        <v>835</v>
      </c>
      <c r="CP60" s="183" t="s">
        <v>2738</v>
      </c>
      <c r="CQ60" s="183" t="s">
        <v>835</v>
      </c>
      <c r="CR60" s="183" t="s">
        <v>835</v>
      </c>
      <c r="CS60" s="183" t="s">
        <v>2738</v>
      </c>
      <c r="CT60" s="183" t="s">
        <v>835</v>
      </c>
      <c r="CU60" s="183" t="s">
        <v>835</v>
      </c>
      <c r="CV60" s="183" t="s">
        <v>2738</v>
      </c>
      <c r="CW60" s="183" t="s">
        <v>835</v>
      </c>
      <c r="CX60" s="183" t="s">
        <v>835</v>
      </c>
      <c r="CY60" s="183" t="s">
        <v>2738</v>
      </c>
      <c r="CZ60" s="183" t="s">
        <v>835</v>
      </c>
      <c r="DA60" s="183" t="s">
        <v>835</v>
      </c>
      <c r="DB60" s="183" t="s">
        <v>2738</v>
      </c>
      <c r="DC60" s="183" t="s">
        <v>835</v>
      </c>
      <c r="DD60" s="183" t="s">
        <v>835</v>
      </c>
      <c r="DE60" s="183" t="s">
        <v>2738</v>
      </c>
      <c r="DF60" s="183" t="s">
        <v>835</v>
      </c>
      <c r="DG60" s="183" t="s">
        <v>835</v>
      </c>
      <c r="DH60" s="183" t="s">
        <v>2738</v>
      </c>
      <c r="DI60" s="183" t="s">
        <v>835</v>
      </c>
      <c r="DJ60" s="183" t="s">
        <v>835</v>
      </c>
      <c r="DK60" s="183" t="s">
        <v>2738</v>
      </c>
      <c r="DL60" s="183" t="s">
        <v>835</v>
      </c>
      <c r="DM60" s="183" t="s">
        <v>835</v>
      </c>
      <c r="DN60" s="183" t="s">
        <v>2738</v>
      </c>
      <c r="DO60" s="183" t="s">
        <v>835</v>
      </c>
      <c r="DP60" s="183" t="s">
        <v>835</v>
      </c>
      <c r="DQ60" s="183" t="s">
        <v>2738</v>
      </c>
      <c r="DR60" s="183" t="s">
        <v>835</v>
      </c>
      <c r="DS60" s="183" t="s">
        <v>835</v>
      </c>
      <c r="DT60" s="183" t="s">
        <v>2738</v>
      </c>
      <c r="DU60" s="183" t="s">
        <v>835</v>
      </c>
      <c r="DV60" s="183" t="s">
        <v>835</v>
      </c>
      <c r="DW60" s="183" t="s">
        <v>2738</v>
      </c>
      <c r="DX60" s="183" t="s">
        <v>835</v>
      </c>
      <c r="DY60" s="183" t="s">
        <v>835</v>
      </c>
      <c r="DZ60" s="183" t="s">
        <v>2738</v>
      </c>
      <c r="EA60" s="183" t="s">
        <v>835</v>
      </c>
      <c r="EB60" s="183" t="s">
        <v>835</v>
      </c>
      <c r="EC60" s="183" t="s">
        <v>2738</v>
      </c>
      <c r="ED60" s="183" t="s">
        <v>835</v>
      </c>
      <c r="EE60" s="183" t="s">
        <v>835</v>
      </c>
      <c r="EF60" s="183" t="s">
        <v>2738</v>
      </c>
      <c r="EG60" s="183" t="s">
        <v>835</v>
      </c>
      <c r="EH60" s="183" t="s">
        <v>835</v>
      </c>
      <c r="EI60" s="183" t="s">
        <v>2738</v>
      </c>
      <c r="EJ60" s="183" t="s">
        <v>835</v>
      </c>
      <c r="EK60" s="183" t="s">
        <v>835</v>
      </c>
      <c r="EL60" s="183" t="s">
        <v>2738</v>
      </c>
      <c r="EM60" s="183" t="s">
        <v>835</v>
      </c>
      <c r="EN60" s="183" t="s">
        <v>835</v>
      </c>
      <c r="EO60" s="183" t="s">
        <v>2738</v>
      </c>
      <c r="EP60" s="183" t="s">
        <v>835</v>
      </c>
      <c r="EQ60" s="183" t="s">
        <v>835</v>
      </c>
      <c r="ER60" s="183" t="s">
        <v>2738</v>
      </c>
      <c r="ES60" s="183" t="s">
        <v>835</v>
      </c>
      <c r="ET60" s="183" t="s">
        <v>835</v>
      </c>
    </row>
    <row r="61" spans="1:150" x14ac:dyDescent="0.25">
      <c r="A61" s="1"/>
      <c r="B61" s="182" t="s">
        <v>3141</v>
      </c>
      <c r="C61" s="182" t="s">
        <v>82</v>
      </c>
      <c r="D61" s="182" t="s">
        <v>3129</v>
      </c>
      <c r="E61" s="182" t="s">
        <v>3142</v>
      </c>
      <c r="F61" s="182" t="s">
        <v>3143</v>
      </c>
      <c r="G61" s="183" t="s">
        <v>2738</v>
      </c>
      <c r="H61" s="183" t="s">
        <v>2631</v>
      </c>
      <c r="I61" s="183" t="s">
        <v>2631</v>
      </c>
      <c r="J61" s="183" t="s">
        <v>2738</v>
      </c>
      <c r="K61" s="183" t="s">
        <v>2631</v>
      </c>
      <c r="L61" s="183" t="s">
        <v>2631</v>
      </c>
      <c r="M61" s="183" t="s">
        <v>2738</v>
      </c>
      <c r="N61" s="183" t="s">
        <v>2631</v>
      </c>
      <c r="O61" s="183" t="s">
        <v>2631</v>
      </c>
      <c r="P61" s="183" t="s">
        <v>2738</v>
      </c>
      <c r="Q61" s="183" t="s">
        <v>2631</v>
      </c>
      <c r="R61" s="183" t="s">
        <v>2631</v>
      </c>
      <c r="S61" s="183" t="s">
        <v>2738</v>
      </c>
      <c r="T61" s="183" t="s">
        <v>2631</v>
      </c>
      <c r="U61" s="183" t="s">
        <v>2631</v>
      </c>
      <c r="V61" s="183" t="s">
        <v>2738</v>
      </c>
      <c r="W61" s="183" t="s">
        <v>2631</v>
      </c>
      <c r="X61" s="183" t="s">
        <v>2631</v>
      </c>
      <c r="Y61" s="183" t="s">
        <v>2738</v>
      </c>
      <c r="Z61" s="183" t="s">
        <v>2631</v>
      </c>
      <c r="AA61" s="183" t="s">
        <v>2631</v>
      </c>
      <c r="AB61" s="183" t="s">
        <v>2738</v>
      </c>
      <c r="AC61" s="183" t="s">
        <v>2631</v>
      </c>
      <c r="AD61" s="183" t="s">
        <v>2631</v>
      </c>
      <c r="AE61" s="183" t="s">
        <v>2738</v>
      </c>
      <c r="AF61" s="183" t="s">
        <v>2631</v>
      </c>
      <c r="AG61" s="183" t="s">
        <v>2631</v>
      </c>
      <c r="AH61" s="183" t="s">
        <v>2738</v>
      </c>
      <c r="AI61" s="183" t="s">
        <v>2631</v>
      </c>
      <c r="AJ61" s="183" t="s">
        <v>2631</v>
      </c>
      <c r="AK61" s="183" t="s">
        <v>2738</v>
      </c>
      <c r="AL61" s="183" t="s">
        <v>2631</v>
      </c>
      <c r="AM61" s="183" t="s">
        <v>2631</v>
      </c>
      <c r="AN61" s="183" t="s">
        <v>2738</v>
      </c>
      <c r="AO61" s="183" t="s">
        <v>2631</v>
      </c>
      <c r="AP61" s="183" t="s">
        <v>2631</v>
      </c>
      <c r="AQ61" s="183" t="s">
        <v>2738</v>
      </c>
      <c r="AR61" s="183" t="s">
        <v>2631</v>
      </c>
      <c r="AS61" s="183" t="s">
        <v>2631</v>
      </c>
      <c r="AT61" s="183" t="s">
        <v>2738</v>
      </c>
      <c r="AU61" s="183" t="s">
        <v>2631</v>
      </c>
      <c r="AV61" s="183" t="s">
        <v>2631</v>
      </c>
      <c r="AW61" s="183" t="s">
        <v>2738</v>
      </c>
      <c r="AX61" s="183" t="s">
        <v>2631</v>
      </c>
      <c r="AY61" s="183" t="s">
        <v>2631</v>
      </c>
      <c r="AZ61" s="183" t="s">
        <v>2738</v>
      </c>
      <c r="BA61" s="183" t="s">
        <v>2631</v>
      </c>
      <c r="BB61" s="183" t="s">
        <v>2631</v>
      </c>
      <c r="BC61" s="183" t="s">
        <v>2738</v>
      </c>
      <c r="BD61" s="183" t="s">
        <v>2631</v>
      </c>
      <c r="BE61" s="183" t="s">
        <v>2631</v>
      </c>
      <c r="BF61" s="183" t="s">
        <v>2738</v>
      </c>
      <c r="BG61" s="183" t="s">
        <v>2631</v>
      </c>
      <c r="BH61" s="183" t="s">
        <v>2631</v>
      </c>
      <c r="BI61" s="183" t="s">
        <v>2738</v>
      </c>
      <c r="BJ61" s="183" t="s">
        <v>2631</v>
      </c>
      <c r="BK61" s="183" t="s">
        <v>2631</v>
      </c>
      <c r="BL61" s="183" t="s">
        <v>2738</v>
      </c>
      <c r="BM61" s="183" t="s">
        <v>2631</v>
      </c>
      <c r="BN61" s="183" t="s">
        <v>2631</v>
      </c>
      <c r="BO61" s="183" t="s">
        <v>2738</v>
      </c>
      <c r="BP61" s="183" t="s">
        <v>2631</v>
      </c>
      <c r="BQ61" s="183" t="s">
        <v>2631</v>
      </c>
      <c r="BR61" s="183" t="s">
        <v>2738</v>
      </c>
      <c r="BS61" s="183" t="s">
        <v>2631</v>
      </c>
      <c r="BT61" s="183" t="s">
        <v>2631</v>
      </c>
      <c r="BU61" s="183" t="s">
        <v>2738</v>
      </c>
      <c r="BV61" s="183" t="s">
        <v>2631</v>
      </c>
      <c r="BW61" s="183" t="s">
        <v>2631</v>
      </c>
      <c r="BX61" s="183" t="s">
        <v>2738</v>
      </c>
      <c r="BY61" s="183" t="s">
        <v>2631</v>
      </c>
      <c r="BZ61" s="183" t="s">
        <v>2631</v>
      </c>
      <c r="CA61" s="183" t="s">
        <v>2738</v>
      </c>
      <c r="CB61" s="183" t="s">
        <v>2631</v>
      </c>
      <c r="CC61" s="183" t="s">
        <v>2631</v>
      </c>
      <c r="CD61" s="183" t="s">
        <v>2738</v>
      </c>
      <c r="CE61" s="183" t="s">
        <v>2631</v>
      </c>
      <c r="CF61" s="183" t="s">
        <v>2631</v>
      </c>
      <c r="CG61" s="183" t="s">
        <v>2738</v>
      </c>
      <c r="CH61" s="183" t="s">
        <v>2631</v>
      </c>
      <c r="CI61" s="183" t="s">
        <v>2631</v>
      </c>
      <c r="CJ61" s="183" t="s">
        <v>2738</v>
      </c>
      <c r="CK61" s="183" t="s">
        <v>2631</v>
      </c>
      <c r="CL61" s="183" t="s">
        <v>2631</v>
      </c>
      <c r="CM61" s="183" t="s">
        <v>2738</v>
      </c>
      <c r="CN61" s="183" t="s">
        <v>2631</v>
      </c>
      <c r="CO61" s="183" t="s">
        <v>2631</v>
      </c>
      <c r="CP61" s="183" t="s">
        <v>2738</v>
      </c>
      <c r="CQ61" s="183" t="s">
        <v>2631</v>
      </c>
      <c r="CR61" s="183" t="s">
        <v>2631</v>
      </c>
      <c r="CS61" s="183" t="s">
        <v>2738</v>
      </c>
      <c r="CT61" s="183" t="s">
        <v>2631</v>
      </c>
      <c r="CU61" s="183" t="s">
        <v>2631</v>
      </c>
      <c r="CV61" s="183" t="s">
        <v>2738</v>
      </c>
      <c r="CW61" s="183" t="s">
        <v>2631</v>
      </c>
      <c r="CX61" s="183" t="s">
        <v>2631</v>
      </c>
      <c r="CY61" s="183" t="s">
        <v>2738</v>
      </c>
      <c r="CZ61" s="183" t="s">
        <v>2631</v>
      </c>
      <c r="DA61" s="183" t="s">
        <v>2631</v>
      </c>
      <c r="DB61" s="183" t="s">
        <v>2738</v>
      </c>
      <c r="DC61" s="183" t="s">
        <v>2631</v>
      </c>
      <c r="DD61" s="183" t="s">
        <v>2631</v>
      </c>
      <c r="DE61" s="183" t="s">
        <v>2738</v>
      </c>
      <c r="DF61" s="183" t="s">
        <v>2631</v>
      </c>
      <c r="DG61" s="183" t="s">
        <v>2631</v>
      </c>
      <c r="DH61" s="183" t="s">
        <v>2738</v>
      </c>
      <c r="DI61" s="183" t="s">
        <v>2631</v>
      </c>
      <c r="DJ61" s="183" t="s">
        <v>2631</v>
      </c>
      <c r="DK61" s="183" t="s">
        <v>2738</v>
      </c>
      <c r="DL61" s="183" t="s">
        <v>2631</v>
      </c>
      <c r="DM61" s="183" t="s">
        <v>2631</v>
      </c>
      <c r="DN61" s="183" t="s">
        <v>2738</v>
      </c>
      <c r="DO61" s="183" t="s">
        <v>2631</v>
      </c>
      <c r="DP61" s="183" t="s">
        <v>2631</v>
      </c>
      <c r="DQ61" s="183" t="s">
        <v>2738</v>
      </c>
      <c r="DR61" s="183" t="s">
        <v>2631</v>
      </c>
      <c r="DS61" s="183" t="s">
        <v>2631</v>
      </c>
      <c r="DT61" s="183" t="s">
        <v>2738</v>
      </c>
      <c r="DU61" s="183" t="s">
        <v>2631</v>
      </c>
      <c r="DV61" s="183" t="s">
        <v>2631</v>
      </c>
      <c r="DW61" s="183" t="s">
        <v>2738</v>
      </c>
      <c r="DX61" s="183" t="s">
        <v>2631</v>
      </c>
      <c r="DY61" s="183" t="s">
        <v>2631</v>
      </c>
      <c r="DZ61" s="183" t="s">
        <v>2738</v>
      </c>
      <c r="EA61" s="183" t="s">
        <v>2631</v>
      </c>
      <c r="EB61" s="183" t="s">
        <v>2631</v>
      </c>
      <c r="EC61" s="183" t="s">
        <v>2738</v>
      </c>
      <c r="ED61" s="183" t="s">
        <v>2631</v>
      </c>
      <c r="EE61" s="183" t="s">
        <v>2631</v>
      </c>
      <c r="EF61" s="183" t="s">
        <v>2738</v>
      </c>
      <c r="EG61" s="183" t="s">
        <v>2631</v>
      </c>
      <c r="EH61" s="183" t="s">
        <v>2631</v>
      </c>
      <c r="EI61" s="183" t="s">
        <v>2738</v>
      </c>
      <c r="EJ61" s="183" t="s">
        <v>2631</v>
      </c>
      <c r="EK61" s="183" t="s">
        <v>2631</v>
      </c>
      <c r="EL61" s="183" t="s">
        <v>2738</v>
      </c>
      <c r="EM61" s="183" t="s">
        <v>2631</v>
      </c>
      <c r="EN61" s="183" t="s">
        <v>2631</v>
      </c>
      <c r="EO61" s="183" t="s">
        <v>2738</v>
      </c>
      <c r="EP61" s="183" t="s">
        <v>2631</v>
      </c>
      <c r="EQ61" s="183" t="s">
        <v>2631</v>
      </c>
      <c r="ER61" s="183" t="s">
        <v>2738</v>
      </c>
      <c r="ES61" s="183" t="s">
        <v>2631</v>
      </c>
      <c r="ET61" s="183" t="s">
        <v>2631</v>
      </c>
    </row>
    <row r="62" spans="1:150" x14ac:dyDescent="0.25">
      <c r="A62" s="1"/>
      <c r="B62" s="181" t="s">
        <v>3144</v>
      </c>
      <c r="C62" s="181" t="s">
        <v>99</v>
      </c>
      <c r="D62" s="181" t="s">
        <v>877</v>
      </c>
      <c r="E62" s="181" t="s">
        <v>3145</v>
      </c>
      <c r="F62" s="181" t="s">
        <v>3146</v>
      </c>
      <c r="G62" s="181" t="s">
        <v>2738</v>
      </c>
      <c r="H62" s="181" t="s">
        <v>3147</v>
      </c>
      <c r="I62" s="181" t="s">
        <v>3148</v>
      </c>
      <c r="J62" s="181" t="s">
        <v>2738</v>
      </c>
      <c r="K62" s="181" t="s">
        <v>3149</v>
      </c>
      <c r="L62" s="181" t="s">
        <v>3150</v>
      </c>
      <c r="M62" s="181" t="s">
        <v>2738</v>
      </c>
      <c r="N62" s="181" t="s">
        <v>3151</v>
      </c>
      <c r="O62" s="181" t="s">
        <v>3152</v>
      </c>
      <c r="P62" s="181" t="s">
        <v>2738</v>
      </c>
      <c r="Q62" s="181" t="s">
        <v>3153</v>
      </c>
      <c r="R62" s="181" t="s">
        <v>3154</v>
      </c>
      <c r="S62" s="181" t="s">
        <v>2738</v>
      </c>
      <c r="T62" s="181" t="s">
        <v>3155</v>
      </c>
      <c r="U62" s="181" t="s">
        <v>3156</v>
      </c>
      <c r="V62" s="181" t="s">
        <v>2738</v>
      </c>
      <c r="W62" s="181" t="s">
        <v>3157</v>
      </c>
      <c r="X62" s="181" t="s">
        <v>3158</v>
      </c>
      <c r="Y62" s="181" t="s">
        <v>2738</v>
      </c>
      <c r="Z62" s="181" t="s">
        <v>3159</v>
      </c>
      <c r="AA62" s="181" t="s">
        <v>3160</v>
      </c>
      <c r="AB62" s="181" t="s">
        <v>2738</v>
      </c>
      <c r="AC62" s="181" t="s">
        <v>3161</v>
      </c>
      <c r="AD62" s="181" t="s">
        <v>3162</v>
      </c>
      <c r="AE62" s="181" t="s">
        <v>2738</v>
      </c>
      <c r="AF62" s="181" t="s">
        <v>2631</v>
      </c>
      <c r="AG62" s="181" t="s">
        <v>3163</v>
      </c>
      <c r="AH62" s="181" t="s">
        <v>2738</v>
      </c>
      <c r="AI62" s="181" t="s">
        <v>2631</v>
      </c>
      <c r="AJ62" s="181" t="s">
        <v>3163</v>
      </c>
      <c r="AK62" s="181" t="s">
        <v>2738</v>
      </c>
      <c r="AL62" s="181" t="s">
        <v>3164</v>
      </c>
      <c r="AM62" s="181" t="s">
        <v>3165</v>
      </c>
      <c r="AN62" s="181" t="s">
        <v>2738</v>
      </c>
      <c r="AO62" s="181" t="s">
        <v>2631</v>
      </c>
      <c r="AP62" s="181" t="s">
        <v>3166</v>
      </c>
      <c r="AQ62" s="181" t="s">
        <v>2738</v>
      </c>
      <c r="AR62" s="181" t="s">
        <v>3167</v>
      </c>
      <c r="AS62" s="181" t="s">
        <v>3168</v>
      </c>
      <c r="AT62" s="181" t="s">
        <v>2738</v>
      </c>
      <c r="AU62" s="181" t="s">
        <v>2631</v>
      </c>
      <c r="AV62" s="181" t="s">
        <v>3169</v>
      </c>
      <c r="AW62" s="181" t="s">
        <v>2738</v>
      </c>
      <c r="AX62" s="181" t="s">
        <v>2631</v>
      </c>
      <c r="AY62" s="181" t="s">
        <v>3169</v>
      </c>
      <c r="AZ62" s="181" t="s">
        <v>2738</v>
      </c>
      <c r="BA62" s="181" t="s">
        <v>3170</v>
      </c>
      <c r="BB62" s="181" t="s">
        <v>3171</v>
      </c>
      <c r="BC62" s="181" t="s">
        <v>2738</v>
      </c>
      <c r="BD62" s="181" t="s">
        <v>3172</v>
      </c>
      <c r="BE62" s="181" t="s">
        <v>3163</v>
      </c>
      <c r="BF62" s="181" t="s">
        <v>2738</v>
      </c>
      <c r="BG62" s="181" t="s">
        <v>3173</v>
      </c>
      <c r="BH62" s="181" t="s">
        <v>3174</v>
      </c>
      <c r="BI62" s="181" t="s">
        <v>2738</v>
      </c>
      <c r="BJ62" s="181" t="s">
        <v>3175</v>
      </c>
      <c r="BK62" s="181" t="s">
        <v>3176</v>
      </c>
      <c r="BL62" s="181" t="s">
        <v>2738</v>
      </c>
      <c r="BM62" s="181" t="s">
        <v>3177</v>
      </c>
      <c r="BN62" s="181" t="s">
        <v>3178</v>
      </c>
      <c r="BO62" s="181" t="s">
        <v>2738</v>
      </c>
      <c r="BP62" s="181" t="s">
        <v>2978</v>
      </c>
      <c r="BQ62" s="181" t="s">
        <v>3179</v>
      </c>
      <c r="BR62" s="181" t="s">
        <v>2738</v>
      </c>
      <c r="BS62" s="181" t="s">
        <v>3180</v>
      </c>
      <c r="BT62" s="181" t="s">
        <v>3181</v>
      </c>
      <c r="BU62" s="181" t="s">
        <v>2738</v>
      </c>
      <c r="BV62" s="181" t="s">
        <v>3182</v>
      </c>
      <c r="BW62" s="181" t="s">
        <v>3183</v>
      </c>
      <c r="BX62" s="181" t="s">
        <v>2738</v>
      </c>
      <c r="BY62" s="181" t="s">
        <v>3184</v>
      </c>
      <c r="BZ62" s="181" t="s">
        <v>2631</v>
      </c>
      <c r="CA62" s="181" t="s">
        <v>2738</v>
      </c>
      <c r="CB62" s="181" t="s">
        <v>2631</v>
      </c>
      <c r="CC62" s="181" t="s">
        <v>3185</v>
      </c>
      <c r="CD62" s="181" t="s">
        <v>2738</v>
      </c>
      <c r="CE62" s="181" t="s">
        <v>3186</v>
      </c>
      <c r="CF62" s="181" t="s">
        <v>3187</v>
      </c>
      <c r="CG62" s="181" t="s">
        <v>2738</v>
      </c>
      <c r="CH62" s="181" t="s">
        <v>2631</v>
      </c>
      <c r="CI62" s="181" t="s">
        <v>3188</v>
      </c>
      <c r="CJ62" s="181" t="s">
        <v>2738</v>
      </c>
      <c r="CK62" s="181" t="s">
        <v>3189</v>
      </c>
      <c r="CL62" s="181" t="s">
        <v>3190</v>
      </c>
      <c r="CM62" s="181" t="s">
        <v>2738</v>
      </c>
      <c r="CN62" s="181" t="s">
        <v>3191</v>
      </c>
      <c r="CO62" s="181" t="s">
        <v>3192</v>
      </c>
      <c r="CP62" s="181" t="s">
        <v>2738</v>
      </c>
      <c r="CQ62" s="181" t="s">
        <v>3193</v>
      </c>
      <c r="CR62" s="181" t="s">
        <v>2631</v>
      </c>
      <c r="CS62" s="181" t="s">
        <v>2738</v>
      </c>
      <c r="CT62" s="181" t="s">
        <v>2631</v>
      </c>
      <c r="CU62" s="181" t="s">
        <v>3194</v>
      </c>
      <c r="CV62" s="181" t="s">
        <v>2738</v>
      </c>
      <c r="CW62" s="181" t="s">
        <v>3195</v>
      </c>
      <c r="CX62" s="181" t="s">
        <v>3196</v>
      </c>
      <c r="CY62" s="181" t="s">
        <v>2738</v>
      </c>
      <c r="CZ62" s="181" t="s">
        <v>3197</v>
      </c>
      <c r="DA62" s="181" t="s">
        <v>3198</v>
      </c>
      <c r="DB62" s="181" t="s">
        <v>2738</v>
      </c>
      <c r="DC62" s="181" t="s">
        <v>3199</v>
      </c>
      <c r="DD62" s="181" t="s">
        <v>3200</v>
      </c>
      <c r="DE62" s="181" t="s">
        <v>2738</v>
      </c>
      <c r="DF62" s="181" t="s">
        <v>2631</v>
      </c>
      <c r="DG62" s="181" t="s">
        <v>3201</v>
      </c>
      <c r="DH62" s="181" t="s">
        <v>2738</v>
      </c>
      <c r="DI62" s="181" t="s">
        <v>2631</v>
      </c>
      <c r="DJ62" s="181" t="s">
        <v>3188</v>
      </c>
      <c r="DK62" s="181" t="s">
        <v>2738</v>
      </c>
      <c r="DL62" s="181" t="s">
        <v>3202</v>
      </c>
      <c r="DM62" s="181" t="s">
        <v>3203</v>
      </c>
      <c r="DN62" s="181" t="s">
        <v>2738</v>
      </c>
      <c r="DO62" s="181" t="s">
        <v>2631</v>
      </c>
      <c r="DP62" s="181" t="s">
        <v>3204</v>
      </c>
      <c r="DQ62" s="181" t="s">
        <v>2738</v>
      </c>
      <c r="DR62" s="181" t="s">
        <v>2631</v>
      </c>
      <c r="DS62" s="181" t="s">
        <v>3205</v>
      </c>
      <c r="DT62" s="181" t="s">
        <v>2738</v>
      </c>
      <c r="DU62" s="181" t="s">
        <v>2631</v>
      </c>
      <c r="DV62" s="181" t="s">
        <v>3206</v>
      </c>
      <c r="DW62" s="181" t="s">
        <v>2738</v>
      </c>
      <c r="DX62" s="181" t="s">
        <v>3207</v>
      </c>
      <c r="DY62" s="181" t="s">
        <v>3208</v>
      </c>
      <c r="DZ62" s="181" t="s">
        <v>2738</v>
      </c>
      <c r="EA62" s="181" t="s">
        <v>2631</v>
      </c>
      <c r="EB62" s="181" t="s">
        <v>3209</v>
      </c>
      <c r="EC62" s="181" t="s">
        <v>2738</v>
      </c>
      <c r="ED62" s="181" t="s">
        <v>2631</v>
      </c>
      <c r="EE62" s="181" t="s">
        <v>3210</v>
      </c>
      <c r="EF62" s="181" t="s">
        <v>2738</v>
      </c>
      <c r="EG62" s="181" t="s">
        <v>2631</v>
      </c>
      <c r="EH62" s="181" t="s">
        <v>3211</v>
      </c>
      <c r="EI62" s="181" t="s">
        <v>2738</v>
      </c>
      <c r="EJ62" s="181" t="s">
        <v>2631</v>
      </c>
      <c r="EK62" s="181" t="s">
        <v>3212</v>
      </c>
      <c r="EL62" s="181" t="s">
        <v>2738</v>
      </c>
      <c r="EM62" s="181" t="s">
        <v>3213</v>
      </c>
      <c r="EN62" s="181" t="s">
        <v>3214</v>
      </c>
      <c r="EO62" s="181" t="s">
        <v>2738</v>
      </c>
      <c r="EP62" s="181" t="s">
        <v>2631</v>
      </c>
      <c r="EQ62" s="181" t="s">
        <v>3215</v>
      </c>
      <c r="ER62" s="181" t="s">
        <v>2738</v>
      </c>
      <c r="ES62" s="181" t="s">
        <v>2631</v>
      </c>
      <c r="ET62" s="181" t="s">
        <v>3215</v>
      </c>
    </row>
    <row r="63" spans="1:150" x14ac:dyDescent="0.25">
      <c r="A63" s="1"/>
      <c r="B63" s="182" t="s">
        <v>3216</v>
      </c>
      <c r="C63" s="182" t="s">
        <v>99</v>
      </c>
      <c r="D63" s="182" t="s">
        <v>877</v>
      </c>
      <c r="E63" s="182" t="s">
        <v>3217</v>
      </c>
      <c r="F63" s="182" t="s">
        <v>3218</v>
      </c>
      <c r="G63" s="183" t="s">
        <v>2738</v>
      </c>
      <c r="H63" s="183" t="s">
        <v>2631</v>
      </c>
      <c r="I63" s="183" t="s">
        <v>3148</v>
      </c>
      <c r="J63" s="183" t="s">
        <v>2738</v>
      </c>
      <c r="K63" s="183" t="s">
        <v>2631</v>
      </c>
      <c r="L63" s="183" t="s">
        <v>3219</v>
      </c>
      <c r="M63" s="183" t="s">
        <v>2738</v>
      </c>
      <c r="N63" s="183" t="s">
        <v>3151</v>
      </c>
      <c r="O63" s="183" t="s">
        <v>3220</v>
      </c>
      <c r="P63" s="183" t="s">
        <v>2738</v>
      </c>
      <c r="Q63" s="183" t="s">
        <v>3153</v>
      </c>
      <c r="R63" s="183" t="s">
        <v>3221</v>
      </c>
      <c r="S63" s="183" t="s">
        <v>2738</v>
      </c>
      <c r="T63" s="183" t="s">
        <v>3155</v>
      </c>
      <c r="U63" s="183" t="s">
        <v>3222</v>
      </c>
      <c r="V63" s="183" t="s">
        <v>2738</v>
      </c>
      <c r="W63" s="183" t="s">
        <v>2631</v>
      </c>
      <c r="X63" s="183" t="s">
        <v>3163</v>
      </c>
      <c r="Y63" s="183" t="s">
        <v>2738</v>
      </c>
      <c r="Z63" s="183" t="s">
        <v>2631</v>
      </c>
      <c r="AA63" s="183" t="s">
        <v>3223</v>
      </c>
      <c r="AB63" s="183" t="s">
        <v>2738</v>
      </c>
      <c r="AC63" s="183" t="s">
        <v>2631</v>
      </c>
      <c r="AD63" s="183" t="s">
        <v>3224</v>
      </c>
      <c r="AE63" s="183" t="s">
        <v>2738</v>
      </c>
      <c r="AF63" s="183" t="s">
        <v>2631</v>
      </c>
      <c r="AG63" s="183" t="s">
        <v>3163</v>
      </c>
      <c r="AH63" s="183" t="s">
        <v>2738</v>
      </c>
      <c r="AI63" s="183" t="s">
        <v>2631</v>
      </c>
      <c r="AJ63" s="183" t="s">
        <v>3163</v>
      </c>
      <c r="AK63" s="183" t="s">
        <v>2738</v>
      </c>
      <c r="AL63" s="183" t="s">
        <v>3164</v>
      </c>
      <c r="AM63" s="183" t="s">
        <v>3225</v>
      </c>
      <c r="AN63" s="183" t="s">
        <v>2738</v>
      </c>
      <c r="AO63" s="183" t="s">
        <v>2631</v>
      </c>
      <c r="AP63" s="183" t="s">
        <v>3226</v>
      </c>
      <c r="AQ63" s="183" t="s">
        <v>2738</v>
      </c>
      <c r="AR63" s="183" t="s">
        <v>3167</v>
      </c>
      <c r="AS63" s="183" t="s">
        <v>3227</v>
      </c>
      <c r="AT63" s="183" t="s">
        <v>2738</v>
      </c>
      <c r="AU63" s="183" t="s">
        <v>2631</v>
      </c>
      <c r="AV63" s="183" t="s">
        <v>3228</v>
      </c>
      <c r="AW63" s="183" t="s">
        <v>2738</v>
      </c>
      <c r="AX63" s="183" t="s">
        <v>2631</v>
      </c>
      <c r="AY63" s="183" t="s">
        <v>3228</v>
      </c>
      <c r="AZ63" s="183" t="s">
        <v>2738</v>
      </c>
      <c r="BA63" s="183" t="s">
        <v>3170</v>
      </c>
      <c r="BB63" s="183" t="s">
        <v>3229</v>
      </c>
      <c r="BC63" s="183" t="s">
        <v>2738</v>
      </c>
      <c r="BD63" s="183" t="s">
        <v>2631</v>
      </c>
      <c r="BE63" s="183" t="s">
        <v>3163</v>
      </c>
      <c r="BF63" s="183" t="s">
        <v>2738</v>
      </c>
      <c r="BG63" s="183" t="s">
        <v>2631</v>
      </c>
      <c r="BH63" s="183" t="s">
        <v>2631</v>
      </c>
      <c r="BI63" s="183" t="s">
        <v>2738</v>
      </c>
      <c r="BJ63" s="183" t="s">
        <v>2631</v>
      </c>
      <c r="BK63" s="183" t="s">
        <v>3176</v>
      </c>
      <c r="BL63" s="183" t="s">
        <v>2738</v>
      </c>
      <c r="BM63" s="183" t="s">
        <v>3177</v>
      </c>
      <c r="BN63" s="183" t="s">
        <v>2631</v>
      </c>
      <c r="BO63" s="183" t="s">
        <v>2738</v>
      </c>
      <c r="BP63" s="183" t="s">
        <v>2631</v>
      </c>
      <c r="BQ63" s="183" t="s">
        <v>2631</v>
      </c>
      <c r="BR63" s="183" t="s">
        <v>2738</v>
      </c>
      <c r="BS63" s="183" t="s">
        <v>2631</v>
      </c>
      <c r="BT63" s="183" t="s">
        <v>2631</v>
      </c>
      <c r="BU63" s="183" t="s">
        <v>2738</v>
      </c>
      <c r="BV63" s="183" t="s">
        <v>2631</v>
      </c>
      <c r="BW63" s="183" t="s">
        <v>3230</v>
      </c>
      <c r="BX63" s="183" t="s">
        <v>2738</v>
      </c>
      <c r="BY63" s="183" t="s">
        <v>3184</v>
      </c>
      <c r="BZ63" s="183" t="s">
        <v>2631</v>
      </c>
      <c r="CA63" s="183" t="s">
        <v>2738</v>
      </c>
      <c r="CB63" s="183" t="s">
        <v>2631</v>
      </c>
      <c r="CC63" s="183" t="s">
        <v>3231</v>
      </c>
      <c r="CD63" s="183" t="s">
        <v>2738</v>
      </c>
      <c r="CE63" s="183" t="s">
        <v>2631</v>
      </c>
      <c r="CF63" s="183" t="s">
        <v>3232</v>
      </c>
      <c r="CG63" s="183" t="s">
        <v>2738</v>
      </c>
      <c r="CH63" s="183" t="s">
        <v>2631</v>
      </c>
      <c r="CI63" s="183" t="s">
        <v>3233</v>
      </c>
      <c r="CJ63" s="183" t="s">
        <v>2738</v>
      </c>
      <c r="CK63" s="183" t="s">
        <v>2631</v>
      </c>
      <c r="CL63" s="183" t="s">
        <v>2631</v>
      </c>
      <c r="CM63" s="183" t="s">
        <v>2738</v>
      </c>
      <c r="CN63" s="183" t="s">
        <v>3191</v>
      </c>
      <c r="CO63" s="183" t="s">
        <v>3192</v>
      </c>
      <c r="CP63" s="183" t="s">
        <v>2738</v>
      </c>
      <c r="CQ63" s="183" t="s">
        <v>3193</v>
      </c>
      <c r="CR63" s="183" t="s">
        <v>2631</v>
      </c>
      <c r="CS63" s="183" t="s">
        <v>2738</v>
      </c>
      <c r="CT63" s="183" t="s">
        <v>2631</v>
      </c>
      <c r="CU63" s="183" t="s">
        <v>3194</v>
      </c>
      <c r="CV63" s="183" t="s">
        <v>2738</v>
      </c>
      <c r="CW63" s="183" t="s">
        <v>2631</v>
      </c>
      <c r="CX63" s="183" t="s">
        <v>3196</v>
      </c>
      <c r="CY63" s="183" t="s">
        <v>2738</v>
      </c>
      <c r="CZ63" s="183" t="s">
        <v>3197</v>
      </c>
      <c r="DA63" s="183" t="s">
        <v>3198</v>
      </c>
      <c r="DB63" s="183" t="s">
        <v>2738</v>
      </c>
      <c r="DC63" s="183" t="s">
        <v>2631</v>
      </c>
      <c r="DD63" s="183" t="s">
        <v>3234</v>
      </c>
      <c r="DE63" s="183" t="s">
        <v>2738</v>
      </c>
      <c r="DF63" s="183" t="s">
        <v>2631</v>
      </c>
      <c r="DG63" s="183" t="s">
        <v>3235</v>
      </c>
      <c r="DH63" s="183" t="s">
        <v>2738</v>
      </c>
      <c r="DI63" s="183" t="s">
        <v>2631</v>
      </c>
      <c r="DJ63" s="183" t="s">
        <v>3236</v>
      </c>
      <c r="DK63" s="183" t="s">
        <v>2738</v>
      </c>
      <c r="DL63" s="183" t="s">
        <v>3202</v>
      </c>
      <c r="DM63" s="183" t="s">
        <v>3203</v>
      </c>
      <c r="DN63" s="183" t="s">
        <v>2738</v>
      </c>
      <c r="DO63" s="183" t="s">
        <v>2631</v>
      </c>
      <c r="DP63" s="183" t="s">
        <v>3204</v>
      </c>
      <c r="DQ63" s="183" t="s">
        <v>2738</v>
      </c>
      <c r="DR63" s="183" t="s">
        <v>2631</v>
      </c>
      <c r="DS63" s="183" t="s">
        <v>2631</v>
      </c>
      <c r="DT63" s="183" t="s">
        <v>2738</v>
      </c>
      <c r="DU63" s="183" t="s">
        <v>2631</v>
      </c>
      <c r="DV63" s="183" t="s">
        <v>3237</v>
      </c>
      <c r="DW63" s="183" t="s">
        <v>2738</v>
      </c>
      <c r="DX63" s="183" t="s">
        <v>3207</v>
      </c>
      <c r="DY63" s="183" t="s">
        <v>3238</v>
      </c>
      <c r="DZ63" s="183" t="s">
        <v>2738</v>
      </c>
      <c r="EA63" s="183" t="s">
        <v>2631</v>
      </c>
      <c r="EB63" s="183" t="s">
        <v>3209</v>
      </c>
      <c r="EC63" s="183" t="s">
        <v>2738</v>
      </c>
      <c r="ED63" s="183" t="s">
        <v>2631</v>
      </c>
      <c r="EE63" s="183" t="s">
        <v>3210</v>
      </c>
      <c r="EF63" s="183" t="s">
        <v>2738</v>
      </c>
      <c r="EG63" s="183" t="s">
        <v>2631</v>
      </c>
      <c r="EH63" s="183" t="s">
        <v>2631</v>
      </c>
      <c r="EI63" s="183" t="s">
        <v>2738</v>
      </c>
      <c r="EJ63" s="183" t="s">
        <v>2631</v>
      </c>
      <c r="EK63" s="183" t="s">
        <v>2631</v>
      </c>
      <c r="EL63" s="183" t="s">
        <v>2738</v>
      </c>
      <c r="EM63" s="183" t="s">
        <v>2631</v>
      </c>
      <c r="EN63" s="183" t="s">
        <v>3239</v>
      </c>
      <c r="EO63" s="183" t="s">
        <v>2738</v>
      </c>
      <c r="EP63" s="183" t="s">
        <v>2631</v>
      </c>
      <c r="EQ63" s="183" t="s">
        <v>3240</v>
      </c>
      <c r="ER63" s="183" t="s">
        <v>2738</v>
      </c>
      <c r="ES63" s="183" t="s">
        <v>2631</v>
      </c>
      <c r="ET63" s="183" t="s">
        <v>3241</v>
      </c>
    </row>
    <row r="64" spans="1:150" x14ac:dyDescent="0.25">
      <c r="A64" s="1"/>
      <c r="B64" s="182" t="s">
        <v>3242</v>
      </c>
      <c r="C64" s="182" t="s">
        <v>99</v>
      </c>
      <c r="D64" s="182" t="s">
        <v>877</v>
      </c>
      <c r="E64" s="182" t="s">
        <v>3243</v>
      </c>
      <c r="F64" s="182" t="s">
        <v>3244</v>
      </c>
      <c r="G64" s="183" t="s">
        <v>2738</v>
      </c>
      <c r="H64" s="183" t="s">
        <v>3147</v>
      </c>
      <c r="I64" s="183" t="s">
        <v>2631</v>
      </c>
      <c r="J64" s="183" t="s">
        <v>2738</v>
      </c>
      <c r="K64" s="183" t="s">
        <v>3149</v>
      </c>
      <c r="L64" s="183" t="s">
        <v>3245</v>
      </c>
      <c r="M64" s="183" t="s">
        <v>2738</v>
      </c>
      <c r="N64" s="183" t="s">
        <v>2631</v>
      </c>
      <c r="O64" s="183" t="s">
        <v>3246</v>
      </c>
      <c r="P64" s="183" t="s">
        <v>2738</v>
      </c>
      <c r="Q64" s="183" t="s">
        <v>2631</v>
      </c>
      <c r="R64" s="183" t="s">
        <v>3247</v>
      </c>
      <c r="S64" s="183" t="s">
        <v>2738</v>
      </c>
      <c r="T64" s="183" t="s">
        <v>2631</v>
      </c>
      <c r="U64" s="183" t="s">
        <v>3248</v>
      </c>
      <c r="V64" s="183" t="s">
        <v>2738</v>
      </c>
      <c r="W64" s="183" t="s">
        <v>3157</v>
      </c>
      <c r="X64" s="183" t="s">
        <v>3249</v>
      </c>
      <c r="Y64" s="183" t="s">
        <v>2738</v>
      </c>
      <c r="Z64" s="183" t="s">
        <v>3159</v>
      </c>
      <c r="AA64" s="183" t="s">
        <v>3250</v>
      </c>
      <c r="AB64" s="183" t="s">
        <v>2738</v>
      </c>
      <c r="AC64" s="183" t="s">
        <v>3161</v>
      </c>
      <c r="AD64" s="183" t="s">
        <v>3251</v>
      </c>
      <c r="AE64" s="183" t="s">
        <v>2738</v>
      </c>
      <c r="AF64" s="183" t="s">
        <v>2631</v>
      </c>
      <c r="AG64" s="183" t="s">
        <v>2631</v>
      </c>
      <c r="AH64" s="183" t="s">
        <v>2738</v>
      </c>
      <c r="AI64" s="183" t="s">
        <v>2631</v>
      </c>
      <c r="AJ64" s="183" t="s">
        <v>2631</v>
      </c>
      <c r="AK64" s="183" t="s">
        <v>2738</v>
      </c>
      <c r="AL64" s="183" t="s">
        <v>2631</v>
      </c>
      <c r="AM64" s="183" t="s">
        <v>3252</v>
      </c>
      <c r="AN64" s="183" t="s">
        <v>2738</v>
      </c>
      <c r="AO64" s="183" t="s">
        <v>2631</v>
      </c>
      <c r="AP64" s="183" t="s">
        <v>3253</v>
      </c>
      <c r="AQ64" s="183" t="s">
        <v>2738</v>
      </c>
      <c r="AR64" s="183" t="s">
        <v>2631</v>
      </c>
      <c r="AS64" s="183" t="s">
        <v>3254</v>
      </c>
      <c r="AT64" s="183" t="s">
        <v>2738</v>
      </c>
      <c r="AU64" s="183" t="s">
        <v>2631</v>
      </c>
      <c r="AV64" s="183" t="s">
        <v>3255</v>
      </c>
      <c r="AW64" s="183" t="s">
        <v>2738</v>
      </c>
      <c r="AX64" s="183" t="s">
        <v>2631</v>
      </c>
      <c r="AY64" s="183" t="s">
        <v>3255</v>
      </c>
      <c r="AZ64" s="183" t="s">
        <v>2738</v>
      </c>
      <c r="BA64" s="183" t="s">
        <v>2631</v>
      </c>
      <c r="BB64" s="183" t="s">
        <v>3256</v>
      </c>
      <c r="BC64" s="183" t="s">
        <v>2738</v>
      </c>
      <c r="BD64" s="183" t="s">
        <v>3172</v>
      </c>
      <c r="BE64" s="183" t="s">
        <v>2631</v>
      </c>
      <c r="BF64" s="183" t="s">
        <v>2738</v>
      </c>
      <c r="BG64" s="183" t="s">
        <v>3173</v>
      </c>
      <c r="BH64" s="183" t="s">
        <v>3174</v>
      </c>
      <c r="BI64" s="183" t="s">
        <v>2738</v>
      </c>
      <c r="BJ64" s="183" t="s">
        <v>3175</v>
      </c>
      <c r="BK64" s="183" t="s">
        <v>2631</v>
      </c>
      <c r="BL64" s="183" t="s">
        <v>2738</v>
      </c>
      <c r="BM64" s="183" t="s">
        <v>2631</v>
      </c>
      <c r="BN64" s="183" t="s">
        <v>3178</v>
      </c>
      <c r="BO64" s="183" t="s">
        <v>2738</v>
      </c>
      <c r="BP64" s="183" t="s">
        <v>2978</v>
      </c>
      <c r="BQ64" s="183" t="s">
        <v>3179</v>
      </c>
      <c r="BR64" s="183" t="s">
        <v>2738</v>
      </c>
      <c r="BS64" s="183" t="s">
        <v>3180</v>
      </c>
      <c r="BT64" s="183" t="s">
        <v>3181</v>
      </c>
      <c r="BU64" s="183" t="s">
        <v>2738</v>
      </c>
      <c r="BV64" s="183" t="s">
        <v>3182</v>
      </c>
      <c r="BW64" s="183" t="s">
        <v>3257</v>
      </c>
      <c r="BX64" s="183" t="s">
        <v>2738</v>
      </c>
      <c r="BY64" s="183" t="s">
        <v>2631</v>
      </c>
      <c r="BZ64" s="183" t="s">
        <v>2631</v>
      </c>
      <c r="CA64" s="183" t="s">
        <v>2738</v>
      </c>
      <c r="CB64" s="183" t="s">
        <v>2631</v>
      </c>
      <c r="CC64" s="183" t="s">
        <v>3258</v>
      </c>
      <c r="CD64" s="183" t="s">
        <v>2738</v>
      </c>
      <c r="CE64" s="183" t="s">
        <v>3186</v>
      </c>
      <c r="CF64" s="183" t="s">
        <v>3259</v>
      </c>
      <c r="CG64" s="183" t="s">
        <v>2738</v>
      </c>
      <c r="CH64" s="183" t="s">
        <v>2631</v>
      </c>
      <c r="CI64" s="183" t="s">
        <v>3260</v>
      </c>
      <c r="CJ64" s="183" t="s">
        <v>2738</v>
      </c>
      <c r="CK64" s="183" t="s">
        <v>3189</v>
      </c>
      <c r="CL64" s="183" t="s">
        <v>3190</v>
      </c>
      <c r="CM64" s="183" t="s">
        <v>2738</v>
      </c>
      <c r="CN64" s="183" t="s">
        <v>2631</v>
      </c>
      <c r="CO64" s="183" t="s">
        <v>2631</v>
      </c>
      <c r="CP64" s="183" t="s">
        <v>2738</v>
      </c>
      <c r="CQ64" s="183" t="s">
        <v>2631</v>
      </c>
      <c r="CR64" s="183" t="s">
        <v>2631</v>
      </c>
      <c r="CS64" s="183" t="s">
        <v>2738</v>
      </c>
      <c r="CT64" s="183" t="s">
        <v>2631</v>
      </c>
      <c r="CU64" s="183" t="s">
        <v>2631</v>
      </c>
      <c r="CV64" s="183" t="s">
        <v>2738</v>
      </c>
      <c r="CW64" s="183" t="s">
        <v>3195</v>
      </c>
      <c r="CX64" s="183" t="s">
        <v>2631</v>
      </c>
      <c r="CY64" s="183" t="s">
        <v>2738</v>
      </c>
      <c r="CZ64" s="183" t="s">
        <v>2631</v>
      </c>
      <c r="DA64" s="183" t="s">
        <v>2631</v>
      </c>
      <c r="DB64" s="183" t="s">
        <v>2738</v>
      </c>
      <c r="DC64" s="183" t="s">
        <v>3199</v>
      </c>
      <c r="DD64" s="183" t="s">
        <v>3261</v>
      </c>
      <c r="DE64" s="183" t="s">
        <v>2738</v>
      </c>
      <c r="DF64" s="183" t="s">
        <v>2631</v>
      </c>
      <c r="DG64" s="183" t="s">
        <v>3262</v>
      </c>
      <c r="DH64" s="183" t="s">
        <v>2738</v>
      </c>
      <c r="DI64" s="183" t="s">
        <v>2631</v>
      </c>
      <c r="DJ64" s="183" t="s">
        <v>3263</v>
      </c>
      <c r="DK64" s="183" t="s">
        <v>2738</v>
      </c>
      <c r="DL64" s="183" t="s">
        <v>2631</v>
      </c>
      <c r="DM64" s="183" t="s">
        <v>2631</v>
      </c>
      <c r="DN64" s="183" t="s">
        <v>2738</v>
      </c>
      <c r="DO64" s="183" t="s">
        <v>2631</v>
      </c>
      <c r="DP64" s="183" t="s">
        <v>2631</v>
      </c>
      <c r="DQ64" s="183" t="s">
        <v>2738</v>
      </c>
      <c r="DR64" s="183" t="s">
        <v>2631</v>
      </c>
      <c r="DS64" s="183" t="s">
        <v>3205</v>
      </c>
      <c r="DT64" s="183" t="s">
        <v>2738</v>
      </c>
      <c r="DU64" s="183" t="s">
        <v>2631</v>
      </c>
      <c r="DV64" s="183" t="s">
        <v>3264</v>
      </c>
      <c r="DW64" s="183" t="s">
        <v>2738</v>
      </c>
      <c r="DX64" s="183" t="s">
        <v>2631</v>
      </c>
      <c r="DY64" s="183" t="s">
        <v>3265</v>
      </c>
      <c r="DZ64" s="183" t="s">
        <v>2738</v>
      </c>
      <c r="EA64" s="183" t="s">
        <v>2631</v>
      </c>
      <c r="EB64" s="183" t="s">
        <v>2631</v>
      </c>
      <c r="EC64" s="183" t="s">
        <v>2738</v>
      </c>
      <c r="ED64" s="183" t="s">
        <v>2631</v>
      </c>
      <c r="EE64" s="183" t="s">
        <v>2631</v>
      </c>
      <c r="EF64" s="183" t="s">
        <v>2738</v>
      </c>
      <c r="EG64" s="183" t="s">
        <v>2631</v>
      </c>
      <c r="EH64" s="183" t="s">
        <v>3211</v>
      </c>
      <c r="EI64" s="183" t="s">
        <v>2738</v>
      </c>
      <c r="EJ64" s="183" t="s">
        <v>2631</v>
      </c>
      <c r="EK64" s="183" t="s">
        <v>3212</v>
      </c>
      <c r="EL64" s="183" t="s">
        <v>2738</v>
      </c>
      <c r="EM64" s="183" t="s">
        <v>3213</v>
      </c>
      <c r="EN64" s="183" t="s">
        <v>3266</v>
      </c>
      <c r="EO64" s="183" t="s">
        <v>2738</v>
      </c>
      <c r="EP64" s="183" t="s">
        <v>2631</v>
      </c>
      <c r="EQ64" s="183" t="s">
        <v>3267</v>
      </c>
      <c r="ER64" s="183" t="s">
        <v>2738</v>
      </c>
      <c r="ES64" s="183" t="s">
        <v>2631</v>
      </c>
      <c r="ET64" s="183" t="s">
        <v>3268</v>
      </c>
    </row>
    <row r="65" spans="1:150" x14ac:dyDescent="0.25">
      <c r="A65" s="1"/>
      <c r="B65" s="182" t="s">
        <v>3269</v>
      </c>
      <c r="C65" s="182" t="s">
        <v>99</v>
      </c>
      <c r="D65" s="182" t="s">
        <v>877</v>
      </c>
      <c r="E65" s="182" t="s">
        <v>3270</v>
      </c>
      <c r="F65" s="182" t="s">
        <v>3271</v>
      </c>
      <c r="G65" s="183" t="s">
        <v>2738</v>
      </c>
      <c r="H65" s="183" t="s">
        <v>2631</v>
      </c>
      <c r="I65" s="183" t="s">
        <v>2631</v>
      </c>
      <c r="J65" s="183" t="s">
        <v>2738</v>
      </c>
      <c r="K65" s="183" t="s">
        <v>2631</v>
      </c>
      <c r="L65" s="183" t="s">
        <v>2631</v>
      </c>
      <c r="M65" s="183" t="s">
        <v>2738</v>
      </c>
      <c r="N65" s="183" t="s">
        <v>2631</v>
      </c>
      <c r="O65" s="183" t="s">
        <v>2631</v>
      </c>
      <c r="P65" s="183" t="s">
        <v>2738</v>
      </c>
      <c r="Q65" s="183" t="s">
        <v>2631</v>
      </c>
      <c r="R65" s="183" t="s">
        <v>2631</v>
      </c>
      <c r="S65" s="183" t="s">
        <v>2738</v>
      </c>
      <c r="T65" s="183" t="s">
        <v>2631</v>
      </c>
      <c r="U65" s="183" t="s">
        <v>2631</v>
      </c>
      <c r="V65" s="183" t="s">
        <v>2738</v>
      </c>
      <c r="W65" s="183" t="s">
        <v>2631</v>
      </c>
      <c r="X65" s="183" t="s">
        <v>2631</v>
      </c>
      <c r="Y65" s="183" t="s">
        <v>2738</v>
      </c>
      <c r="Z65" s="183" t="s">
        <v>2631</v>
      </c>
      <c r="AA65" s="183" t="s">
        <v>2631</v>
      </c>
      <c r="AB65" s="183" t="s">
        <v>2738</v>
      </c>
      <c r="AC65" s="183" t="s">
        <v>2631</v>
      </c>
      <c r="AD65" s="183" t="s">
        <v>2631</v>
      </c>
      <c r="AE65" s="183" t="s">
        <v>2738</v>
      </c>
      <c r="AF65" s="183" t="s">
        <v>2631</v>
      </c>
      <c r="AG65" s="183" t="s">
        <v>2631</v>
      </c>
      <c r="AH65" s="183" t="s">
        <v>2738</v>
      </c>
      <c r="AI65" s="183" t="s">
        <v>2631</v>
      </c>
      <c r="AJ65" s="183" t="s">
        <v>2631</v>
      </c>
      <c r="AK65" s="183" t="s">
        <v>2738</v>
      </c>
      <c r="AL65" s="183" t="s">
        <v>2631</v>
      </c>
      <c r="AM65" s="183" t="s">
        <v>2631</v>
      </c>
      <c r="AN65" s="183" t="s">
        <v>2738</v>
      </c>
      <c r="AO65" s="183" t="s">
        <v>2631</v>
      </c>
      <c r="AP65" s="183" t="s">
        <v>2631</v>
      </c>
      <c r="AQ65" s="183" t="s">
        <v>2738</v>
      </c>
      <c r="AR65" s="183" t="s">
        <v>2631</v>
      </c>
      <c r="AS65" s="183" t="s">
        <v>2631</v>
      </c>
      <c r="AT65" s="183" t="s">
        <v>2738</v>
      </c>
      <c r="AU65" s="183" t="s">
        <v>2631</v>
      </c>
      <c r="AV65" s="183" t="s">
        <v>2631</v>
      </c>
      <c r="AW65" s="183" t="s">
        <v>2738</v>
      </c>
      <c r="AX65" s="183" t="s">
        <v>2631</v>
      </c>
      <c r="AY65" s="183" t="s">
        <v>2631</v>
      </c>
      <c r="AZ65" s="183" t="s">
        <v>2738</v>
      </c>
      <c r="BA65" s="183" t="s">
        <v>2631</v>
      </c>
      <c r="BB65" s="183" t="s">
        <v>2631</v>
      </c>
      <c r="BC65" s="183" t="s">
        <v>2738</v>
      </c>
      <c r="BD65" s="183" t="s">
        <v>2631</v>
      </c>
      <c r="BE65" s="183" t="s">
        <v>2631</v>
      </c>
      <c r="BF65" s="183" t="s">
        <v>2738</v>
      </c>
      <c r="BG65" s="183" t="s">
        <v>2631</v>
      </c>
      <c r="BH65" s="183" t="s">
        <v>2631</v>
      </c>
      <c r="BI65" s="183" t="s">
        <v>2738</v>
      </c>
      <c r="BJ65" s="183" t="s">
        <v>2631</v>
      </c>
      <c r="BK65" s="183" t="s">
        <v>2631</v>
      </c>
      <c r="BL65" s="183" t="s">
        <v>2738</v>
      </c>
      <c r="BM65" s="183" t="s">
        <v>2631</v>
      </c>
      <c r="BN65" s="183" t="s">
        <v>2631</v>
      </c>
      <c r="BO65" s="183" t="s">
        <v>2738</v>
      </c>
      <c r="BP65" s="183" t="s">
        <v>2631</v>
      </c>
      <c r="BQ65" s="183" t="s">
        <v>2631</v>
      </c>
      <c r="BR65" s="183" t="s">
        <v>2738</v>
      </c>
      <c r="BS65" s="183" t="s">
        <v>2631</v>
      </c>
      <c r="BT65" s="183" t="s">
        <v>2631</v>
      </c>
      <c r="BU65" s="183" t="s">
        <v>2738</v>
      </c>
      <c r="BV65" s="183" t="s">
        <v>2631</v>
      </c>
      <c r="BW65" s="183" t="s">
        <v>2631</v>
      </c>
      <c r="BX65" s="183" t="s">
        <v>2738</v>
      </c>
      <c r="BY65" s="183" t="s">
        <v>2631</v>
      </c>
      <c r="BZ65" s="183" t="s">
        <v>2631</v>
      </c>
      <c r="CA65" s="183" t="s">
        <v>2738</v>
      </c>
      <c r="CB65" s="183" t="s">
        <v>2631</v>
      </c>
      <c r="CC65" s="183" t="s">
        <v>2631</v>
      </c>
      <c r="CD65" s="183" t="s">
        <v>2738</v>
      </c>
      <c r="CE65" s="183" t="s">
        <v>2631</v>
      </c>
      <c r="CF65" s="183" t="s">
        <v>2631</v>
      </c>
      <c r="CG65" s="183" t="s">
        <v>2738</v>
      </c>
      <c r="CH65" s="183" t="s">
        <v>2631</v>
      </c>
      <c r="CI65" s="183" t="s">
        <v>2631</v>
      </c>
      <c r="CJ65" s="183" t="s">
        <v>2738</v>
      </c>
      <c r="CK65" s="183" t="s">
        <v>2631</v>
      </c>
      <c r="CL65" s="183" t="s">
        <v>2631</v>
      </c>
      <c r="CM65" s="183" t="s">
        <v>2738</v>
      </c>
      <c r="CN65" s="183" t="s">
        <v>2631</v>
      </c>
      <c r="CO65" s="183" t="s">
        <v>2631</v>
      </c>
      <c r="CP65" s="183" t="s">
        <v>2738</v>
      </c>
      <c r="CQ65" s="183" t="s">
        <v>2631</v>
      </c>
      <c r="CR65" s="183" t="s">
        <v>2631</v>
      </c>
      <c r="CS65" s="183" t="s">
        <v>2738</v>
      </c>
      <c r="CT65" s="183" t="s">
        <v>2631</v>
      </c>
      <c r="CU65" s="183" t="s">
        <v>2631</v>
      </c>
      <c r="CV65" s="183" t="s">
        <v>2738</v>
      </c>
      <c r="CW65" s="183" t="s">
        <v>2631</v>
      </c>
      <c r="CX65" s="183" t="s">
        <v>2631</v>
      </c>
      <c r="CY65" s="183" t="s">
        <v>2738</v>
      </c>
      <c r="CZ65" s="183" t="s">
        <v>2631</v>
      </c>
      <c r="DA65" s="183" t="s">
        <v>2631</v>
      </c>
      <c r="DB65" s="183" t="s">
        <v>2738</v>
      </c>
      <c r="DC65" s="183" t="s">
        <v>2631</v>
      </c>
      <c r="DD65" s="183" t="s">
        <v>2631</v>
      </c>
      <c r="DE65" s="183" t="s">
        <v>2738</v>
      </c>
      <c r="DF65" s="183" t="s">
        <v>2631</v>
      </c>
      <c r="DG65" s="183" t="s">
        <v>2631</v>
      </c>
      <c r="DH65" s="183" t="s">
        <v>2738</v>
      </c>
      <c r="DI65" s="183" t="s">
        <v>2631</v>
      </c>
      <c r="DJ65" s="183" t="s">
        <v>2631</v>
      </c>
      <c r="DK65" s="183" t="s">
        <v>2738</v>
      </c>
      <c r="DL65" s="183" t="s">
        <v>2631</v>
      </c>
      <c r="DM65" s="183" t="s">
        <v>2631</v>
      </c>
      <c r="DN65" s="183" t="s">
        <v>2738</v>
      </c>
      <c r="DO65" s="183" t="s">
        <v>2631</v>
      </c>
      <c r="DP65" s="183" t="s">
        <v>2631</v>
      </c>
      <c r="DQ65" s="183" t="s">
        <v>2738</v>
      </c>
      <c r="DR65" s="183" t="s">
        <v>2631</v>
      </c>
      <c r="DS65" s="183" t="s">
        <v>2631</v>
      </c>
      <c r="DT65" s="183" t="s">
        <v>2738</v>
      </c>
      <c r="DU65" s="183" t="s">
        <v>2631</v>
      </c>
      <c r="DV65" s="183" t="s">
        <v>2631</v>
      </c>
      <c r="DW65" s="183" t="s">
        <v>2738</v>
      </c>
      <c r="DX65" s="183" t="s">
        <v>2631</v>
      </c>
      <c r="DY65" s="183" t="s">
        <v>2631</v>
      </c>
      <c r="DZ65" s="183" t="s">
        <v>2738</v>
      </c>
      <c r="EA65" s="183" t="s">
        <v>2631</v>
      </c>
      <c r="EB65" s="183" t="s">
        <v>2631</v>
      </c>
      <c r="EC65" s="183" t="s">
        <v>2738</v>
      </c>
      <c r="ED65" s="183" t="s">
        <v>2631</v>
      </c>
      <c r="EE65" s="183" t="s">
        <v>2631</v>
      </c>
      <c r="EF65" s="183" t="s">
        <v>2738</v>
      </c>
      <c r="EG65" s="183" t="s">
        <v>2631</v>
      </c>
      <c r="EH65" s="183" t="s">
        <v>2631</v>
      </c>
      <c r="EI65" s="183" t="s">
        <v>2738</v>
      </c>
      <c r="EJ65" s="183" t="s">
        <v>2631</v>
      </c>
      <c r="EK65" s="183" t="s">
        <v>2631</v>
      </c>
      <c r="EL65" s="183" t="s">
        <v>2738</v>
      </c>
      <c r="EM65" s="183" t="s">
        <v>2631</v>
      </c>
      <c r="EN65" s="183" t="s">
        <v>2631</v>
      </c>
      <c r="EO65" s="183" t="s">
        <v>2738</v>
      </c>
      <c r="EP65" s="183" t="s">
        <v>2631</v>
      </c>
      <c r="EQ65" s="183" t="s">
        <v>2631</v>
      </c>
      <c r="ER65" s="183" t="s">
        <v>2738</v>
      </c>
      <c r="ES65" s="183" t="s">
        <v>2631</v>
      </c>
      <c r="ET65" s="183" t="s">
        <v>2631</v>
      </c>
    </row>
    <row r="66" spans="1:150" x14ac:dyDescent="0.25">
      <c r="A66" s="1"/>
      <c r="B66" s="181" t="s">
        <v>3272</v>
      </c>
      <c r="C66" s="181" t="s">
        <v>469</v>
      </c>
      <c r="D66" s="181" t="s">
        <v>3273</v>
      </c>
      <c r="E66" s="181" t="s">
        <v>3274</v>
      </c>
      <c r="F66" s="181" t="s">
        <v>3275</v>
      </c>
      <c r="G66" s="181" t="s">
        <v>2738</v>
      </c>
      <c r="H66" s="181" t="s">
        <v>2631</v>
      </c>
      <c r="I66" s="181" t="s">
        <v>2631</v>
      </c>
      <c r="J66" s="181" t="s">
        <v>2738</v>
      </c>
      <c r="K66" s="181" t="s">
        <v>2631</v>
      </c>
      <c r="L66" s="181" t="s">
        <v>2631</v>
      </c>
      <c r="M66" s="181" t="s">
        <v>2738</v>
      </c>
      <c r="N66" s="181" t="s">
        <v>2631</v>
      </c>
      <c r="O66" s="181" t="s">
        <v>2631</v>
      </c>
      <c r="P66" s="181" t="s">
        <v>2738</v>
      </c>
      <c r="Q66" s="181" t="s">
        <v>2631</v>
      </c>
      <c r="R66" s="181" t="s">
        <v>2631</v>
      </c>
      <c r="S66" s="181" t="s">
        <v>2738</v>
      </c>
      <c r="T66" s="181" t="s">
        <v>2631</v>
      </c>
      <c r="U66" s="181" t="s">
        <v>2631</v>
      </c>
      <c r="V66" s="181" t="s">
        <v>2738</v>
      </c>
      <c r="W66" s="181" t="s">
        <v>2631</v>
      </c>
      <c r="X66" s="181" t="s">
        <v>2631</v>
      </c>
      <c r="Y66" s="181" t="s">
        <v>2738</v>
      </c>
      <c r="Z66" s="181" t="s">
        <v>2631</v>
      </c>
      <c r="AA66" s="181" t="s">
        <v>2631</v>
      </c>
      <c r="AB66" s="181" t="s">
        <v>2738</v>
      </c>
      <c r="AC66" s="181" t="s">
        <v>2631</v>
      </c>
      <c r="AD66" s="181" t="s">
        <v>2631</v>
      </c>
      <c r="AE66" s="181" t="s">
        <v>2738</v>
      </c>
      <c r="AF66" s="181" t="s">
        <v>3276</v>
      </c>
      <c r="AG66" s="181" t="s">
        <v>2631</v>
      </c>
      <c r="AH66" s="181" t="s">
        <v>2738</v>
      </c>
      <c r="AI66" s="181" t="s">
        <v>3276</v>
      </c>
      <c r="AJ66" s="181" t="s">
        <v>2631</v>
      </c>
      <c r="AK66" s="181" t="s">
        <v>2738</v>
      </c>
      <c r="AL66" s="181" t="s">
        <v>2631</v>
      </c>
      <c r="AM66" s="181" t="s">
        <v>2631</v>
      </c>
      <c r="AN66" s="181" t="s">
        <v>2738</v>
      </c>
      <c r="AO66" s="181" t="s">
        <v>3277</v>
      </c>
      <c r="AP66" s="181" t="s">
        <v>2631</v>
      </c>
      <c r="AQ66" s="181" t="s">
        <v>2738</v>
      </c>
      <c r="AR66" s="181" t="s">
        <v>3278</v>
      </c>
      <c r="AS66" s="181" t="s">
        <v>2631</v>
      </c>
      <c r="AT66" s="181" t="s">
        <v>2738</v>
      </c>
      <c r="AU66" s="181" t="s">
        <v>2631</v>
      </c>
      <c r="AV66" s="181" t="s">
        <v>2631</v>
      </c>
      <c r="AW66" s="181" t="s">
        <v>2738</v>
      </c>
      <c r="AX66" s="181" t="s">
        <v>2631</v>
      </c>
      <c r="AY66" s="181" t="s">
        <v>2631</v>
      </c>
      <c r="AZ66" s="181" t="s">
        <v>2738</v>
      </c>
      <c r="BA66" s="181" t="s">
        <v>2631</v>
      </c>
      <c r="BB66" s="181" t="s">
        <v>2631</v>
      </c>
      <c r="BC66" s="181" t="s">
        <v>2738</v>
      </c>
      <c r="BD66" s="181" t="s">
        <v>2631</v>
      </c>
      <c r="BE66" s="181" t="s">
        <v>3279</v>
      </c>
      <c r="BF66" s="181" t="s">
        <v>2738</v>
      </c>
      <c r="BG66" s="181" t="s">
        <v>3280</v>
      </c>
      <c r="BH66" s="181" t="s">
        <v>2631</v>
      </c>
      <c r="BI66" s="181" t="s">
        <v>2738</v>
      </c>
      <c r="BJ66" s="181" t="s">
        <v>2631</v>
      </c>
      <c r="BK66" s="181" t="s">
        <v>3281</v>
      </c>
      <c r="BL66" s="181" t="s">
        <v>2738</v>
      </c>
      <c r="BM66" s="181" t="s">
        <v>3282</v>
      </c>
      <c r="BN66" s="181" t="s">
        <v>3283</v>
      </c>
      <c r="BO66" s="181" t="s">
        <v>2738</v>
      </c>
      <c r="BP66" s="181" t="s">
        <v>2631</v>
      </c>
      <c r="BQ66" s="181" t="s">
        <v>2631</v>
      </c>
      <c r="BR66" s="181" t="s">
        <v>2738</v>
      </c>
      <c r="BS66" s="181" t="s">
        <v>2631</v>
      </c>
      <c r="BT66" s="181" t="s">
        <v>3284</v>
      </c>
      <c r="BU66" s="181" t="s">
        <v>2738</v>
      </c>
      <c r="BV66" s="181" t="s">
        <v>2631</v>
      </c>
      <c r="BW66" s="181" t="s">
        <v>2631</v>
      </c>
      <c r="BX66" s="181" t="s">
        <v>2738</v>
      </c>
      <c r="BY66" s="181" t="s">
        <v>2631</v>
      </c>
      <c r="BZ66" s="181" t="s">
        <v>3285</v>
      </c>
      <c r="CA66" s="181" t="s">
        <v>2738</v>
      </c>
      <c r="CB66" s="181" t="s">
        <v>3286</v>
      </c>
      <c r="CC66" s="181" t="s">
        <v>2631</v>
      </c>
      <c r="CD66" s="181" t="s">
        <v>2738</v>
      </c>
      <c r="CE66" s="181" t="s">
        <v>2978</v>
      </c>
      <c r="CF66" s="181" t="s">
        <v>2631</v>
      </c>
      <c r="CG66" s="181" t="s">
        <v>2738</v>
      </c>
      <c r="CH66" s="181" t="s">
        <v>2978</v>
      </c>
      <c r="CI66" s="181" t="s">
        <v>2631</v>
      </c>
      <c r="CJ66" s="181" t="s">
        <v>2738</v>
      </c>
      <c r="CK66" s="181" t="s">
        <v>2631</v>
      </c>
      <c r="CL66" s="181" t="s">
        <v>2631</v>
      </c>
      <c r="CM66" s="181" t="s">
        <v>2738</v>
      </c>
      <c r="CN66" s="181" t="s">
        <v>2631</v>
      </c>
      <c r="CO66" s="181" t="s">
        <v>2631</v>
      </c>
      <c r="CP66" s="181" t="s">
        <v>2738</v>
      </c>
      <c r="CQ66" s="181" t="s">
        <v>2631</v>
      </c>
      <c r="CR66" s="181" t="s">
        <v>3287</v>
      </c>
      <c r="CS66" s="181" t="s">
        <v>2738</v>
      </c>
      <c r="CT66" s="181" t="s">
        <v>3288</v>
      </c>
      <c r="CU66" s="181" t="s">
        <v>3289</v>
      </c>
      <c r="CV66" s="181" t="s">
        <v>2738</v>
      </c>
      <c r="CW66" s="181" t="s">
        <v>2631</v>
      </c>
      <c r="CX66" s="181" t="s">
        <v>2631</v>
      </c>
      <c r="CY66" s="181" t="s">
        <v>2738</v>
      </c>
      <c r="CZ66" s="181" t="s">
        <v>2631</v>
      </c>
      <c r="DA66" s="181" t="s">
        <v>3290</v>
      </c>
      <c r="DB66" s="181" t="s">
        <v>2738</v>
      </c>
      <c r="DC66" s="181" t="s">
        <v>3291</v>
      </c>
      <c r="DD66" s="181" t="s">
        <v>2631</v>
      </c>
      <c r="DE66" s="181" t="s">
        <v>2738</v>
      </c>
      <c r="DF66" s="181" t="s">
        <v>3292</v>
      </c>
      <c r="DG66" s="181" t="s">
        <v>3293</v>
      </c>
      <c r="DH66" s="181" t="s">
        <v>2738</v>
      </c>
      <c r="DI66" s="181" t="s">
        <v>3294</v>
      </c>
      <c r="DJ66" s="181" t="s">
        <v>2631</v>
      </c>
      <c r="DK66" s="181" t="s">
        <v>2738</v>
      </c>
      <c r="DL66" s="181" t="s">
        <v>3295</v>
      </c>
      <c r="DM66" s="181" t="s">
        <v>3296</v>
      </c>
      <c r="DN66" s="181" t="s">
        <v>2738</v>
      </c>
      <c r="DO66" s="181" t="s">
        <v>3297</v>
      </c>
      <c r="DP66" s="181" t="s">
        <v>3298</v>
      </c>
      <c r="DQ66" s="181" t="s">
        <v>2738</v>
      </c>
      <c r="DR66" s="181" t="s">
        <v>2631</v>
      </c>
      <c r="DS66" s="181" t="s">
        <v>3299</v>
      </c>
      <c r="DT66" s="181" t="s">
        <v>2738</v>
      </c>
      <c r="DU66" s="181" t="s">
        <v>3300</v>
      </c>
      <c r="DV66" s="181" t="s">
        <v>2631</v>
      </c>
      <c r="DW66" s="181" t="s">
        <v>2738</v>
      </c>
      <c r="DX66" s="181" t="s">
        <v>3301</v>
      </c>
      <c r="DY66" s="181" t="s">
        <v>2631</v>
      </c>
      <c r="DZ66" s="181" t="s">
        <v>2738</v>
      </c>
      <c r="EA66" s="181" t="s">
        <v>2631</v>
      </c>
      <c r="EB66" s="181" t="s">
        <v>2631</v>
      </c>
      <c r="EC66" s="181" t="s">
        <v>2738</v>
      </c>
      <c r="ED66" s="181" t="s">
        <v>3302</v>
      </c>
      <c r="EE66" s="181" t="s">
        <v>2631</v>
      </c>
      <c r="EF66" s="181" t="s">
        <v>2738</v>
      </c>
      <c r="EG66" s="181" t="s">
        <v>3303</v>
      </c>
      <c r="EH66" s="181" t="s">
        <v>2631</v>
      </c>
      <c r="EI66" s="181" t="s">
        <v>2738</v>
      </c>
      <c r="EJ66" s="181" t="s">
        <v>3304</v>
      </c>
      <c r="EK66" s="181" t="s">
        <v>2631</v>
      </c>
      <c r="EL66" s="181" t="s">
        <v>2738</v>
      </c>
      <c r="EM66" s="181" t="s">
        <v>2631</v>
      </c>
      <c r="EN66" s="181" t="s">
        <v>2631</v>
      </c>
      <c r="EO66" s="181" t="s">
        <v>2738</v>
      </c>
      <c r="EP66" s="181" t="s">
        <v>3305</v>
      </c>
      <c r="EQ66" s="181" t="s">
        <v>2631</v>
      </c>
      <c r="ER66" s="181" t="s">
        <v>2738</v>
      </c>
      <c r="ES66" s="181" t="s">
        <v>3306</v>
      </c>
      <c r="ET66" s="181" t="s">
        <v>2631</v>
      </c>
    </row>
    <row r="67" spans="1:150" x14ac:dyDescent="0.25">
      <c r="A67" s="1"/>
      <c r="B67" s="182" t="s">
        <v>3307</v>
      </c>
      <c r="C67" s="182" t="s">
        <v>469</v>
      </c>
      <c r="D67" s="182" t="s">
        <v>3273</v>
      </c>
      <c r="E67" s="182" t="s">
        <v>3308</v>
      </c>
      <c r="F67" s="182" t="s">
        <v>3309</v>
      </c>
      <c r="G67" s="183" t="s">
        <v>2738</v>
      </c>
      <c r="H67" s="183" t="s">
        <v>2631</v>
      </c>
      <c r="I67" s="183" t="s">
        <v>2631</v>
      </c>
      <c r="J67" s="183" t="s">
        <v>2738</v>
      </c>
      <c r="K67" s="183" t="s">
        <v>2631</v>
      </c>
      <c r="L67" s="183" t="s">
        <v>2631</v>
      </c>
      <c r="M67" s="183" t="s">
        <v>2738</v>
      </c>
      <c r="N67" s="183" t="s">
        <v>2631</v>
      </c>
      <c r="O67" s="183" t="s">
        <v>2631</v>
      </c>
      <c r="P67" s="183" t="s">
        <v>2738</v>
      </c>
      <c r="Q67" s="183" t="s">
        <v>2631</v>
      </c>
      <c r="R67" s="183" t="s">
        <v>2631</v>
      </c>
      <c r="S67" s="183" t="s">
        <v>2738</v>
      </c>
      <c r="T67" s="183" t="s">
        <v>2631</v>
      </c>
      <c r="U67" s="183" t="s">
        <v>2631</v>
      </c>
      <c r="V67" s="183" t="s">
        <v>2738</v>
      </c>
      <c r="W67" s="183" t="s">
        <v>2631</v>
      </c>
      <c r="X67" s="183" t="s">
        <v>2631</v>
      </c>
      <c r="Y67" s="183" t="s">
        <v>2738</v>
      </c>
      <c r="Z67" s="183" t="s">
        <v>2631</v>
      </c>
      <c r="AA67" s="183" t="s">
        <v>2631</v>
      </c>
      <c r="AB67" s="183" t="s">
        <v>2738</v>
      </c>
      <c r="AC67" s="183" t="s">
        <v>2631</v>
      </c>
      <c r="AD67" s="183" t="s">
        <v>2631</v>
      </c>
      <c r="AE67" s="183" t="s">
        <v>2738</v>
      </c>
      <c r="AF67" s="183" t="s">
        <v>3276</v>
      </c>
      <c r="AG67" s="183" t="s">
        <v>2631</v>
      </c>
      <c r="AH67" s="183" t="s">
        <v>2738</v>
      </c>
      <c r="AI67" s="183" t="s">
        <v>3276</v>
      </c>
      <c r="AJ67" s="183" t="s">
        <v>2631</v>
      </c>
      <c r="AK67" s="183" t="s">
        <v>2738</v>
      </c>
      <c r="AL67" s="183" t="s">
        <v>2631</v>
      </c>
      <c r="AM67" s="183" t="s">
        <v>2631</v>
      </c>
      <c r="AN67" s="183" t="s">
        <v>2738</v>
      </c>
      <c r="AO67" s="183" t="s">
        <v>3277</v>
      </c>
      <c r="AP67" s="183" t="s">
        <v>2631</v>
      </c>
      <c r="AQ67" s="183" t="s">
        <v>2738</v>
      </c>
      <c r="AR67" s="183" t="s">
        <v>3278</v>
      </c>
      <c r="AS67" s="183" t="s">
        <v>2631</v>
      </c>
      <c r="AT67" s="183" t="s">
        <v>2738</v>
      </c>
      <c r="AU67" s="183" t="s">
        <v>2631</v>
      </c>
      <c r="AV67" s="183" t="s">
        <v>2631</v>
      </c>
      <c r="AW67" s="183" t="s">
        <v>2738</v>
      </c>
      <c r="AX67" s="183" t="s">
        <v>2631</v>
      </c>
      <c r="AY67" s="183" t="s">
        <v>2631</v>
      </c>
      <c r="AZ67" s="183" t="s">
        <v>2738</v>
      </c>
      <c r="BA67" s="183" t="s">
        <v>2631</v>
      </c>
      <c r="BB67" s="183" t="s">
        <v>2631</v>
      </c>
      <c r="BC67" s="183" t="s">
        <v>2738</v>
      </c>
      <c r="BD67" s="183" t="s">
        <v>2631</v>
      </c>
      <c r="BE67" s="183" t="s">
        <v>3279</v>
      </c>
      <c r="BF67" s="183" t="s">
        <v>2738</v>
      </c>
      <c r="BG67" s="183" t="s">
        <v>3280</v>
      </c>
      <c r="BH67" s="183" t="s">
        <v>2631</v>
      </c>
      <c r="BI67" s="183" t="s">
        <v>2738</v>
      </c>
      <c r="BJ67" s="183" t="s">
        <v>2631</v>
      </c>
      <c r="BK67" s="183" t="s">
        <v>3281</v>
      </c>
      <c r="BL67" s="183" t="s">
        <v>2738</v>
      </c>
      <c r="BM67" s="183" t="s">
        <v>3282</v>
      </c>
      <c r="BN67" s="183" t="s">
        <v>3283</v>
      </c>
      <c r="BO67" s="183" t="s">
        <v>2738</v>
      </c>
      <c r="BP67" s="183" t="s">
        <v>2631</v>
      </c>
      <c r="BQ67" s="183" t="s">
        <v>2631</v>
      </c>
      <c r="BR67" s="183" t="s">
        <v>2738</v>
      </c>
      <c r="BS67" s="183" t="s">
        <v>2631</v>
      </c>
      <c r="BT67" s="183" t="s">
        <v>3284</v>
      </c>
      <c r="BU67" s="183" t="s">
        <v>2738</v>
      </c>
      <c r="BV67" s="183" t="s">
        <v>2631</v>
      </c>
      <c r="BW67" s="183" t="s">
        <v>2631</v>
      </c>
      <c r="BX67" s="183" t="s">
        <v>2738</v>
      </c>
      <c r="BY67" s="183" t="s">
        <v>2631</v>
      </c>
      <c r="BZ67" s="183" t="s">
        <v>3285</v>
      </c>
      <c r="CA67" s="183" t="s">
        <v>2738</v>
      </c>
      <c r="CB67" s="183" t="s">
        <v>3286</v>
      </c>
      <c r="CC67" s="183" t="s">
        <v>2631</v>
      </c>
      <c r="CD67" s="183" t="s">
        <v>2738</v>
      </c>
      <c r="CE67" s="183" t="s">
        <v>2978</v>
      </c>
      <c r="CF67" s="183" t="s">
        <v>2631</v>
      </c>
      <c r="CG67" s="183" t="s">
        <v>2738</v>
      </c>
      <c r="CH67" s="183" t="s">
        <v>2978</v>
      </c>
      <c r="CI67" s="183" t="s">
        <v>2631</v>
      </c>
      <c r="CJ67" s="183" t="s">
        <v>2738</v>
      </c>
      <c r="CK67" s="183" t="s">
        <v>2631</v>
      </c>
      <c r="CL67" s="183" t="s">
        <v>2631</v>
      </c>
      <c r="CM67" s="183" t="s">
        <v>2738</v>
      </c>
      <c r="CN67" s="183" t="s">
        <v>2631</v>
      </c>
      <c r="CO67" s="183" t="s">
        <v>2631</v>
      </c>
      <c r="CP67" s="183" t="s">
        <v>2738</v>
      </c>
      <c r="CQ67" s="183" t="s">
        <v>2631</v>
      </c>
      <c r="CR67" s="183" t="s">
        <v>3287</v>
      </c>
      <c r="CS67" s="183" t="s">
        <v>2738</v>
      </c>
      <c r="CT67" s="183" t="s">
        <v>3288</v>
      </c>
      <c r="CU67" s="183" t="s">
        <v>3289</v>
      </c>
      <c r="CV67" s="183" t="s">
        <v>2738</v>
      </c>
      <c r="CW67" s="183" t="s">
        <v>2631</v>
      </c>
      <c r="CX67" s="183" t="s">
        <v>2631</v>
      </c>
      <c r="CY67" s="183" t="s">
        <v>2738</v>
      </c>
      <c r="CZ67" s="183" t="s">
        <v>2631</v>
      </c>
      <c r="DA67" s="183" t="s">
        <v>3290</v>
      </c>
      <c r="DB67" s="183" t="s">
        <v>2738</v>
      </c>
      <c r="DC67" s="183" t="s">
        <v>3291</v>
      </c>
      <c r="DD67" s="183" t="s">
        <v>2631</v>
      </c>
      <c r="DE67" s="183" t="s">
        <v>2738</v>
      </c>
      <c r="DF67" s="183" t="s">
        <v>3292</v>
      </c>
      <c r="DG67" s="183" t="s">
        <v>3293</v>
      </c>
      <c r="DH67" s="183" t="s">
        <v>2738</v>
      </c>
      <c r="DI67" s="183" t="s">
        <v>3294</v>
      </c>
      <c r="DJ67" s="183" t="s">
        <v>2631</v>
      </c>
      <c r="DK67" s="183" t="s">
        <v>2738</v>
      </c>
      <c r="DL67" s="183" t="s">
        <v>3295</v>
      </c>
      <c r="DM67" s="183" t="s">
        <v>3296</v>
      </c>
      <c r="DN67" s="183" t="s">
        <v>2738</v>
      </c>
      <c r="DO67" s="183" t="s">
        <v>3297</v>
      </c>
      <c r="DP67" s="183" t="s">
        <v>3298</v>
      </c>
      <c r="DQ67" s="183" t="s">
        <v>2738</v>
      </c>
      <c r="DR67" s="183" t="s">
        <v>2631</v>
      </c>
      <c r="DS67" s="183" t="s">
        <v>3299</v>
      </c>
      <c r="DT67" s="183" t="s">
        <v>2738</v>
      </c>
      <c r="DU67" s="183" t="s">
        <v>3300</v>
      </c>
      <c r="DV67" s="183" t="s">
        <v>2631</v>
      </c>
      <c r="DW67" s="183" t="s">
        <v>2738</v>
      </c>
      <c r="DX67" s="183" t="s">
        <v>3301</v>
      </c>
      <c r="DY67" s="183" t="s">
        <v>2631</v>
      </c>
      <c r="DZ67" s="183" t="s">
        <v>2738</v>
      </c>
      <c r="EA67" s="183" t="s">
        <v>2631</v>
      </c>
      <c r="EB67" s="183" t="s">
        <v>2631</v>
      </c>
      <c r="EC67" s="183" t="s">
        <v>2738</v>
      </c>
      <c r="ED67" s="183" t="s">
        <v>3302</v>
      </c>
      <c r="EE67" s="183" t="s">
        <v>2631</v>
      </c>
      <c r="EF67" s="183" t="s">
        <v>2738</v>
      </c>
      <c r="EG67" s="183" t="s">
        <v>3303</v>
      </c>
      <c r="EH67" s="183" t="s">
        <v>2631</v>
      </c>
      <c r="EI67" s="183" t="s">
        <v>2738</v>
      </c>
      <c r="EJ67" s="183" t="s">
        <v>3304</v>
      </c>
      <c r="EK67" s="183" t="s">
        <v>2631</v>
      </c>
      <c r="EL67" s="183" t="s">
        <v>2738</v>
      </c>
      <c r="EM67" s="183" t="s">
        <v>2631</v>
      </c>
      <c r="EN67" s="183" t="s">
        <v>2631</v>
      </c>
      <c r="EO67" s="183" t="s">
        <v>2738</v>
      </c>
      <c r="EP67" s="183" t="s">
        <v>3305</v>
      </c>
      <c r="EQ67" s="183" t="s">
        <v>2631</v>
      </c>
      <c r="ER67" s="183" t="s">
        <v>2738</v>
      </c>
      <c r="ES67" s="183" t="s">
        <v>3306</v>
      </c>
      <c r="ET67" s="183" t="s">
        <v>2631</v>
      </c>
    </row>
    <row r="68" spans="1:150" x14ac:dyDescent="0.25">
      <c r="A68" s="1"/>
      <c r="B68" s="182" t="s">
        <v>3310</v>
      </c>
      <c r="C68" s="182" t="s">
        <v>469</v>
      </c>
      <c r="D68" s="182" t="s">
        <v>3273</v>
      </c>
      <c r="E68" s="182" t="s">
        <v>3311</v>
      </c>
      <c r="F68" s="182" t="s">
        <v>3312</v>
      </c>
      <c r="G68" s="183" t="s">
        <v>2738</v>
      </c>
      <c r="H68" s="183" t="s">
        <v>2631</v>
      </c>
      <c r="I68" s="183" t="s">
        <v>2631</v>
      </c>
      <c r="J68" s="183" t="s">
        <v>2738</v>
      </c>
      <c r="K68" s="183" t="s">
        <v>2631</v>
      </c>
      <c r="L68" s="183" t="s">
        <v>2631</v>
      </c>
      <c r="M68" s="183" t="s">
        <v>2738</v>
      </c>
      <c r="N68" s="183" t="s">
        <v>2631</v>
      </c>
      <c r="O68" s="183" t="s">
        <v>2631</v>
      </c>
      <c r="P68" s="183" t="s">
        <v>2738</v>
      </c>
      <c r="Q68" s="183" t="s">
        <v>2631</v>
      </c>
      <c r="R68" s="183" t="s">
        <v>2631</v>
      </c>
      <c r="S68" s="183" t="s">
        <v>2738</v>
      </c>
      <c r="T68" s="183" t="s">
        <v>2631</v>
      </c>
      <c r="U68" s="183" t="s">
        <v>2631</v>
      </c>
      <c r="V68" s="183" t="s">
        <v>2738</v>
      </c>
      <c r="W68" s="183" t="s">
        <v>2631</v>
      </c>
      <c r="X68" s="183" t="s">
        <v>2631</v>
      </c>
      <c r="Y68" s="183" t="s">
        <v>2738</v>
      </c>
      <c r="Z68" s="183" t="s">
        <v>2631</v>
      </c>
      <c r="AA68" s="183" t="s">
        <v>2631</v>
      </c>
      <c r="AB68" s="183" t="s">
        <v>2738</v>
      </c>
      <c r="AC68" s="183" t="s">
        <v>2631</v>
      </c>
      <c r="AD68" s="183" t="s">
        <v>2631</v>
      </c>
      <c r="AE68" s="183" t="s">
        <v>2738</v>
      </c>
      <c r="AF68" s="183" t="s">
        <v>2631</v>
      </c>
      <c r="AG68" s="183" t="s">
        <v>2631</v>
      </c>
      <c r="AH68" s="183" t="s">
        <v>2738</v>
      </c>
      <c r="AI68" s="183" t="s">
        <v>2631</v>
      </c>
      <c r="AJ68" s="183" t="s">
        <v>2631</v>
      </c>
      <c r="AK68" s="183" t="s">
        <v>2738</v>
      </c>
      <c r="AL68" s="183" t="s">
        <v>2631</v>
      </c>
      <c r="AM68" s="183" t="s">
        <v>2631</v>
      </c>
      <c r="AN68" s="183" t="s">
        <v>2738</v>
      </c>
      <c r="AO68" s="183" t="s">
        <v>2631</v>
      </c>
      <c r="AP68" s="183" t="s">
        <v>2631</v>
      </c>
      <c r="AQ68" s="183" t="s">
        <v>2738</v>
      </c>
      <c r="AR68" s="183" t="s">
        <v>2631</v>
      </c>
      <c r="AS68" s="183" t="s">
        <v>2631</v>
      </c>
      <c r="AT68" s="183" t="s">
        <v>2738</v>
      </c>
      <c r="AU68" s="183" t="s">
        <v>2631</v>
      </c>
      <c r="AV68" s="183" t="s">
        <v>2631</v>
      </c>
      <c r="AW68" s="183" t="s">
        <v>2738</v>
      </c>
      <c r="AX68" s="183" t="s">
        <v>2631</v>
      </c>
      <c r="AY68" s="183" t="s">
        <v>2631</v>
      </c>
      <c r="AZ68" s="183" t="s">
        <v>2738</v>
      </c>
      <c r="BA68" s="183" t="s">
        <v>2631</v>
      </c>
      <c r="BB68" s="183" t="s">
        <v>2631</v>
      </c>
      <c r="BC68" s="183" t="s">
        <v>2738</v>
      </c>
      <c r="BD68" s="183" t="s">
        <v>2631</v>
      </c>
      <c r="BE68" s="183" t="s">
        <v>2631</v>
      </c>
      <c r="BF68" s="183" t="s">
        <v>2738</v>
      </c>
      <c r="BG68" s="183" t="s">
        <v>2631</v>
      </c>
      <c r="BH68" s="183" t="s">
        <v>2631</v>
      </c>
      <c r="BI68" s="183" t="s">
        <v>2738</v>
      </c>
      <c r="BJ68" s="183" t="s">
        <v>2631</v>
      </c>
      <c r="BK68" s="183" t="s">
        <v>2631</v>
      </c>
      <c r="BL68" s="183" t="s">
        <v>2738</v>
      </c>
      <c r="BM68" s="183" t="s">
        <v>2631</v>
      </c>
      <c r="BN68" s="183" t="s">
        <v>2631</v>
      </c>
      <c r="BO68" s="183" t="s">
        <v>2738</v>
      </c>
      <c r="BP68" s="183" t="s">
        <v>2631</v>
      </c>
      <c r="BQ68" s="183" t="s">
        <v>2631</v>
      </c>
      <c r="BR68" s="183" t="s">
        <v>2738</v>
      </c>
      <c r="BS68" s="183" t="s">
        <v>2631</v>
      </c>
      <c r="BT68" s="183" t="s">
        <v>2631</v>
      </c>
      <c r="BU68" s="183" t="s">
        <v>2738</v>
      </c>
      <c r="BV68" s="183" t="s">
        <v>2631</v>
      </c>
      <c r="BW68" s="183" t="s">
        <v>2631</v>
      </c>
      <c r="BX68" s="183" t="s">
        <v>2738</v>
      </c>
      <c r="BY68" s="183" t="s">
        <v>2631</v>
      </c>
      <c r="BZ68" s="183" t="s">
        <v>2631</v>
      </c>
      <c r="CA68" s="183" t="s">
        <v>2738</v>
      </c>
      <c r="CB68" s="183" t="s">
        <v>2631</v>
      </c>
      <c r="CC68" s="183" t="s">
        <v>2631</v>
      </c>
      <c r="CD68" s="183" t="s">
        <v>2738</v>
      </c>
      <c r="CE68" s="183" t="s">
        <v>2631</v>
      </c>
      <c r="CF68" s="183" t="s">
        <v>2631</v>
      </c>
      <c r="CG68" s="183" t="s">
        <v>2738</v>
      </c>
      <c r="CH68" s="183" t="s">
        <v>2631</v>
      </c>
      <c r="CI68" s="183" t="s">
        <v>2631</v>
      </c>
      <c r="CJ68" s="183" t="s">
        <v>2738</v>
      </c>
      <c r="CK68" s="183" t="s">
        <v>2631</v>
      </c>
      <c r="CL68" s="183" t="s">
        <v>2631</v>
      </c>
      <c r="CM68" s="183" t="s">
        <v>2738</v>
      </c>
      <c r="CN68" s="183" t="s">
        <v>2631</v>
      </c>
      <c r="CO68" s="183" t="s">
        <v>2631</v>
      </c>
      <c r="CP68" s="183" t="s">
        <v>2738</v>
      </c>
      <c r="CQ68" s="183" t="s">
        <v>2631</v>
      </c>
      <c r="CR68" s="183" t="s">
        <v>2631</v>
      </c>
      <c r="CS68" s="183" t="s">
        <v>2738</v>
      </c>
      <c r="CT68" s="183" t="s">
        <v>2631</v>
      </c>
      <c r="CU68" s="183" t="s">
        <v>2631</v>
      </c>
      <c r="CV68" s="183" t="s">
        <v>2738</v>
      </c>
      <c r="CW68" s="183" t="s">
        <v>2631</v>
      </c>
      <c r="CX68" s="183" t="s">
        <v>2631</v>
      </c>
      <c r="CY68" s="183" t="s">
        <v>2738</v>
      </c>
      <c r="CZ68" s="183" t="s">
        <v>2631</v>
      </c>
      <c r="DA68" s="183" t="s">
        <v>2631</v>
      </c>
      <c r="DB68" s="183" t="s">
        <v>2738</v>
      </c>
      <c r="DC68" s="183" t="s">
        <v>2631</v>
      </c>
      <c r="DD68" s="183" t="s">
        <v>2631</v>
      </c>
      <c r="DE68" s="183" t="s">
        <v>2738</v>
      </c>
      <c r="DF68" s="183" t="s">
        <v>2631</v>
      </c>
      <c r="DG68" s="183" t="s">
        <v>2631</v>
      </c>
      <c r="DH68" s="183" t="s">
        <v>2738</v>
      </c>
      <c r="DI68" s="183" t="s">
        <v>2631</v>
      </c>
      <c r="DJ68" s="183" t="s">
        <v>2631</v>
      </c>
      <c r="DK68" s="183" t="s">
        <v>2738</v>
      </c>
      <c r="DL68" s="183" t="s">
        <v>2631</v>
      </c>
      <c r="DM68" s="183" t="s">
        <v>2631</v>
      </c>
      <c r="DN68" s="183" t="s">
        <v>2738</v>
      </c>
      <c r="DO68" s="183" t="s">
        <v>2631</v>
      </c>
      <c r="DP68" s="183" t="s">
        <v>2631</v>
      </c>
      <c r="DQ68" s="183" t="s">
        <v>2738</v>
      </c>
      <c r="DR68" s="183" t="s">
        <v>2631</v>
      </c>
      <c r="DS68" s="183" t="s">
        <v>2631</v>
      </c>
      <c r="DT68" s="183" t="s">
        <v>2738</v>
      </c>
      <c r="DU68" s="183" t="s">
        <v>2631</v>
      </c>
      <c r="DV68" s="183" t="s">
        <v>2631</v>
      </c>
      <c r="DW68" s="183" t="s">
        <v>2738</v>
      </c>
      <c r="DX68" s="183" t="s">
        <v>2631</v>
      </c>
      <c r="DY68" s="183" t="s">
        <v>2631</v>
      </c>
      <c r="DZ68" s="183" t="s">
        <v>2738</v>
      </c>
      <c r="EA68" s="183" t="s">
        <v>2631</v>
      </c>
      <c r="EB68" s="183" t="s">
        <v>2631</v>
      </c>
      <c r="EC68" s="183" t="s">
        <v>2738</v>
      </c>
      <c r="ED68" s="183" t="s">
        <v>2631</v>
      </c>
      <c r="EE68" s="183" t="s">
        <v>2631</v>
      </c>
      <c r="EF68" s="183" t="s">
        <v>2738</v>
      </c>
      <c r="EG68" s="183" t="s">
        <v>2631</v>
      </c>
      <c r="EH68" s="183" t="s">
        <v>2631</v>
      </c>
      <c r="EI68" s="183" t="s">
        <v>2738</v>
      </c>
      <c r="EJ68" s="183" t="s">
        <v>2631</v>
      </c>
      <c r="EK68" s="183" t="s">
        <v>2631</v>
      </c>
      <c r="EL68" s="183" t="s">
        <v>2738</v>
      </c>
      <c r="EM68" s="183" t="s">
        <v>2631</v>
      </c>
      <c r="EN68" s="183" t="s">
        <v>2631</v>
      </c>
      <c r="EO68" s="183" t="s">
        <v>2738</v>
      </c>
      <c r="EP68" s="183" t="s">
        <v>2631</v>
      </c>
      <c r="EQ68" s="183" t="s">
        <v>2631</v>
      </c>
      <c r="ER68" s="183" t="s">
        <v>2738</v>
      </c>
      <c r="ES68" s="183" t="s">
        <v>2631</v>
      </c>
      <c r="ET68" s="183" t="s">
        <v>2631</v>
      </c>
    </row>
    <row r="69" spans="1:150" x14ac:dyDescent="0.25">
      <c r="A69" s="1"/>
      <c r="B69" s="181" t="s">
        <v>3313</v>
      </c>
      <c r="C69" s="181" t="s">
        <v>472</v>
      </c>
      <c r="D69" s="181" t="s">
        <v>839</v>
      </c>
      <c r="E69" s="181" t="s">
        <v>3314</v>
      </c>
      <c r="F69" s="181" t="s">
        <v>3315</v>
      </c>
      <c r="G69" s="181" t="s">
        <v>2738</v>
      </c>
      <c r="H69" s="181" t="s">
        <v>2631</v>
      </c>
      <c r="I69" s="181" t="s">
        <v>2631</v>
      </c>
      <c r="J69" s="181" t="s">
        <v>2738</v>
      </c>
      <c r="K69" s="181" t="s">
        <v>2631</v>
      </c>
      <c r="L69" s="181" t="s">
        <v>2631</v>
      </c>
      <c r="M69" s="181" t="s">
        <v>2738</v>
      </c>
      <c r="N69" s="181" t="s">
        <v>2631</v>
      </c>
      <c r="O69" s="181" t="s">
        <v>2631</v>
      </c>
      <c r="P69" s="181" t="s">
        <v>2738</v>
      </c>
      <c r="Q69" s="181" t="s">
        <v>2631</v>
      </c>
      <c r="R69" s="181" t="s">
        <v>2631</v>
      </c>
      <c r="S69" s="181" t="s">
        <v>2738</v>
      </c>
      <c r="T69" s="181" t="s">
        <v>2631</v>
      </c>
      <c r="U69" s="181" t="s">
        <v>2631</v>
      </c>
      <c r="V69" s="181" t="s">
        <v>2738</v>
      </c>
      <c r="W69" s="181" t="s">
        <v>2631</v>
      </c>
      <c r="X69" s="181" t="s">
        <v>2631</v>
      </c>
      <c r="Y69" s="181" t="s">
        <v>2738</v>
      </c>
      <c r="Z69" s="181" t="s">
        <v>2631</v>
      </c>
      <c r="AA69" s="181" t="s">
        <v>2631</v>
      </c>
      <c r="AB69" s="181" t="s">
        <v>2738</v>
      </c>
      <c r="AC69" s="181" t="s">
        <v>2631</v>
      </c>
      <c r="AD69" s="181" t="s">
        <v>2631</v>
      </c>
      <c r="AE69" s="181" t="s">
        <v>2738</v>
      </c>
      <c r="AF69" s="181" t="s">
        <v>2631</v>
      </c>
      <c r="AG69" s="181" t="s">
        <v>3316</v>
      </c>
      <c r="AH69" s="181" t="s">
        <v>2738</v>
      </c>
      <c r="AI69" s="181" t="s">
        <v>2631</v>
      </c>
      <c r="AJ69" s="181" t="s">
        <v>3316</v>
      </c>
      <c r="AK69" s="181" t="s">
        <v>2738</v>
      </c>
      <c r="AL69" s="181" t="s">
        <v>2631</v>
      </c>
      <c r="AM69" s="181" t="s">
        <v>2631</v>
      </c>
      <c r="AN69" s="181" t="s">
        <v>2738</v>
      </c>
      <c r="AO69" s="181" t="s">
        <v>2631</v>
      </c>
      <c r="AP69" s="181" t="s">
        <v>2631</v>
      </c>
      <c r="AQ69" s="181" t="s">
        <v>2738</v>
      </c>
      <c r="AR69" s="181" t="s">
        <v>2631</v>
      </c>
      <c r="AS69" s="181" t="s">
        <v>2631</v>
      </c>
      <c r="AT69" s="181" t="s">
        <v>2738</v>
      </c>
      <c r="AU69" s="181" t="s">
        <v>2631</v>
      </c>
      <c r="AV69" s="181" t="s">
        <v>2631</v>
      </c>
      <c r="AW69" s="181" t="s">
        <v>2738</v>
      </c>
      <c r="AX69" s="181" t="s">
        <v>2631</v>
      </c>
      <c r="AY69" s="181" t="s">
        <v>2631</v>
      </c>
      <c r="AZ69" s="181" t="s">
        <v>2738</v>
      </c>
      <c r="BA69" s="181" t="s">
        <v>2631</v>
      </c>
      <c r="BB69" s="181" t="s">
        <v>2631</v>
      </c>
      <c r="BC69" s="181" t="s">
        <v>2738</v>
      </c>
      <c r="BD69" s="181" t="s">
        <v>2631</v>
      </c>
      <c r="BE69" s="181" t="s">
        <v>2631</v>
      </c>
      <c r="BF69" s="181" t="s">
        <v>2738</v>
      </c>
      <c r="BG69" s="181" t="s">
        <v>2631</v>
      </c>
      <c r="BH69" s="181" t="s">
        <v>2978</v>
      </c>
      <c r="BI69" s="181" t="s">
        <v>2738</v>
      </c>
      <c r="BJ69" s="181" t="s">
        <v>2631</v>
      </c>
      <c r="BK69" s="181" t="s">
        <v>2631</v>
      </c>
      <c r="BL69" s="181" t="s">
        <v>2738</v>
      </c>
      <c r="BM69" s="181" t="s">
        <v>2631</v>
      </c>
      <c r="BN69" s="181" t="s">
        <v>2631</v>
      </c>
      <c r="BO69" s="181" t="s">
        <v>2738</v>
      </c>
      <c r="BP69" s="181" t="s">
        <v>2631</v>
      </c>
      <c r="BQ69" s="181" t="s">
        <v>3317</v>
      </c>
      <c r="BR69" s="181" t="s">
        <v>2738</v>
      </c>
      <c r="BS69" s="181" t="s">
        <v>2631</v>
      </c>
      <c r="BT69" s="181" t="s">
        <v>2631</v>
      </c>
      <c r="BU69" s="181" t="s">
        <v>2738</v>
      </c>
      <c r="BV69" s="181" t="s">
        <v>2631</v>
      </c>
      <c r="BW69" s="181" t="s">
        <v>2631</v>
      </c>
      <c r="BX69" s="181" t="s">
        <v>2738</v>
      </c>
      <c r="BY69" s="181" t="s">
        <v>2631</v>
      </c>
      <c r="BZ69" s="181" t="s">
        <v>2631</v>
      </c>
      <c r="CA69" s="181" t="s">
        <v>2738</v>
      </c>
      <c r="CB69" s="181" t="s">
        <v>2631</v>
      </c>
      <c r="CC69" s="181" t="s">
        <v>2631</v>
      </c>
      <c r="CD69" s="181" t="s">
        <v>2738</v>
      </c>
      <c r="CE69" s="181" t="s">
        <v>2631</v>
      </c>
      <c r="CF69" s="181" t="s">
        <v>2631</v>
      </c>
      <c r="CG69" s="181" t="s">
        <v>2738</v>
      </c>
      <c r="CH69" s="181" t="s">
        <v>2631</v>
      </c>
      <c r="CI69" s="181" t="s">
        <v>2631</v>
      </c>
      <c r="CJ69" s="181" t="s">
        <v>2738</v>
      </c>
      <c r="CK69" s="181" t="s">
        <v>2631</v>
      </c>
      <c r="CL69" s="181" t="s">
        <v>2978</v>
      </c>
      <c r="CM69" s="181" t="s">
        <v>2738</v>
      </c>
      <c r="CN69" s="181" t="s">
        <v>2631</v>
      </c>
      <c r="CO69" s="181" t="s">
        <v>3318</v>
      </c>
      <c r="CP69" s="181" t="s">
        <v>2738</v>
      </c>
      <c r="CQ69" s="181" t="s">
        <v>2631</v>
      </c>
      <c r="CR69" s="181" t="s">
        <v>2631</v>
      </c>
      <c r="CS69" s="181" t="s">
        <v>2738</v>
      </c>
      <c r="CT69" s="181" t="s">
        <v>2631</v>
      </c>
      <c r="CU69" s="181" t="s">
        <v>2631</v>
      </c>
      <c r="CV69" s="181" t="s">
        <v>2738</v>
      </c>
      <c r="CW69" s="181" t="s">
        <v>2631</v>
      </c>
      <c r="CX69" s="181" t="s">
        <v>2631</v>
      </c>
      <c r="CY69" s="181" t="s">
        <v>2738</v>
      </c>
      <c r="CZ69" s="181" t="s">
        <v>2631</v>
      </c>
      <c r="DA69" s="181" t="s">
        <v>2631</v>
      </c>
      <c r="DB69" s="181" t="s">
        <v>2738</v>
      </c>
      <c r="DC69" s="181" t="s">
        <v>2631</v>
      </c>
      <c r="DD69" s="181" t="s">
        <v>2631</v>
      </c>
      <c r="DE69" s="181" t="s">
        <v>2738</v>
      </c>
      <c r="DF69" s="181" t="s">
        <v>2631</v>
      </c>
      <c r="DG69" s="181" t="s">
        <v>2631</v>
      </c>
      <c r="DH69" s="181" t="s">
        <v>2738</v>
      </c>
      <c r="DI69" s="181" t="s">
        <v>2631</v>
      </c>
      <c r="DJ69" s="181" t="s">
        <v>2631</v>
      </c>
      <c r="DK69" s="181" t="s">
        <v>2738</v>
      </c>
      <c r="DL69" s="181" t="s">
        <v>2631</v>
      </c>
      <c r="DM69" s="181" t="s">
        <v>2978</v>
      </c>
      <c r="DN69" s="181" t="s">
        <v>2738</v>
      </c>
      <c r="DO69" s="181" t="s">
        <v>2631</v>
      </c>
      <c r="DP69" s="181" t="s">
        <v>2631</v>
      </c>
      <c r="DQ69" s="181" t="s">
        <v>2738</v>
      </c>
      <c r="DR69" s="181" t="s">
        <v>3319</v>
      </c>
      <c r="DS69" s="181" t="s">
        <v>2631</v>
      </c>
      <c r="DT69" s="181" t="s">
        <v>2738</v>
      </c>
      <c r="DU69" s="181" t="s">
        <v>2631</v>
      </c>
      <c r="DV69" s="181" t="s">
        <v>2631</v>
      </c>
      <c r="DW69" s="181" t="s">
        <v>2738</v>
      </c>
      <c r="DX69" s="181" t="s">
        <v>2631</v>
      </c>
      <c r="DY69" s="181" t="s">
        <v>2631</v>
      </c>
      <c r="DZ69" s="181" t="s">
        <v>2738</v>
      </c>
      <c r="EA69" s="181" t="s">
        <v>2631</v>
      </c>
      <c r="EB69" s="181" t="s">
        <v>2631</v>
      </c>
      <c r="EC69" s="181" t="s">
        <v>2738</v>
      </c>
      <c r="ED69" s="181" t="s">
        <v>2631</v>
      </c>
      <c r="EE69" s="181" t="s">
        <v>2631</v>
      </c>
      <c r="EF69" s="181" t="s">
        <v>2738</v>
      </c>
      <c r="EG69" s="181" t="s">
        <v>2631</v>
      </c>
      <c r="EH69" s="181" t="s">
        <v>2631</v>
      </c>
      <c r="EI69" s="181" t="s">
        <v>2738</v>
      </c>
      <c r="EJ69" s="181" t="s">
        <v>2631</v>
      </c>
      <c r="EK69" s="181" t="s">
        <v>2631</v>
      </c>
      <c r="EL69" s="181" t="s">
        <v>2738</v>
      </c>
      <c r="EM69" s="181" t="s">
        <v>2631</v>
      </c>
      <c r="EN69" s="181" t="s">
        <v>2631</v>
      </c>
      <c r="EO69" s="181" t="s">
        <v>2738</v>
      </c>
      <c r="EP69" s="181" t="s">
        <v>2631</v>
      </c>
      <c r="EQ69" s="181" t="s">
        <v>2631</v>
      </c>
      <c r="ER69" s="181" t="s">
        <v>2738</v>
      </c>
      <c r="ES69" s="181" t="s">
        <v>2631</v>
      </c>
      <c r="ET69" s="181" t="s">
        <v>2631</v>
      </c>
    </row>
    <row r="70" spans="1:150" x14ac:dyDescent="0.25">
      <c r="A70" s="1"/>
      <c r="B70" s="182" t="s">
        <v>3320</v>
      </c>
      <c r="C70" s="182" t="s">
        <v>472</v>
      </c>
      <c r="D70" s="182" t="s">
        <v>839</v>
      </c>
      <c r="E70" s="182" t="s">
        <v>3321</v>
      </c>
      <c r="F70" s="182" t="s">
        <v>3322</v>
      </c>
      <c r="G70" s="183" t="s">
        <v>2738</v>
      </c>
      <c r="H70" s="183" t="s">
        <v>2631</v>
      </c>
      <c r="I70" s="183" t="s">
        <v>2631</v>
      </c>
      <c r="J70" s="183" t="s">
        <v>2738</v>
      </c>
      <c r="K70" s="183" t="s">
        <v>2631</v>
      </c>
      <c r="L70" s="183" t="s">
        <v>2631</v>
      </c>
      <c r="M70" s="183" t="s">
        <v>2738</v>
      </c>
      <c r="N70" s="183" t="s">
        <v>2631</v>
      </c>
      <c r="O70" s="183" t="s">
        <v>2631</v>
      </c>
      <c r="P70" s="183" t="s">
        <v>2738</v>
      </c>
      <c r="Q70" s="183" t="s">
        <v>2631</v>
      </c>
      <c r="R70" s="183" t="s">
        <v>2631</v>
      </c>
      <c r="S70" s="183" t="s">
        <v>2738</v>
      </c>
      <c r="T70" s="183" t="s">
        <v>2631</v>
      </c>
      <c r="U70" s="183" t="s">
        <v>2631</v>
      </c>
      <c r="V70" s="183" t="s">
        <v>2738</v>
      </c>
      <c r="W70" s="183" t="s">
        <v>2631</v>
      </c>
      <c r="X70" s="183" t="s">
        <v>2631</v>
      </c>
      <c r="Y70" s="183" t="s">
        <v>2738</v>
      </c>
      <c r="Z70" s="183" t="s">
        <v>2631</v>
      </c>
      <c r="AA70" s="183" t="s">
        <v>2631</v>
      </c>
      <c r="AB70" s="183" t="s">
        <v>2738</v>
      </c>
      <c r="AC70" s="183" t="s">
        <v>2631</v>
      </c>
      <c r="AD70" s="183" t="s">
        <v>2631</v>
      </c>
      <c r="AE70" s="183" t="s">
        <v>2738</v>
      </c>
      <c r="AF70" s="183" t="s">
        <v>2631</v>
      </c>
      <c r="AG70" s="183" t="s">
        <v>2631</v>
      </c>
      <c r="AH70" s="183" t="s">
        <v>2738</v>
      </c>
      <c r="AI70" s="183" t="s">
        <v>2631</v>
      </c>
      <c r="AJ70" s="183" t="s">
        <v>2631</v>
      </c>
      <c r="AK70" s="183" t="s">
        <v>2738</v>
      </c>
      <c r="AL70" s="183" t="s">
        <v>2631</v>
      </c>
      <c r="AM70" s="183" t="s">
        <v>2631</v>
      </c>
      <c r="AN70" s="183" t="s">
        <v>2738</v>
      </c>
      <c r="AO70" s="183" t="s">
        <v>2631</v>
      </c>
      <c r="AP70" s="183" t="s">
        <v>2631</v>
      </c>
      <c r="AQ70" s="183" t="s">
        <v>2738</v>
      </c>
      <c r="AR70" s="183" t="s">
        <v>2631</v>
      </c>
      <c r="AS70" s="183" t="s">
        <v>2631</v>
      </c>
      <c r="AT70" s="183" t="s">
        <v>2738</v>
      </c>
      <c r="AU70" s="183" t="s">
        <v>2631</v>
      </c>
      <c r="AV70" s="183" t="s">
        <v>2631</v>
      </c>
      <c r="AW70" s="183" t="s">
        <v>2738</v>
      </c>
      <c r="AX70" s="183" t="s">
        <v>2631</v>
      </c>
      <c r="AY70" s="183" t="s">
        <v>2631</v>
      </c>
      <c r="AZ70" s="183" t="s">
        <v>2738</v>
      </c>
      <c r="BA70" s="183" t="s">
        <v>2631</v>
      </c>
      <c r="BB70" s="183" t="s">
        <v>2631</v>
      </c>
      <c r="BC70" s="183" t="s">
        <v>2738</v>
      </c>
      <c r="BD70" s="183" t="s">
        <v>2631</v>
      </c>
      <c r="BE70" s="183" t="s">
        <v>2631</v>
      </c>
      <c r="BF70" s="183" t="s">
        <v>2738</v>
      </c>
      <c r="BG70" s="183" t="s">
        <v>2631</v>
      </c>
      <c r="BH70" s="183" t="s">
        <v>2631</v>
      </c>
      <c r="BI70" s="183" t="s">
        <v>2738</v>
      </c>
      <c r="BJ70" s="183" t="s">
        <v>2631</v>
      </c>
      <c r="BK70" s="183" t="s">
        <v>2631</v>
      </c>
      <c r="BL70" s="183" t="s">
        <v>2738</v>
      </c>
      <c r="BM70" s="183" t="s">
        <v>2631</v>
      </c>
      <c r="BN70" s="183" t="s">
        <v>2631</v>
      </c>
      <c r="BO70" s="183" t="s">
        <v>2738</v>
      </c>
      <c r="BP70" s="183" t="s">
        <v>2631</v>
      </c>
      <c r="BQ70" s="183" t="s">
        <v>2631</v>
      </c>
      <c r="BR70" s="183" t="s">
        <v>2738</v>
      </c>
      <c r="BS70" s="183" t="s">
        <v>2631</v>
      </c>
      <c r="BT70" s="183" t="s">
        <v>2631</v>
      </c>
      <c r="BU70" s="183" t="s">
        <v>2738</v>
      </c>
      <c r="BV70" s="183" t="s">
        <v>2631</v>
      </c>
      <c r="BW70" s="183" t="s">
        <v>2631</v>
      </c>
      <c r="BX70" s="183" t="s">
        <v>2738</v>
      </c>
      <c r="BY70" s="183" t="s">
        <v>2631</v>
      </c>
      <c r="BZ70" s="183" t="s">
        <v>2631</v>
      </c>
      <c r="CA70" s="183" t="s">
        <v>2738</v>
      </c>
      <c r="CB70" s="183" t="s">
        <v>2631</v>
      </c>
      <c r="CC70" s="183" t="s">
        <v>2631</v>
      </c>
      <c r="CD70" s="183" t="s">
        <v>2738</v>
      </c>
      <c r="CE70" s="183" t="s">
        <v>2631</v>
      </c>
      <c r="CF70" s="183" t="s">
        <v>2631</v>
      </c>
      <c r="CG70" s="183" t="s">
        <v>2738</v>
      </c>
      <c r="CH70" s="183" t="s">
        <v>2631</v>
      </c>
      <c r="CI70" s="183" t="s">
        <v>2631</v>
      </c>
      <c r="CJ70" s="183" t="s">
        <v>2738</v>
      </c>
      <c r="CK70" s="183" t="s">
        <v>2631</v>
      </c>
      <c r="CL70" s="183" t="s">
        <v>2631</v>
      </c>
      <c r="CM70" s="183" t="s">
        <v>2738</v>
      </c>
      <c r="CN70" s="183" t="s">
        <v>2631</v>
      </c>
      <c r="CO70" s="183" t="s">
        <v>2631</v>
      </c>
      <c r="CP70" s="183" t="s">
        <v>2738</v>
      </c>
      <c r="CQ70" s="183" t="s">
        <v>2631</v>
      </c>
      <c r="CR70" s="183" t="s">
        <v>2631</v>
      </c>
      <c r="CS70" s="183" t="s">
        <v>2738</v>
      </c>
      <c r="CT70" s="183" t="s">
        <v>2631</v>
      </c>
      <c r="CU70" s="183" t="s">
        <v>2631</v>
      </c>
      <c r="CV70" s="183" t="s">
        <v>2738</v>
      </c>
      <c r="CW70" s="183" t="s">
        <v>2631</v>
      </c>
      <c r="CX70" s="183" t="s">
        <v>2631</v>
      </c>
      <c r="CY70" s="183" t="s">
        <v>2738</v>
      </c>
      <c r="CZ70" s="183" t="s">
        <v>2631</v>
      </c>
      <c r="DA70" s="183" t="s">
        <v>2631</v>
      </c>
      <c r="DB70" s="183" t="s">
        <v>2738</v>
      </c>
      <c r="DC70" s="183" t="s">
        <v>2631</v>
      </c>
      <c r="DD70" s="183" t="s">
        <v>2631</v>
      </c>
      <c r="DE70" s="183" t="s">
        <v>2738</v>
      </c>
      <c r="DF70" s="183" t="s">
        <v>2631</v>
      </c>
      <c r="DG70" s="183" t="s">
        <v>2631</v>
      </c>
      <c r="DH70" s="183" t="s">
        <v>2738</v>
      </c>
      <c r="DI70" s="183" t="s">
        <v>2631</v>
      </c>
      <c r="DJ70" s="183" t="s">
        <v>2631</v>
      </c>
      <c r="DK70" s="183" t="s">
        <v>2738</v>
      </c>
      <c r="DL70" s="183" t="s">
        <v>2631</v>
      </c>
      <c r="DM70" s="183" t="s">
        <v>2631</v>
      </c>
      <c r="DN70" s="183" t="s">
        <v>2738</v>
      </c>
      <c r="DO70" s="183" t="s">
        <v>2631</v>
      </c>
      <c r="DP70" s="183" t="s">
        <v>2631</v>
      </c>
      <c r="DQ70" s="183" t="s">
        <v>2738</v>
      </c>
      <c r="DR70" s="183" t="s">
        <v>2631</v>
      </c>
      <c r="DS70" s="183" t="s">
        <v>2631</v>
      </c>
      <c r="DT70" s="183" t="s">
        <v>2738</v>
      </c>
      <c r="DU70" s="183" t="s">
        <v>2631</v>
      </c>
      <c r="DV70" s="183" t="s">
        <v>2631</v>
      </c>
      <c r="DW70" s="183" t="s">
        <v>2738</v>
      </c>
      <c r="DX70" s="183" t="s">
        <v>2631</v>
      </c>
      <c r="DY70" s="183" t="s">
        <v>2631</v>
      </c>
      <c r="DZ70" s="183" t="s">
        <v>2738</v>
      </c>
      <c r="EA70" s="183" t="s">
        <v>2631</v>
      </c>
      <c r="EB70" s="183" t="s">
        <v>2631</v>
      </c>
      <c r="EC70" s="183" t="s">
        <v>2738</v>
      </c>
      <c r="ED70" s="183" t="s">
        <v>2631</v>
      </c>
      <c r="EE70" s="183" t="s">
        <v>2631</v>
      </c>
      <c r="EF70" s="183" t="s">
        <v>2738</v>
      </c>
      <c r="EG70" s="183" t="s">
        <v>2631</v>
      </c>
      <c r="EH70" s="183" t="s">
        <v>2631</v>
      </c>
      <c r="EI70" s="183" t="s">
        <v>2738</v>
      </c>
      <c r="EJ70" s="183" t="s">
        <v>2631</v>
      </c>
      <c r="EK70" s="183" t="s">
        <v>2631</v>
      </c>
      <c r="EL70" s="183" t="s">
        <v>2738</v>
      </c>
      <c r="EM70" s="183" t="s">
        <v>2631</v>
      </c>
      <c r="EN70" s="183" t="s">
        <v>2631</v>
      </c>
      <c r="EO70" s="183" t="s">
        <v>2738</v>
      </c>
      <c r="EP70" s="183" t="s">
        <v>2631</v>
      </c>
      <c r="EQ70" s="183" t="s">
        <v>2631</v>
      </c>
      <c r="ER70" s="183" t="s">
        <v>2738</v>
      </c>
      <c r="ES70" s="183" t="s">
        <v>2631</v>
      </c>
      <c r="ET70" s="183" t="s">
        <v>2631</v>
      </c>
    </row>
    <row r="71" spans="1:150" x14ac:dyDescent="0.25">
      <c r="A71" s="1"/>
      <c r="B71" s="182" t="s">
        <v>3323</v>
      </c>
      <c r="C71" s="182" t="s">
        <v>472</v>
      </c>
      <c r="D71" s="182" t="s">
        <v>839</v>
      </c>
      <c r="E71" s="182" t="s">
        <v>3324</v>
      </c>
      <c r="F71" s="182" t="s">
        <v>3325</v>
      </c>
      <c r="G71" s="183" t="s">
        <v>2738</v>
      </c>
      <c r="H71" s="183" t="s">
        <v>2631</v>
      </c>
      <c r="I71" s="183" t="s">
        <v>2631</v>
      </c>
      <c r="J71" s="183" t="s">
        <v>2738</v>
      </c>
      <c r="K71" s="183" t="s">
        <v>2631</v>
      </c>
      <c r="L71" s="183" t="s">
        <v>2631</v>
      </c>
      <c r="M71" s="183" t="s">
        <v>2738</v>
      </c>
      <c r="N71" s="183" t="s">
        <v>2631</v>
      </c>
      <c r="O71" s="183" t="s">
        <v>2631</v>
      </c>
      <c r="P71" s="183" t="s">
        <v>2738</v>
      </c>
      <c r="Q71" s="183" t="s">
        <v>2631</v>
      </c>
      <c r="R71" s="183" t="s">
        <v>2631</v>
      </c>
      <c r="S71" s="183" t="s">
        <v>2738</v>
      </c>
      <c r="T71" s="183" t="s">
        <v>2631</v>
      </c>
      <c r="U71" s="183" t="s">
        <v>2631</v>
      </c>
      <c r="V71" s="183" t="s">
        <v>2738</v>
      </c>
      <c r="W71" s="183" t="s">
        <v>2631</v>
      </c>
      <c r="X71" s="183" t="s">
        <v>2631</v>
      </c>
      <c r="Y71" s="183" t="s">
        <v>2738</v>
      </c>
      <c r="Z71" s="183" t="s">
        <v>2631</v>
      </c>
      <c r="AA71" s="183" t="s">
        <v>2631</v>
      </c>
      <c r="AB71" s="183" t="s">
        <v>2738</v>
      </c>
      <c r="AC71" s="183" t="s">
        <v>2631</v>
      </c>
      <c r="AD71" s="183" t="s">
        <v>2631</v>
      </c>
      <c r="AE71" s="183" t="s">
        <v>2738</v>
      </c>
      <c r="AF71" s="183" t="s">
        <v>2631</v>
      </c>
      <c r="AG71" s="183" t="s">
        <v>3316</v>
      </c>
      <c r="AH71" s="183" t="s">
        <v>2738</v>
      </c>
      <c r="AI71" s="183" t="s">
        <v>2631</v>
      </c>
      <c r="AJ71" s="183" t="s">
        <v>3316</v>
      </c>
      <c r="AK71" s="183" t="s">
        <v>2738</v>
      </c>
      <c r="AL71" s="183" t="s">
        <v>2631</v>
      </c>
      <c r="AM71" s="183" t="s">
        <v>2631</v>
      </c>
      <c r="AN71" s="183" t="s">
        <v>2738</v>
      </c>
      <c r="AO71" s="183" t="s">
        <v>2631</v>
      </c>
      <c r="AP71" s="183" t="s">
        <v>2631</v>
      </c>
      <c r="AQ71" s="183" t="s">
        <v>2738</v>
      </c>
      <c r="AR71" s="183" t="s">
        <v>2631</v>
      </c>
      <c r="AS71" s="183" t="s">
        <v>2631</v>
      </c>
      <c r="AT71" s="183" t="s">
        <v>2738</v>
      </c>
      <c r="AU71" s="183" t="s">
        <v>2631</v>
      </c>
      <c r="AV71" s="183" t="s">
        <v>2631</v>
      </c>
      <c r="AW71" s="183" t="s">
        <v>2738</v>
      </c>
      <c r="AX71" s="183" t="s">
        <v>2631</v>
      </c>
      <c r="AY71" s="183" t="s">
        <v>2631</v>
      </c>
      <c r="AZ71" s="183" t="s">
        <v>2738</v>
      </c>
      <c r="BA71" s="183" t="s">
        <v>2631</v>
      </c>
      <c r="BB71" s="183" t="s">
        <v>2631</v>
      </c>
      <c r="BC71" s="183" t="s">
        <v>2738</v>
      </c>
      <c r="BD71" s="183" t="s">
        <v>2631</v>
      </c>
      <c r="BE71" s="183" t="s">
        <v>2631</v>
      </c>
      <c r="BF71" s="183" t="s">
        <v>2738</v>
      </c>
      <c r="BG71" s="183" t="s">
        <v>2631</v>
      </c>
      <c r="BH71" s="183" t="s">
        <v>2978</v>
      </c>
      <c r="BI71" s="183" t="s">
        <v>2738</v>
      </c>
      <c r="BJ71" s="183" t="s">
        <v>2631</v>
      </c>
      <c r="BK71" s="183" t="s">
        <v>2631</v>
      </c>
      <c r="BL71" s="183" t="s">
        <v>2738</v>
      </c>
      <c r="BM71" s="183" t="s">
        <v>2631</v>
      </c>
      <c r="BN71" s="183" t="s">
        <v>2631</v>
      </c>
      <c r="BO71" s="183" t="s">
        <v>2738</v>
      </c>
      <c r="BP71" s="183" t="s">
        <v>2631</v>
      </c>
      <c r="BQ71" s="183" t="s">
        <v>3317</v>
      </c>
      <c r="BR71" s="183" t="s">
        <v>2738</v>
      </c>
      <c r="BS71" s="183" t="s">
        <v>2631</v>
      </c>
      <c r="BT71" s="183" t="s">
        <v>2631</v>
      </c>
      <c r="BU71" s="183" t="s">
        <v>2738</v>
      </c>
      <c r="BV71" s="183" t="s">
        <v>2631</v>
      </c>
      <c r="BW71" s="183" t="s">
        <v>2631</v>
      </c>
      <c r="BX71" s="183" t="s">
        <v>2738</v>
      </c>
      <c r="BY71" s="183" t="s">
        <v>2631</v>
      </c>
      <c r="BZ71" s="183" t="s">
        <v>2631</v>
      </c>
      <c r="CA71" s="183" t="s">
        <v>2738</v>
      </c>
      <c r="CB71" s="183" t="s">
        <v>2631</v>
      </c>
      <c r="CC71" s="183" t="s">
        <v>2631</v>
      </c>
      <c r="CD71" s="183" t="s">
        <v>2738</v>
      </c>
      <c r="CE71" s="183" t="s">
        <v>2631</v>
      </c>
      <c r="CF71" s="183" t="s">
        <v>2631</v>
      </c>
      <c r="CG71" s="183" t="s">
        <v>2738</v>
      </c>
      <c r="CH71" s="183" t="s">
        <v>2631</v>
      </c>
      <c r="CI71" s="183" t="s">
        <v>2631</v>
      </c>
      <c r="CJ71" s="183" t="s">
        <v>2738</v>
      </c>
      <c r="CK71" s="183" t="s">
        <v>2631</v>
      </c>
      <c r="CL71" s="183" t="s">
        <v>2978</v>
      </c>
      <c r="CM71" s="183" t="s">
        <v>2738</v>
      </c>
      <c r="CN71" s="183" t="s">
        <v>2631</v>
      </c>
      <c r="CO71" s="183" t="s">
        <v>3318</v>
      </c>
      <c r="CP71" s="183" t="s">
        <v>2738</v>
      </c>
      <c r="CQ71" s="183" t="s">
        <v>2631</v>
      </c>
      <c r="CR71" s="183" t="s">
        <v>2631</v>
      </c>
      <c r="CS71" s="183" t="s">
        <v>2738</v>
      </c>
      <c r="CT71" s="183" t="s">
        <v>2631</v>
      </c>
      <c r="CU71" s="183" t="s">
        <v>2631</v>
      </c>
      <c r="CV71" s="183" t="s">
        <v>2738</v>
      </c>
      <c r="CW71" s="183" t="s">
        <v>2631</v>
      </c>
      <c r="CX71" s="183" t="s">
        <v>2631</v>
      </c>
      <c r="CY71" s="183" t="s">
        <v>2738</v>
      </c>
      <c r="CZ71" s="183" t="s">
        <v>2631</v>
      </c>
      <c r="DA71" s="183" t="s">
        <v>2631</v>
      </c>
      <c r="DB71" s="183" t="s">
        <v>2738</v>
      </c>
      <c r="DC71" s="183" t="s">
        <v>2631</v>
      </c>
      <c r="DD71" s="183" t="s">
        <v>2631</v>
      </c>
      <c r="DE71" s="183" t="s">
        <v>2738</v>
      </c>
      <c r="DF71" s="183" t="s">
        <v>2631</v>
      </c>
      <c r="DG71" s="183" t="s">
        <v>2631</v>
      </c>
      <c r="DH71" s="183" t="s">
        <v>2738</v>
      </c>
      <c r="DI71" s="183" t="s">
        <v>2631</v>
      </c>
      <c r="DJ71" s="183" t="s">
        <v>2631</v>
      </c>
      <c r="DK71" s="183" t="s">
        <v>2738</v>
      </c>
      <c r="DL71" s="183" t="s">
        <v>2631</v>
      </c>
      <c r="DM71" s="183" t="s">
        <v>2978</v>
      </c>
      <c r="DN71" s="183" t="s">
        <v>2738</v>
      </c>
      <c r="DO71" s="183" t="s">
        <v>2631</v>
      </c>
      <c r="DP71" s="183" t="s">
        <v>2631</v>
      </c>
      <c r="DQ71" s="183" t="s">
        <v>2738</v>
      </c>
      <c r="DR71" s="183" t="s">
        <v>3319</v>
      </c>
      <c r="DS71" s="183" t="s">
        <v>2631</v>
      </c>
      <c r="DT71" s="183" t="s">
        <v>2738</v>
      </c>
      <c r="DU71" s="183" t="s">
        <v>2631</v>
      </c>
      <c r="DV71" s="183" t="s">
        <v>2631</v>
      </c>
      <c r="DW71" s="183" t="s">
        <v>2738</v>
      </c>
      <c r="DX71" s="183" t="s">
        <v>2631</v>
      </c>
      <c r="DY71" s="183" t="s">
        <v>2631</v>
      </c>
      <c r="DZ71" s="183" t="s">
        <v>2738</v>
      </c>
      <c r="EA71" s="183" t="s">
        <v>2631</v>
      </c>
      <c r="EB71" s="183" t="s">
        <v>2631</v>
      </c>
      <c r="EC71" s="183" t="s">
        <v>2738</v>
      </c>
      <c r="ED71" s="183" t="s">
        <v>2631</v>
      </c>
      <c r="EE71" s="183" t="s">
        <v>2631</v>
      </c>
      <c r="EF71" s="183" t="s">
        <v>2738</v>
      </c>
      <c r="EG71" s="183" t="s">
        <v>2631</v>
      </c>
      <c r="EH71" s="183" t="s">
        <v>2631</v>
      </c>
      <c r="EI71" s="183" t="s">
        <v>2738</v>
      </c>
      <c r="EJ71" s="183" t="s">
        <v>2631</v>
      </c>
      <c r="EK71" s="183" t="s">
        <v>2631</v>
      </c>
      <c r="EL71" s="183" t="s">
        <v>2738</v>
      </c>
      <c r="EM71" s="183" t="s">
        <v>2631</v>
      </c>
      <c r="EN71" s="183" t="s">
        <v>2631</v>
      </c>
      <c r="EO71" s="183" t="s">
        <v>2738</v>
      </c>
      <c r="EP71" s="183" t="s">
        <v>2631</v>
      </c>
      <c r="EQ71" s="183" t="s">
        <v>2631</v>
      </c>
      <c r="ER71" s="183" t="s">
        <v>2738</v>
      </c>
      <c r="ES71" s="183" t="s">
        <v>2631</v>
      </c>
      <c r="ET71" s="183" t="s">
        <v>2631</v>
      </c>
    </row>
    <row r="72" spans="1:150" x14ac:dyDescent="0.25">
      <c r="A72" s="1"/>
      <c r="B72" s="181" t="s">
        <v>3326</v>
      </c>
      <c r="C72" s="181" t="s">
        <v>115</v>
      </c>
      <c r="D72" s="181" t="s">
        <v>3327</v>
      </c>
      <c r="E72" s="181" t="s">
        <v>3328</v>
      </c>
      <c r="F72" s="181" t="s">
        <v>3329</v>
      </c>
      <c r="G72" s="181" t="s">
        <v>2738</v>
      </c>
      <c r="H72" s="181" t="s">
        <v>2631</v>
      </c>
      <c r="I72" s="181" t="s">
        <v>2631</v>
      </c>
      <c r="J72" s="181" t="s">
        <v>2738</v>
      </c>
      <c r="K72" s="181" t="s">
        <v>2631</v>
      </c>
      <c r="L72" s="181" t="s">
        <v>2631</v>
      </c>
      <c r="M72" s="181" t="s">
        <v>2738</v>
      </c>
      <c r="N72" s="181" t="s">
        <v>2631</v>
      </c>
      <c r="O72" s="181" t="s">
        <v>2631</v>
      </c>
      <c r="P72" s="181" t="s">
        <v>2738</v>
      </c>
      <c r="Q72" s="181" t="s">
        <v>2631</v>
      </c>
      <c r="R72" s="181" t="s">
        <v>2631</v>
      </c>
      <c r="S72" s="181" t="s">
        <v>2738</v>
      </c>
      <c r="T72" s="181" t="s">
        <v>2631</v>
      </c>
      <c r="U72" s="181" t="s">
        <v>2631</v>
      </c>
      <c r="V72" s="181" t="s">
        <v>2738</v>
      </c>
      <c r="W72" s="181" t="s">
        <v>2631</v>
      </c>
      <c r="X72" s="181" t="s">
        <v>2631</v>
      </c>
      <c r="Y72" s="181" t="s">
        <v>2738</v>
      </c>
      <c r="Z72" s="181" t="s">
        <v>2631</v>
      </c>
      <c r="AA72" s="181" t="s">
        <v>2631</v>
      </c>
      <c r="AB72" s="181" t="s">
        <v>2738</v>
      </c>
      <c r="AC72" s="181" t="s">
        <v>2631</v>
      </c>
      <c r="AD72" s="181" t="s">
        <v>2631</v>
      </c>
      <c r="AE72" s="181" t="s">
        <v>2738</v>
      </c>
      <c r="AF72" s="181" t="s">
        <v>2631</v>
      </c>
      <c r="AG72" s="181" t="s">
        <v>2631</v>
      </c>
      <c r="AH72" s="181" t="s">
        <v>2738</v>
      </c>
      <c r="AI72" s="181" t="s">
        <v>2631</v>
      </c>
      <c r="AJ72" s="181" t="s">
        <v>2631</v>
      </c>
      <c r="AK72" s="181" t="s">
        <v>2738</v>
      </c>
      <c r="AL72" s="181" t="s">
        <v>2631</v>
      </c>
      <c r="AM72" s="181" t="s">
        <v>2631</v>
      </c>
      <c r="AN72" s="181" t="s">
        <v>2738</v>
      </c>
      <c r="AO72" s="181" t="s">
        <v>2631</v>
      </c>
      <c r="AP72" s="181" t="s">
        <v>2631</v>
      </c>
      <c r="AQ72" s="181" t="s">
        <v>2738</v>
      </c>
      <c r="AR72" s="181" t="s">
        <v>2631</v>
      </c>
      <c r="AS72" s="181" t="s">
        <v>2631</v>
      </c>
      <c r="AT72" s="181" t="s">
        <v>2738</v>
      </c>
      <c r="AU72" s="181" t="s">
        <v>2631</v>
      </c>
      <c r="AV72" s="181" t="s">
        <v>2631</v>
      </c>
      <c r="AW72" s="181" t="s">
        <v>2738</v>
      </c>
      <c r="AX72" s="181" t="s">
        <v>2631</v>
      </c>
      <c r="AY72" s="181" t="s">
        <v>2631</v>
      </c>
      <c r="AZ72" s="181" t="s">
        <v>2738</v>
      </c>
      <c r="BA72" s="181" t="s">
        <v>2631</v>
      </c>
      <c r="BB72" s="181" t="s">
        <v>2631</v>
      </c>
      <c r="BC72" s="181" t="s">
        <v>2738</v>
      </c>
      <c r="BD72" s="181" t="s">
        <v>2631</v>
      </c>
      <c r="BE72" s="181" t="s">
        <v>2631</v>
      </c>
      <c r="BF72" s="181" t="s">
        <v>2738</v>
      </c>
      <c r="BG72" s="181" t="s">
        <v>2631</v>
      </c>
      <c r="BH72" s="181" t="s">
        <v>2631</v>
      </c>
      <c r="BI72" s="181" t="s">
        <v>2738</v>
      </c>
      <c r="BJ72" s="181" t="s">
        <v>2631</v>
      </c>
      <c r="BK72" s="181" t="s">
        <v>2631</v>
      </c>
      <c r="BL72" s="181" t="s">
        <v>2738</v>
      </c>
      <c r="BM72" s="181" t="s">
        <v>2631</v>
      </c>
      <c r="BN72" s="181" t="s">
        <v>2631</v>
      </c>
      <c r="BO72" s="181" t="s">
        <v>2738</v>
      </c>
      <c r="BP72" s="181" t="s">
        <v>2631</v>
      </c>
      <c r="BQ72" s="181" t="s">
        <v>2631</v>
      </c>
      <c r="BR72" s="181" t="s">
        <v>2738</v>
      </c>
      <c r="BS72" s="181" t="s">
        <v>2631</v>
      </c>
      <c r="BT72" s="181" t="s">
        <v>2631</v>
      </c>
      <c r="BU72" s="181" t="s">
        <v>2738</v>
      </c>
      <c r="BV72" s="181" t="s">
        <v>2631</v>
      </c>
      <c r="BW72" s="181" t="s">
        <v>2631</v>
      </c>
      <c r="BX72" s="181" t="s">
        <v>2738</v>
      </c>
      <c r="BY72" s="181" t="s">
        <v>2631</v>
      </c>
      <c r="BZ72" s="181" t="s">
        <v>2631</v>
      </c>
      <c r="CA72" s="181" t="s">
        <v>2738</v>
      </c>
      <c r="CB72" s="181" t="s">
        <v>2631</v>
      </c>
      <c r="CC72" s="181" t="s">
        <v>2631</v>
      </c>
      <c r="CD72" s="181" t="s">
        <v>2738</v>
      </c>
      <c r="CE72" s="181" t="s">
        <v>2631</v>
      </c>
      <c r="CF72" s="181" t="s">
        <v>2631</v>
      </c>
      <c r="CG72" s="181" t="s">
        <v>2738</v>
      </c>
      <c r="CH72" s="181" t="s">
        <v>2631</v>
      </c>
      <c r="CI72" s="181" t="s">
        <v>2631</v>
      </c>
      <c r="CJ72" s="181" t="s">
        <v>2738</v>
      </c>
      <c r="CK72" s="181" t="s">
        <v>2631</v>
      </c>
      <c r="CL72" s="181" t="s">
        <v>2631</v>
      </c>
      <c r="CM72" s="181" t="s">
        <v>2738</v>
      </c>
      <c r="CN72" s="181" t="s">
        <v>2631</v>
      </c>
      <c r="CO72" s="181" t="s">
        <v>2631</v>
      </c>
      <c r="CP72" s="181" t="s">
        <v>2738</v>
      </c>
      <c r="CQ72" s="181" t="s">
        <v>2631</v>
      </c>
      <c r="CR72" s="181" t="s">
        <v>2631</v>
      </c>
      <c r="CS72" s="181" t="s">
        <v>2738</v>
      </c>
      <c r="CT72" s="181" t="s">
        <v>2631</v>
      </c>
      <c r="CU72" s="181" t="s">
        <v>2631</v>
      </c>
      <c r="CV72" s="181" t="s">
        <v>2738</v>
      </c>
      <c r="CW72" s="181" t="s">
        <v>2631</v>
      </c>
      <c r="CX72" s="181" t="s">
        <v>2631</v>
      </c>
      <c r="CY72" s="181" t="s">
        <v>2738</v>
      </c>
      <c r="CZ72" s="181" t="s">
        <v>2631</v>
      </c>
      <c r="DA72" s="181" t="s">
        <v>2631</v>
      </c>
      <c r="DB72" s="181" t="s">
        <v>2738</v>
      </c>
      <c r="DC72" s="181" t="s">
        <v>2631</v>
      </c>
      <c r="DD72" s="181" t="s">
        <v>2631</v>
      </c>
      <c r="DE72" s="181" t="s">
        <v>2738</v>
      </c>
      <c r="DF72" s="181" t="s">
        <v>2631</v>
      </c>
      <c r="DG72" s="181" t="s">
        <v>2631</v>
      </c>
      <c r="DH72" s="181" t="s">
        <v>2738</v>
      </c>
      <c r="DI72" s="181" t="s">
        <v>2631</v>
      </c>
      <c r="DJ72" s="181" t="s">
        <v>2631</v>
      </c>
      <c r="DK72" s="181" t="s">
        <v>2738</v>
      </c>
      <c r="DL72" s="181" t="s">
        <v>2631</v>
      </c>
      <c r="DM72" s="181" t="s">
        <v>2631</v>
      </c>
      <c r="DN72" s="181" t="s">
        <v>2738</v>
      </c>
      <c r="DO72" s="181" t="s">
        <v>2631</v>
      </c>
      <c r="DP72" s="181" t="s">
        <v>2631</v>
      </c>
      <c r="DQ72" s="181" t="s">
        <v>2738</v>
      </c>
      <c r="DR72" s="181" t="s">
        <v>2631</v>
      </c>
      <c r="DS72" s="181" t="s">
        <v>2631</v>
      </c>
      <c r="DT72" s="181" t="s">
        <v>2738</v>
      </c>
      <c r="DU72" s="181" t="s">
        <v>2631</v>
      </c>
      <c r="DV72" s="181" t="s">
        <v>2631</v>
      </c>
      <c r="DW72" s="181" t="s">
        <v>2738</v>
      </c>
      <c r="DX72" s="181" t="s">
        <v>2631</v>
      </c>
      <c r="DY72" s="181" t="s">
        <v>2631</v>
      </c>
      <c r="DZ72" s="181" t="s">
        <v>2738</v>
      </c>
      <c r="EA72" s="181" t="s">
        <v>2631</v>
      </c>
      <c r="EB72" s="181" t="s">
        <v>2631</v>
      </c>
      <c r="EC72" s="181" t="s">
        <v>2738</v>
      </c>
      <c r="ED72" s="181" t="s">
        <v>2631</v>
      </c>
      <c r="EE72" s="181" t="s">
        <v>2631</v>
      </c>
      <c r="EF72" s="181" t="s">
        <v>2738</v>
      </c>
      <c r="EG72" s="181" t="s">
        <v>2631</v>
      </c>
      <c r="EH72" s="181" t="s">
        <v>2631</v>
      </c>
      <c r="EI72" s="181" t="s">
        <v>2738</v>
      </c>
      <c r="EJ72" s="181" t="s">
        <v>2631</v>
      </c>
      <c r="EK72" s="181" t="s">
        <v>2631</v>
      </c>
      <c r="EL72" s="181" t="s">
        <v>2738</v>
      </c>
      <c r="EM72" s="181" t="s">
        <v>2631</v>
      </c>
      <c r="EN72" s="181" t="s">
        <v>2631</v>
      </c>
      <c r="EO72" s="181" t="s">
        <v>2738</v>
      </c>
      <c r="EP72" s="181" t="s">
        <v>2631</v>
      </c>
      <c r="EQ72" s="181" t="s">
        <v>2631</v>
      </c>
      <c r="ER72" s="181" t="s">
        <v>2738</v>
      </c>
      <c r="ES72" s="181" t="s">
        <v>2631</v>
      </c>
      <c r="ET72" s="181" t="s">
        <v>2631</v>
      </c>
    </row>
    <row r="73" spans="1:150" x14ac:dyDescent="0.25">
      <c r="A73" s="1"/>
      <c r="B73" s="182" t="s">
        <v>3330</v>
      </c>
      <c r="C73" s="182" t="s">
        <v>115</v>
      </c>
      <c r="D73" s="182" t="s">
        <v>3327</v>
      </c>
      <c r="E73" s="182" t="s">
        <v>3331</v>
      </c>
      <c r="F73" s="182" t="s">
        <v>3332</v>
      </c>
      <c r="G73" s="183" t="s">
        <v>2738</v>
      </c>
      <c r="H73" s="183" t="s">
        <v>2631</v>
      </c>
      <c r="I73" s="183" t="s">
        <v>2631</v>
      </c>
      <c r="J73" s="183" t="s">
        <v>2738</v>
      </c>
      <c r="K73" s="183" t="s">
        <v>2631</v>
      </c>
      <c r="L73" s="183" t="s">
        <v>2631</v>
      </c>
      <c r="M73" s="183" t="s">
        <v>2738</v>
      </c>
      <c r="N73" s="183" t="s">
        <v>2631</v>
      </c>
      <c r="O73" s="183" t="s">
        <v>2631</v>
      </c>
      <c r="P73" s="183" t="s">
        <v>2738</v>
      </c>
      <c r="Q73" s="183" t="s">
        <v>2631</v>
      </c>
      <c r="R73" s="183" t="s">
        <v>2631</v>
      </c>
      <c r="S73" s="183" t="s">
        <v>2738</v>
      </c>
      <c r="T73" s="183" t="s">
        <v>2631</v>
      </c>
      <c r="U73" s="183" t="s">
        <v>2631</v>
      </c>
      <c r="V73" s="183" t="s">
        <v>2738</v>
      </c>
      <c r="W73" s="183" t="s">
        <v>2631</v>
      </c>
      <c r="X73" s="183" t="s">
        <v>2631</v>
      </c>
      <c r="Y73" s="183" t="s">
        <v>2738</v>
      </c>
      <c r="Z73" s="183" t="s">
        <v>2631</v>
      </c>
      <c r="AA73" s="183" t="s">
        <v>2631</v>
      </c>
      <c r="AB73" s="183" t="s">
        <v>2738</v>
      </c>
      <c r="AC73" s="183" t="s">
        <v>2631</v>
      </c>
      <c r="AD73" s="183" t="s">
        <v>2631</v>
      </c>
      <c r="AE73" s="183" t="s">
        <v>2738</v>
      </c>
      <c r="AF73" s="183" t="s">
        <v>2631</v>
      </c>
      <c r="AG73" s="183" t="s">
        <v>2631</v>
      </c>
      <c r="AH73" s="183" t="s">
        <v>2738</v>
      </c>
      <c r="AI73" s="183" t="s">
        <v>2631</v>
      </c>
      <c r="AJ73" s="183" t="s">
        <v>2631</v>
      </c>
      <c r="AK73" s="183" t="s">
        <v>2738</v>
      </c>
      <c r="AL73" s="183" t="s">
        <v>2631</v>
      </c>
      <c r="AM73" s="183" t="s">
        <v>2631</v>
      </c>
      <c r="AN73" s="183" t="s">
        <v>2738</v>
      </c>
      <c r="AO73" s="183" t="s">
        <v>2631</v>
      </c>
      <c r="AP73" s="183" t="s">
        <v>2631</v>
      </c>
      <c r="AQ73" s="183" t="s">
        <v>2738</v>
      </c>
      <c r="AR73" s="183" t="s">
        <v>2631</v>
      </c>
      <c r="AS73" s="183" t="s">
        <v>2631</v>
      </c>
      <c r="AT73" s="183" t="s">
        <v>2738</v>
      </c>
      <c r="AU73" s="183" t="s">
        <v>2631</v>
      </c>
      <c r="AV73" s="183" t="s">
        <v>2631</v>
      </c>
      <c r="AW73" s="183" t="s">
        <v>2738</v>
      </c>
      <c r="AX73" s="183" t="s">
        <v>2631</v>
      </c>
      <c r="AY73" s="183" t="s">
        <v>2631</v>
      </c>
      <c r="AZ73" s="183" t="s">
        <v>2738</v>
      </c>
      <c r="BA73" s="183" t="s">
        <v>2631</v>
      </c>
      <c r="BB73" s="183" t="s">
        <v>2631</v>
      </c>
      <c r="BC73" s="183" t="s">
        <v>2738</v>
      </c>
      <c r="BD73" s="183" t="s">
        <v>2631</v>
      </c>
      <c r="BE73" s="183" t="s">
        <v>2631</v>
      </c>
      <c r="BF73" s="183" t="s">
        <v>2738</v>
      </c>
      <c r="BG73" s="183" t="s">
        <v>2631</v>
      </c>
      <c r="BH73" s="183" t="s">
        <v>2631</v>
      </c>
      <c r="BI73" s="183" t="s">
        <v>2738</v>
      </c>
      <c r="BJ73" s="183" t="s">
        <v>2631</v>
      </c>
      <c r="BK73" s="183" t="s">
        <v>2631</v>
      </c>
      <c r="BL73" s="183" t="s">
        <v>2738</v>
      </c>
      <c r="BM73" s="183" t="s">
        <v>2631</v>
      </c>
      <c r="BN73" s="183" t="s">
        <v>2631</v>
      </c>
      <c r="BO73" s="183" t="s">
        <v>2738</v>
      </c>
      <c r="BP73" s="183" t="s">
        <v>2631</v>
      </c>
      <c r="BQ73" s="183" t="s">
        <v>2631</v>
      </c>
      <c r="BR73" s="183" t="s">
        <v>2738</v>
      </c>
      <c r="BS73" s="183" t="s">
        <v>2631</v>
      </c>
      <c r="BT73" s="183" t="s">
        <v>2631</v>
      </c>
      <c r="BU73" s="183" t="s">
        <v>2738</v>
      </c>
      <c r="BV73" s="183" t="s">
        <v>2631</v>
      </c>
      <c r="BW73" s="183" t="s">
        <v>2631</v>
      </c>
      <c r="BX73" s="183" t="s">
        <v>2738</v>
      </c>
      <c r="BY73" s="183" t="s">
        <v>2631</v>
      </c>
      <c r="BZ73" s="183" t="s">
        <v>2631</v>
      </c>
      <c r="CA73" s="183" t="s">
        <v>2738</v>
      </c>
      <c r="CB73" s="183" t="s">
        <v>2631</v>
      </c>
      <c r="CC73" s="183" t="s">
        <v>2631</v>
      </c>
      <c r="CD73" s="183" t="s">
        <v>2738</v>
      </c>
      <c r="CE73" s="183" t="s">
        <v>2631</v>
      </c>
      <c r="CF73" s="183" t="s">
        <v>2631</v>
      </c>
      <c r="CG73" s="183" t="s">
        <v>2738</v>
      </c>
      <c r="CH73" s="183" t="s">
        <v>2631</v>
      </c>
      <c r="CI73" s="183" t="s">
        <v>2631</v>
      </c>
      <c r="CJ73" s="183" t="s">
        <v>2738</v>
      </c>
      <c r="CK73" s="183" t="s">
        <v>2631</v>
      </c>
      <c r="CL73" s="183" t="s">
        <v>2631</v>
      </c>
      <c r="CM73" s="183" t="s">
        <v>2738</v>
      </c>
      <c r="CN73" s="183" t="s">
        <v>2631</v>
      </c>
      <c r="CO73" s="183" t="s">
        <v>2631</v>
      </c>
      <c r="CP73" s="183" t="s">
        <v>2738</v>
      </c>
      <c r="CQ73" s="183" t="s">
        <v>2631</v>
      </c>
      <c r="CR73" s="183" t="s">
        <v>2631</v>
      </c>
      <c r="CS73" s="183" t="s">
        <v>2738</v>
      </c>
      <c r="CT73" s="183" t="s">
        <v>2631</v>
      </c>
      <c r="CU73" s="183" t="s">
        <v>2631</v>
      </c>
      <c r="CV73" s="183" t="s">
        <v>2738</v>
      </c>
      <c r="CW73" s="183" t="s">
        <v>2631</v>
      </c>
      <c r="CX73" s="183" t="s">
        <v>2631</v>
      </c>
      <c r="CY73" s="183" t="s">
        <v>2738</v>
      </c>
      <c r="CZ73" s="183" t="s">
        <v>2631</v>
      </c>
      <c r="DA73" s="183" t="s">
        <v>2631</v>
      </c>
      <c r="DB73" s="183" t="s">
        <v>2738</v>
      </c>
      <c r="DC73" s="183" t="s">
        <v>2631</v>
      </c>
      <c r="DD73" s="183" t="s">
        <v>2631</v>
      </c>
      <c r="DE73" s="183" t="s">
        <v>2738</v>
      </c>
      <c r="DF73" s="183" t="s">
        <v>2631</v>
      </c>
      <c r="DG73" s="183" t="s">
        <v>2631</v>
      </c>
      <c r="DH73" s="183" t="s">
        <v>2738</v>
      </c>
      <c r="DI73" s="183" t="s">
        <v>2631</v>
      </c>
      <c r="DJ73" s="183" t="s">
        <v>2631</v>
      </c>
      <c r="DK73" s="183" t="s">
        <v>2738</v>
      </c>
      <c r="DL73" s="183" t="s">
        <v>2631</v>
      </c>
      <c r="DM73" s="183" t="s">
        <v>2631</v>
      </c>
      <c r="DN73" s="183" t="s">
        <v>2738</v>
      </c>
      <c r="DO73" s="183" t="s">
        <v>2631</v>
      </c>
      <c r="DP73" s="183" t="s">
        <v>2631</v>
      </c>
      <c r="DQ73" s="183" t="s">
        <v>2738</v>
      </c>
      <c r="DR73" s="183" t="s">
        <v>2631</v>
      </c>
      <c r="DS73" s="183" t="s">
        <v>2631</v>
      </c>
      <c r="DT73" s="183" t="s">
        <v>2738</v>
      </c>
      <c r="DU73" s="183" t="s">
        <v>2631</v>
      </c>
      <c r="DV73" s="183" t="s">
        <v>2631</v>
      </c>
      <c r="DW73" s="183" t="s">
        <v>2738</v>
      </c>
      <c r="DX73" s="183" t="s">
        <v>2631</v>
      </c>
      <c r="DY73" s="183" t="s">
        <v>2631</v>
      </c>
      <c r="DZ73" s="183" t="s">
        <v>2738</v>
      </c>
      <c r="EA73" s="183" t="s">
        <v>2631</v>
      </c>
      <c r="EB73" s="183" t="s">
        <v>2631</v>
      </c>
      <c r="EC73" s="183" t="s">
        <v>2738</v>
      </c>
      <c r="ED73" s="183" t="s">
        <v>2631</v>
      </c>
      <c r="EE73" s="183" t="s">
        <v>2631</v>
      </c>
      <c r="EF73" s="183" t="s">
        <v>2738</v>
      </c>
      <c r="EG73" s="183" t="s">
        <v>2631</v>
      </c>
      <c r="EH73" s="183" t="s">
        <v>2631</v>
      </c>
      <c r="EI73" s="183" t="s">
        <v>2738</v>
      </c>
      <c r="EJ73" s="183" t="s">
        <v>2631</v>
      </c>
      <c r="EK73" s="183" t="s">
        <v>2631</v>
      </c>
      <c r="EL73" s="183" t="s">
        <v>2738</v>
      </c>
      <c r="EM73" s="183" t="s">
        <v>2631</v>
      </c>
      <c r="EN73" s="183" t="s">
        <v>2631</v>
      </c>
      <c r="EO73" s="183" t="s">
        <v>2738</v>
      </c>
      <c r="EP73" s="183" t="s">
        <v>2631</v>
      </c>
      <c r="EQ73" s="183" t="s">
        <v>2631</v>
      </c>
      <c r="ER73" s="183" t="s">
        <v>2738</v>
      </c>
      <c r="ES73" s="183" t="s">
        <v>2631</v>
      </c>
      <c r="ET73" s="183" t="s">
        <v>2631</v>
      </c>
    </row>
    <row r="74" spans="1:150" x14ac:dyDescent="0.25">
      <c r="A74" s="1"/>
      <c r="B74" s="181" t="s">
        <v>3333</v>
      </c>
      <c r="C74" s="181" t="s">
        <v>257</v>
      </c>
      <c r="D74" s="181" t="s">
        <v>857</v>
      </c>
      <c r="E74" s="181" t="s">
        <v>3334</v>
      </c>
      <c r="F74" s="181" t="s">
        <v>3335</v>
      </c>
      <c r="G74" s="181" t="s">
        <v>2738</v>
      </c>
      <c r="H74" s="181" t="s">
        <v>2631</v>
      </c>
      <c r="I74" s="181" t="s">
        <v>2631</v>
      </c>
      <c r="J74" s="181" t="s">
        <v>2738</v>
      </c>
      <c r="K74" s="181" t="s">
        <v>2631</v>
      </c>
      <c r="L74" s="181" t="s">
        <v>2631</v>
      </c>
      <c r="M74" s="181" t="s">
        <v>2738</v>
      </c>
      <c r="N74" s="181" t="s">
        <v>2631</v>
      </c>
      <c r="O74" s="181" t="s">
        <v>2631</v>
      </c>
      <c r="P74" s="181" t="s">
        <v>2738</v>
      </c>
      <c r="Q74" s="181" t="s">
        <v>2631</v>
      </c>
      <c r="R74" s="181" t="s">
        <v>2631</v>
      </c>
      <c r="S74" s="181" t="s">
        <v>2738</v>
      </c>
      <c r="T74" s="181" t="s">
        <v>2631</v>
      </c>
      <c r="U74" s="181" t="s">
        <v>2631</v>
      </c>
      <c r="V74" s="181" t="s">
        <v>2738</v>
      </c>
      <c r="W74" s="181" t="s">
        <v>2631</v>
      </c>
      <c r="X74" s="181" t="s">
        <v>2631</v>
      </c>
      <c r="Y74" s="181" t="s">
        <v>2738</v>
      </c>
      <c r="Z74" s="181" t="s">
        <v>2631</v>
      </c>
      <c r="AA74" s="181" t="s">
        <v>2631</v>
      </c>
      <c r="AB74" s="181" t="s">
        <v>2738</v>
      </c>
      <c r="AC74" s="181" t="s">
        <v>2631</v>
      </c>
      <c r="AD74" s="181" t="s">
        <v>2631</v>
      </c>
      <c r="AE74" s="181" t="s">
        <v>2738</v>
      </c>
      <c r="AF74" s="181" t="s">
        <v>2631</v>
      </c>
      <c r="AG74" s="181" t="s">
        <v>2631</v>
      </c>
      <c r="AH74" s="181" t="s">
        <v>2738</v>
      </c>
      <c r="AI74" s="181" t="s">
        <v>2631</v>
      </c>
      <c r="AJ74" s="181" t="s">
        <v>2631</v>
      </c>
      <c r="AK74" s="181" t="s">
        <v>2738</v>
      </c>
      <c r="AL74" s="181" t="s">
        <v>2631</v>
      </c>
      <c r="AM74" s="181" t="s">
        <v>2631</v>
      </c>
      <c r="AN74" s="181" t="s">
        <v>2738</v>
      </c>
      <c r="AO74" s="181" t="s">
        <v>2631</v>
      </c>
      <c r="AP74" s="181" t="s">
        <v>2631</v>
      </c>
      <c r="AQ74" s="181" t="s">
        <v>2738</v>
      </c>
      <c r="AR74" s="181" t="s">
        <v>2631</v>
      </c>
      <c r="AS74" s="181" t="s">
        <v>2631</v>
      </c>
      <c r="AT74" s="181" t="s">
        <v>2738</v>
      </c>
      <c r="AU74" s="181" t="s">
        <v>2631</v>
      </c>
      <c r="AV74" s="181" t="s">
        <v>2631</v>
      </c>
      <c r="AW74" s="181" t="s">
        <v>2738</v>
      </c>
      <c r="AX74" s="181" t="s">
        <v>2631</v>
      </c>
      <c r="AY74" s="181" t="s">
        <v>2631</v>
      </c>
      <c r="AZ74" s="181" t="s">
        <v>2738</v>
      </c>
      <c r="BA74" s="181" t="s">
        <v>2631</v>
      </c>
      <c r="BB74" s="181" t="s">
        <v>2631</v>
      </c>
      <c r="BC74" s="181" t="s">
        <v>2738</v>
      </c>
      <c r="BD74" s="181" t="s">
        <v>2631</v>
      </c>
      <c r="BE74" s="181" t="s">
        <v>2631</v>
      </c>
      <c r="BF74" s="181" t="s">
        <v>2738</v>
      </c>
      <c r="BG74" s="181" t="s">
        <v>2631</v>
      </c>
      <c r="BH74" s="181" t="s">
        <v>2631</v>
      </c>
      <c r="BI74" s="181" t="s">
        <v>2738</v>
      </c>
      <c r="BJ74" s="181" t="s">
        <v>2631</v>
      </c>
      <c r="BK74" s="181" t="s">
        <v>2631</v>
      </c>
      <c r="BL74" s="181" t="s">
        <v>2738</v>
      </c>
      <c r="BM74" s="181" t="s">
        <v>2631</v>
      </c>
      <c r="BN74" s="181" t="s">
        <v>2631</v>
      </c>
      <c r="BO74" s="181" t="s">
        <v>2738</v>
      </c>
      <c r="BP74" s="181" t="s">
        <v>2631</v>
      </c>
      <c r="BQ74" s="181" t="s">
        <v>2631</v>
      </c>
      <c r="BR74" s="181" t="s">
        <v>2738</v>
      </c>
      <c r="BS74" s="181" t="s">
        <v>2631</v>
      </c>
      <c r="BT74" s="181" t="s">
        <v>2631</v>
      </c>
      <c r="BU74" s="181" t="s">
        <v>2738</v>
      </c>
      <c r="BV74" s="181" t="s">
        <v>2631</v>
      </c>
      <c r="BW74" s="181" t="s">
        <v>2631</v>
      </c>
      <c r="BX74" s="181" t="s">
        <v>2738</v>
      </c>
      <c r="BY74" s="181" t="s">
        <v>2631</v>
      </c>
      <c r="BZ74" s="181" t="s">
        <v>2631</v>
      </c>
      <c r="CA74" s="181" t="s">
        <v>2738</v>
      </c>
      <c r="CB74" s="181" t="s">
        <v>2631</v>
      </c>
      <c r="CC74" s="181" t="s">
        <v>2631</v>
      </c>
      <c r="CD74" s="181" t="s">
        <v>2738</v>
      </c>
      <c r="CE74" s="181" t="s">
        <v>2631</v>
      </c>
      <c r="CF74" s="181" t="s">
        <v>2631</v>
      </c>
      <c r="CG74" s="181" t="s">
        <v>2738</v>
      </c>
      <c r="CH74" s="181" t="s">
        <v>2631</v>
      </c>
      <c r="CI74" s="181" t="s">
        <v>2631</v>
      </c>
      <c r="CJ74" s="181" t="s">
        <v>2738</v>
      </c>
      <c r="CK74" s="181" t="s">
        <v>2631</v>
      </c>
      <c r="CL74" s="181" t="s">
        <v>2631</v>
      </c>
      <c r="CM74" s="181" t="s">
        <v>2738</v>
      </c>
      <c r="CN74" s="181" t="s">
        <v>2631</v>
      </c>
      <c r="CO74" s="181" t="s">
        <v>2631</v>
      </c>
      <c r="CP74" s="181" t="s">
        <v>2738</v>
      </c>
      <c r="CQ74" s="181" t="s">
        <v>2631</v>
      </c>
      <c r="CR74" s="181" t="s">
        <v>2631</v>
      </c>
      <c r="CS74" s="181" t="s">
        <v>2738</v>
      </c>
      <c r="CT74" s="181" t="s">
        <v>2631</v>
      </c>
      <c r="CU74" s="181" t="s">
        <v>2631</v>
      </c>
      <c r="CV74" s="181" t="s">
        <v>2738</v>
      </c>
      <c r="CW74" s="181" t="s">
        <v>2631</v>
      </c>
      <c r="CX74" s="181" t="s">
        <v>2631</v>
      </c>
      <c r="CY74" s="181" t="s">
        <v>2738</v>
      </c>
      <c r="CZ74" s="181" t="s">
        <v>2631</v>
      </c>
      <c r="DA74" s="181" t="s">
        <v>2631</v>
      </c>
      <c r="DB74" s="181" t="s">
        <v>2738</v>
      </c>
      <c r="DC74" s="181" t="s">
        <v>2631</v>
      </c>
      <c r="DD74" s="181" t="s">
        <v>2631</v>
      </c>
      <c r="DE74" s="181" t="s">
        <v>2738</v>
      </c>
      <c r="DF74" s="181" t="s">
        <v>2631</v>
      </c>
      <c r="DG74" s="181" t="s">
        <v>2631</v>
      </c>
      <c r="DH74" s="181" t="s">
        <v>2738</v>
      </c>
      <c r="DI74" s="181" t="s">
        <v>2631</v>
      </c>
      <c r="DJ74" s="181" t="s">
        <v>2631</v>
      </c>
      <c r="DK74" s="181" t="s">
        <v>2738</v>
      </c>
      <c r="DL74" s="181" t="s">
        <v>2631</v>
      </c>
      <c r="DM74" s="181" t="s">
        <v>2631</v>
      </c>
      <c r="DN74" s="181" t="s">
        <v>2738</v>
      </c>
      <c r="DO74" s="181" t="s">
        <v>2631</v>
      </c>
      <c r="DP74" s="181" t="s">
        <v>2631</v>
      </c>
      <c r="DQ74" s="181" t="s">
        <v>2738</v>
      </c>
      <c r="DR74" s="181" t="s">
        <v>2631</v>
      </c>
      <c r="DS74" s="181" t="s">
        <v>2631</v>
      </c>
      <c r="DT74" s="181" t="s">
        <v>2738</v>
      </c>
      <c r="DU74" s="181" t="s">
        <v>2631</v>
      </c>
      <c r="DV74" s="181" t="s">
        <v>2631</v>
      </c>
      <c r="DW74" s="181" t="s">
        <v>2738</v>
      </c>
      <c r="DX74" s="181" t="s">
        <v>2631</v>
      </c>
      <c r="DY74" s="181" t="s">
        <v>2631</v>
      </c>
      <c r="DZ74" s="181" t="s">
        <v>2738</v>
      </c>
      <c r="EA74" s="181" t="s">
        <v>2631</v>
      </c>
      <c r="EB74" s="181" t="s">
        <v>2631</v>
      </c>
      <c r="EC74" s="181" t="s">
        <v>2738</v>
      </c>
      <c r="ED74" s="181" t="s">
        <v>2631</v>
      </c>
      <c r="EE74" s="181" t="s">
        <v>2631</v>
      </c>
      <c r="EF74" s="181" t="s">
        <v>2738</v>
      </c>
      <c r="EG74" s="181" t="s">
        <v>2631</v>
      </c>
      <c r="EH74" s="181" t="s">
        <v>2631</v>
      </c>
      <c r="EI74" s="181" t="s">
        <v>2738</v>
      </c>
      <c r="EJ74" s="181" t="s">
        <v>2631</v>
      </c>
      <c r="EK74" s="181" t="s">
        <v>2631</v>
      </c>
      <c r="EL74" s="181" t="s">
        <v>2738</v>
      </c>
      <c r="EM74" s="181" t="s">
        <v>2631</v>
      </c>
      <c r="EN74" s="181" t="s">
        <v>2631</v>
      </c>
      <c r="EO74" s="181" t="s">
        <v>2738</v>
      </c>
      <c r="EP74" s="181" t="s">
        <v>2631</v>
      </c>
      <c r="EQ74" s="181" t="s">
        <v>2631</v>
      </c>
      <c r="ER74" s="181" t="s">
        <v>2738</v>
      </c>
      <c r="ES74" s="181" t="s">
        <v>2631</v>
      </c>
      <c r="ET74" s="181" t="s">
        <v>2631</v>
      </c>
    </row>
    <row r="75" spans="1:150" x14ac:dyDescent="0.25">
      <c r="A75" s="1"/>
      <c r="B75" s="182" t="s">
        <v>3336</v>
      </c>
      <c r="C75" s="182" t="s">
        <v>257</v>
      </c>
      <c r="D75" s="182" t="s">
        <v>857</v>
      </c>
      <c r="E75" s="182" t="s">
        <v>3337</v>
      </c>
      <c r="F75" s="182" t="s">
        <v>3338</v>
      </c>
      <c r="G75" s="183" t="s">
        <v>2738</v>
      </c>
      <c r="H75" s="183" t="s">
        <v>2631</v>
      </c>
      <c r="I75" s="183" t="s">
        <v>2631</v>
      </c>
      <c r="J75" s="183" t="s">
        <v>2738</v>
      </c>
      <c r="K75" s="183" t="s">
        <v>2631</v>
      </c>
      <c r="L75" s="183" t="s">
        <v>2631</v>
      </c>
      <c r="M75" s="183" t="s">
        <v>2738</v>
      </c>
      <c r="N75" s="183" t="s">
        <v>2631</v>
      </c>
      <c r="O75" s="183" t="s">
        <v>2631</v>
      </c>
      <c r="P75" s="183" t="s">
        <v>2738</v>
      </c>
      <c r="Q75" s="183" t="s">
        <v>2631</v>
      </c>
      <c r="R75" s="183" t="s">
        <v>2631</v>
      </c>
      <c r="S75" s="183" t="s">
        <v>2738</v>
      </c>
      <c r="T75" s="183" t="s">
        <v>2631</v>
      </c>
      <c r="U75" s="183" t="s">
        <v>2631</v>
      </c>
      <c r="V75" s="183" t="s">
        <v>2738</v>
      </c>
      <c r="W75" s="183" t="s">
        <v>2631</v>
      </c>
      <c r="X75" s="183" t="s">
        <v>2631</v>
      </c>
      <c r="Y75" s="183" t="s">
        <v>2738</v>
      </c>
      <c r="Z75" s="183" t="s">
        <v>2631</v>
      </c>
      <c r="AA75" s="183" t="s">
        <v>2631</v>
      </c>
      <c r="AB75" s="183" t="s">
        <v>2738</v>
      </c>
      <c r="AC75" s="183" t="s">
        <v>2631</v>
      </c>
      <c r="AD75" s="183" t="s">
        <v>2631</v>
      </c>
      <c r="AE75" s="183" t="s">
        <v>2738</v>
      </c>
      <c r="AF75" s="183" t="s">
        <v>2631</v>
      </c>
      <c r="AG75" s="183" t="s">
        <v>2631</v>
      </c>
      <c r="AH75" s="183" t="s">
        <v>2738</v>
      </c>
      <c r="AI75" s="183" t="s">
        <v>2631</v>
      </c>
      <c r="AJ75" s="183" t="s">
        <v>2631</v>
      </c>
      <c r="AK75" s="183" t="s">
        <v>2738</v>
      </c>
      <c r="AL75" s="183" t="s">
        <v>2631</v>
      </c>
      <c r="AM75" s="183" t="s">
        <v>2631</v>
      </c>
      <c r="AN75" s="183" t="s">
        <v>2738</v>
      </c>
      <c r="AO75" s="183" t="s">
        <v>2631</v>
      </c>
      <c r="AP75" s="183" t="s">
        <v>2631</v>
      </c>
      <c r="AQ75" s="183" t="s">
        <v>2738</v>
      </c>
      <c r="AR75" s="183" t="s">
        <v>2631</v>
      </c>
      <c r="AS75" s="183" t="s">
        <v>2631</v>
      </c>
      <c r="AT75" s="183" t="s">
        <v>2738</v>
      </c>
      <c r="AU75" s="183" t="s">
        <v>2631</v>
      </c>
      <c r="AV75" s="183" t="s">
        <v>2631</v>
      </c>
      <c r="AW75" s="183" t="s">
        <v>2738</v>
      </c>
      <c r="AX75" s="183" t="s">
        <v>2631</v>
      </c>
      <c r="AY75" s="183" t="s">
        <v>2631</v>
      </c>
      <c r="AZ75" s="183" t="s">
        <v>2738</v>
      </c>
      <c r="BA75" s="183" t="s">
        <v>2631</v>
      </c>
      <c r="BB75" s="183" t="s">
        <v>2631</v>
      </c>
      <c r="BC75" s="183" t="s">
        <v>2738</v>
      </c>
      <c r="BD75" s="183" t="s">
        <v>2631</v>
      </c>
      <c r="BE75" s="183" t="s">
        <v>2631</v>
      </c>
      <c r="BF75" s="183" t="s">
        <v>2738</v>
      </c>
      <c r="BG75" s="183" t="s">
        <v>2631</v>
      </c>
      <c r="BH75" s="183" t="s">
        <v>2631</v>
      </c>
      <c r="BI75" s="183" t="s">
        <v>2738</v>
      </c>
      <c r="BJ75" s="183" t="s">
        <v>2631</v>
      </c>
      <c r="BK75" s="183" t="s">
        <v>2631</v>
      </c>
      <c r="BL75" s="183" t="s">
        <v>2738</v>
      </c>
      <c r="BM75" s="183" t="s">
        <v>2631</v>
      </c>
      <c r="BN75" s="183" t="s">
        <v>2631</v>
      </c>
      <c r="BO75" s="183" t="s">
        <v>2738</v>
      </c>
      <c r="BP75" s="183" t="s">
        <v>2631</v>
      </c>
      <c r="BQ75" s="183" t="s">
        <v>2631</v>
      </c>
      <c r="BR75" s="183" t="s">
        <v>2738</v>
      </c>
      <c r="BS75" s="183" t="s">
        <v>2631</v>
      </c>
      <c r="BT75" s="183" t="s">
        <v>2631</v>
      </c>
      <c r="BU75" s="183" t="s">
        <v>2738</v>
      </c>
      <c r="BV75" s="183" t="s">
        <v>2631</v>
      </c>
      <c r="BW75" s="183" t="s">
        <v>2631</v>
      </c>
      <c r="BX75" s="183" t="s">
        <v>2738</v>
      </c>
      <c r="BY75" s="183" t="s">
        <v>2631</v>
      </c>
      <c r="BZ75" s="183" t="s">
        <v>2631</v>
      </c>
      <c r="CA75" s="183" t="s">
        <v>2738</v>
      </c>
      <c r="CB75" s="183" t="s">
        <v>2631</v>
      </c>
      <c r="CC75" s="183" t="s">
        <v>2631</v>
      </c>
      <c r="CD75" s="183" t="s">
        <v>2738</v>
      </c>
      <c r="CE75" s="183" t="s">
        <v>2631</v>
      </c>
      <c r="CF75" s="183" t="s">
        <v>2631</v>
      </c>
      <c r="CG75" s="183" t="s">
        <v>2738</v>
      </c>
      <c r="CH75" s="183" t="s">
        <v>2631</v>
      </c>
      <c r="CI75" s="183" t="s">
        <v>2631</v>
      </c>
      <c r="CJ75" s="183" t="s">
        <v>2738</v>
      </c>
      <c r="CK75" s="183" t="s">
        <v>2631</v>
      </c>
      <c r="CL75" s="183" t="s">
        <v>2631</v>
      </c>
      <c r="CM75" s="183" t="s">
        <v>2738</v>
      </c>
      <c r="CN75" s="183" t="s">
        <v>2631</v>
      </c>
      <c r="CO75" s="183" t="s">
        <v>2631</v>
      </c>
      <c r="CP75" s="183" t="s">
        <v>2738</v>
      </c>
      <c r="CQ75" s="183" t="s">
        <v>2631</v>
      </c>
      <c r="CR75" s="183" t="s">
        <v>2631</v>
      </c>
      <c r="CS75" s="183" t="s">
        <v>2738</v>
      </c>
      <c r="CT75" s="183" t="s">
        <v>2631</v>
      </c>
      <c r="CU75" s="183" t="s">
        <v>2631</v>
      </c>
      <c r="CV75" s="183" t="s">
        <v>2738</v>
      </c>
      <c r="CW75" s="183" t="s">
        <v>2631</v>
      </c>
      <c r="CX75" s="183" t="s">
        <v>2631</v>
      </c>
      <c r="CY75" s="183" t="s">
        <v>2738</v>
      </c>
      <c r="CZ75" s="183" t="s">
        <v>2631</v>
      </c>
      <c r="DA75" s="183" t="s">
        <v>2631</v>
      </c>
      <c r="DB75" s="183" t="s">
        <v>2738</v>
      </c>
      <c r="DC75" s="183" t="s">
        <v>2631</v>
      </c>
      <c r="DD75" s="183" t="s">
        <v>2631</v>
      </c>
      <c r="DE75" s="183" t="s">
        <v>2738</v>
      </c>
      <c r="DF75" s="183" t="s">
        <v>2631</v>
      </c>
      <c r="DG75" s="183" t="s">
        <v>2631</v>
      </c>
      <c r="DH75" s="183" t="s">
        <v>2738</v>
      </c>
      <c r="DI75" s="183" t="s">
        <v>2631</v>
      </c>
      <c r="DJ75" s="183" t="s">
        <v>2631</v>
      </c>
      <c r="DK75" s="183" t="s">
        <v>2738</v>
      </c>
      <c r="DL75" s="183" t="s">
        <v>2631</v>
      </c>
      <c r="DM75" s="183" t="s">
        <v>2631</v>
      </c>
      <c r="DN75" s="183" t="s">
        <v>2738</v>
      </c>
      <c r="DO75" s="183" t="s">
        <v>2631</v>
      </c>
      <c r="DP75" s="183" t="s">
        <v>2631</v>
      </c>
      <c r="DQ75" s="183" t="s">
        <v>2738</v>
      </c>
      <c r="DR75" s="183" t="s">
        <v>2631</v>
      </c>
      <c r="DS75" s="183" t="s">
        <v>2631</v>
      </c>
      <c r="DT75" s="183" t="s">
        <v>2738</v>
      </c>
      <c r="DU75" s="183" t="s">
        <v>2631</v>
      </c>
      <c r="DV75" s="183" t="s">
        <v>2631</v>
      </c>
      <c r="DW75" s="183" t="s">
        <v>2738</v>
      </c>
      <c r="DX75" s="183" t="s">
        <v>2631</v>
      </c>
      <c r="DY75" s="183" t="s">
        <v>2631</v>
      </c>
      <c r="DZ75" s="183" t="s">
        <v>2738</v>
      </c>
      <c r="EA75" s="183" t="s">
        <v>2631</v>
      </c>
      <c r="EB75" s="183" t="s">
        <v>2631</v>
      </c>
      <c r="EC75" s="183" t="s">
        <v>2738</v>
      </c>
      <c r="ED75" s="183" t="s">
        <v>2631</v>
      </c>
      <c r="EE75" s="183" t="s">
        <v>2631</v>
      </c>
      <c r="EF75" s="183" t="s">
        <v>2738</v>
      </c>
      <c r="EG75" s="183" t="s">
        <v>2631</v>
      </c>
      <c r="EH75" s="183" t="s">
        <v>2631</v>
      </c>
      <c r="EI75" s="183" t="s">
        <v>2738</v>
      </c>
      <c r="EJ75" s="183" t="s">
        <v>2631</v>
      </c>
      <c r="EK75" s="183" t="s">
        <v>2631</v>
      </c>
      <c r="EL75" s="183" t="s">
        <v>2738</v>
      </c>
      <c r="EM75" s="183" t="s">
        <v>2631</v>
      </c>
      <c r="EN75" s="183" t="s">
        <v>2631</v>
      </c>
      <c r="EO75" s="183" t="s">
        <v>2738</v>
      </c>
      <c r="EP75" s="183" t="s">
        <v>2631</v>
      </c>
      <c r="EQ75" s="183" t="s">
        <v>2631</v>
      </c>
      <c r="ER75" s="183" t="s">
        <v>2738</v>
      </c>
      <c r="ES75" s="183" t="s">
        <v>2631</v>
      </c>
      <c r="ET75" s="183" t="s">
        <v>2631</v>
      </c>
    </row>
    <row r="76" spans="1:150" x14ac:dyDescent="0.25">
      <c r="A76" s="1"/>
      <c r="B76" s="182" t="s">
        <v>3339</v>
      </c>
      <c r="C76" s="182" t="s">
        <v>257</v>
      </c>
      <c r="D76" s="182" t="s">
        <v>857</v>
      </c>
      <c r="E76" s="182" t="s">
        <v>3340</v>
      </c>
      <c r="F76" s="182" t="s">
        <v>3341</v>
      </c>
      <c r="G76" s="183" t="s">
        <v>2738</v>
      </c>
      <c r="H76" s="183" t="s">
        <v>2631</v>
      </c>
      <c r="I76" s="183" t="s">
        <v>2631</v>
      </c>
      <c r="J76" s="183" t="s">
        <v>2738</v>
      </c>
      <c r="K76" s="183" t="s">
        <v>2631</v>
      </c>
      <c r="L76" s="183" t="s">
        <v>2631</v>
      </c>
      <c r="M76" s="183" t="s">
        <v>2738</v>
      </c>
      <c r="N76" s="183" t="s">
        <v>2631</v>
      </c>
      <c r="O76" s="183" t="s">
        <v>2631</v>
      </c>
      <c r="P76" s="183" t="s">
        <v>2738</v>
      </c>
      <c r="Q76" s="183" t="s">
        <v>2631</v>
      </c>
      <c r="R76" s="183" t="s">
        <v>2631</v>
      </c>
      <c r="S76" s="183" t="s">
        <v>2738</v>
      </c>
      <c r="T76" s="183" t="s">
        <v>2631</v>
      </c>
      <c r="U76" s="183" t="s">
        <v>2631</v>
      </c>
      <c r="V76" s="183" t="s">
        <v>2738</v>
      </c>
      <c r="W76" s="183" t="s">
        <v>2631</v>
      </c>
      <c r="X76" s="183" t="s">
        <v>2631</v>
      </c>
      <c r="Y76" s="183" t="s">
        <v>2738</v>
      </c>
      <c r="Z76" s="183" t="s">
        <v>2631</v>
      </c>
      <c r="AA76" s="183" t="s">
        <v>2631</v>
      </c>
      <c r="AB76" s="183" t="s">
        <v>2738</v>
      </c>
      <c r="AC76" s="183" t="s">
        <v>2631</v>
      </c>
      <c r="AD76" s="183" t="s">
        <v>2631</v>
      </c>
      <c r="AE76" s="183" t="s">
        <v>2738</v>
      </c>
      <c r="AF76" s="183" t="s">
        <v>2631</v>
      </c>
      <c r="AG76" s="183" t="s">
        <v>2631</v>
      </c>
      <c r="AH76" s="183" t="s">
        <v>2738</v>
      </c>
      <c r="AI76" s="183" t="s">
        <v>2631</v>
      </c>
      <c r="AJ76" s="183" t="s">
        <v>2631</v>
      </c>
      <c r="AK76" s="183" t="s">
        <v>2738</v>
      </c>
      <c r="AL76" s="183" t="s">
        <v>2631</v>
      </c>
      <c r="AM76" s="183" t="s">
        <v>2631</v>
      </c>
      <c r="AN76" s="183" t="s">
        <v>2738</v>
      </c>
      <c r="AO76" s="183" t="s">
        <v>2631</v>
      </c>
      <c r="AP76" s="183" t="s">
        <v>2631</v>
      </c>
      <c r="AQ76" s="183" t="s">
        <v>2738</v>
      </c>
      <c r="AR76" s="183" t="s">
        <v>2631</v>
      </c>
      <c r="AS76" s="183" t="s">
        <v>2631</v>
      </c>
      <c r="AT76" s="183" t="s">
        <v>2738</v>
      </c>
      <c r="AU76" s="183" t="s">
        <v>2631</v>
      </c>
      <c r="AV76" s="183" t="s">
        <v>2631</v>
      </c>
      <c r="AW76" s="183" t="s">
        <v>2738</v>
      </c>
      <c r="AX76" s="183" t="s">
        <v>2631</v>
      </c>
      <c r="AY76" s="183" t="s">
        <v>2631</v>
      </c>
      <c r="AZ76" s="183" t="s">
        <v>2738</v>
      </c>
      <c r="BA76" s="183" t="s">
        <v>2631</v>
      </c>
      <c r="BB76" s="183" t="s">
        <v>2631</v>
      </c>
      <c r="BC76" s="183" t="s">
        <v>2738</v>
      </c>
      <c r="BD76" s="183" t="s">
        <v>2631</v>
      </c>
      <c r="BE76" s="183" t="s">
        <v>2631</v>
      </c>
      <c r="BF76" s="183" t="s">
        <v>2738</v>
      </c>
      <c r="BG76" s="183" t="s">
        <v>2631</v>
      </c>
      <c r="BH76" s="183" t="s">
        <v>2631</v>
      </c>
      <c r="BI76" s="183" t="s">
        <v>2738</v>
      </c>
      <c r="BJ76" s="183" t="s">
        <v>2631</v>
      </c>
      <c r="BK76" s="183" t="s">
        <v>2631</v>
      </c>
      <c r="BL76" s="183" t="s">
        <v>2738</v>
      </c>
      <c r="BM76" s="183" t="s">
        <v>2631</v>
      </c>
      <c r="BN76" s="183" t="s">
        <v>2631</v>
      </c>
      <c r="BO76" s="183" t="s">
        <v>2738</v>
      </c>
      <c r="BP76" s="183" t="s">
        <v>2631</v>
      </c>
      <c r="BQ76" s="183" t="s">
        <v>2631</v>
      </c>
      <c r="BR76" s="183" t="s">
        <v>2738</v>
      </c>
      <c r="BS76" s="183" t="s">
        <v>2631</v>
      </c>
      <c r="BT76" s="183" t="s">
        <v>2631</v>
      </c>
      <c r="BU76" s="183" t="s">
        <v>2738</v>
      </c>
      <c r="BV76" s="183" t="s">
        <v>2631</v>
      </c>
      <c r="BW76" s="183" t="s">
        <v>2631</v>
      </c>
      <c r="BX76" s="183" t="s">
        <v>2738</v>
      </c>
      <c r="BY76" s="183" t="s">
        <v>2631</v>
      </c>
      <c r="BZ76" s="183" t="s">
        <v>2631</v>
      </c>
      <c r="CA76" s="183" t="s">
        <v>2738</v>
      </c>
      <c r="CB76" s="183" t="s">
        <v>2631</v>
      </c>
      <c r="CC76" s="183" t="s">
        <v>2631</v>
      </c>
      <c r="CD76" s="183" t="s">
        <v>2738</v>
      </c>
      <c r="CE76" s="183" t="s">
        <v>2631</v>
      </c>
      <c r="CF76" s="183" t="s">
        <v>2631</v>
      </c>
      <c r="CG76" s="183" t="s">
        <v>2738</v>
      </c>
      <c r="CH76" s="183" t="s">
        <v>2631</v>
      </c>
      <c r="CI76" s="183" t="s">
        <v>2631</v>
      </c>
      <c r="CJ76" s="183" t="s">
        <v>2738</v>
      </c>
      <c r="CK76" s="183" t="s">
        <v>2631</v>
      </c>
      <c r="CL76" s="183" t="s">
        <v>2631</v>
      </c>
      <c r="CM76" s="183" t="s">
        <v>2738</v>
      </c>
      <c r="CN76" s="183" t="s">
        <v>2631</v>
      </c>
      <c r="CO76" s="183" t="s">
        <v>2631</v>
      </c>
      <c r="CP76" s="183" t="s">
        <v>2738</v>
      </c>
      <c r="CQ76" s="183" t="s">
        <v>2631</v>
      </c>
      <c r="CR76" s="183" t="s">
        <v>2631</v>
      </c>
      <c r="CS76" s="183" t="s">
        <v>2738</v>
      </c>
      <c r="CT76" s="183" t="s">
        <v>2631</v>
      </c>
      <c r="CU76" s="183" t="s">
        <v>2631</v>
      </c>
      <c r="CV76" s="183" t="s">
        <v>2738</v>
      </c>
      <c r="CW76" s="183" t="s">
        <v>2631</v>
      </c>
      <c r="CX76" s="183" t="s">
        <v>2631</v>
      </c>
      <c r="CY76" s="183" t="s">
        <v>2738</v>
      </c>
      <c r="CZ76" s="183" t="s">
        <v>2631</v>
      </c>
      <c r="DA76" s="183" t="s">
        <v>2631</v>
      </c>
      <c r="DB76" s="183" t="s">
        <v>2738</v>
      </c>
      <c r="DC76" s="183" t="s">
        <v>2631</v>
      </c>
      <c r="DD76" s="183" t="s">
        <v>2631</v>
      </c>
      <c r="DE76" s="183" t="s">
        <v>2738</v>
      </c>
      <c r="DF76" s="183" t="s">
        <v>2631</v>
      </c>
      <c r="DG76" s="183" t="s">
        <v>2631</v>
      </c>
      <c r="DH76" s="183" t="s">
        <v>2738</v>
      </c>
      <c r="DI76" s="183" t="s">
        <v>2631</v>
      </c>
      <c r="DJ76" s="183" t="s">
        <v>2631</v>
      </c>
      <c r="DK76" s="183" t="s">
        <v>2738</v>
      </c>
      <c r="DL76" s="183" t="s">
        <v>2631</v>
      </c>
      <c r="DM76" s="183" t="s">
        <v>2631</v>
      </c>
      <c r="DN76" s="183" t="s">
        <v>2738</v>
      </c>
      <c r="DO76" s="183" t="s">
        <v>2631</v>
      </c>
      <c r="DP76" s="183" t="s">
        <v>2631</v>
      </c>
      <c r="DQ76" s="183" t="s">
        <v>2738</v>
      </c>
      <c r="DR76" s="183" t="s">
        <v>2631</v>
      </c>
      <c r="DS76" s="183" t="s">
        <v>2631</v>
      </c>
      <c r="DT76" s="183" t="s">
        <v>2738</v>
      </c>
      <c r="DU76" s="183" t="s">
        <v>2631</v>
      </c>
      <c r="DV76" s="183" t="s">
        <v>2631</v>
      </c>
      <c r="DW76" s="183" t="s">
        <v>2738</v>
      </c>
      <c r="DX76" s="183" t="s">
        <v>2631</v>
      </c>
      <c r="DY76" s="183" t="s">
        <v>2631</v>
      </c>
      <c r="DZ76" s="183" t="s">
        <v>2738</v>
      </c>
      <c r="EA76" s="183" t="s">
        <v>2631</v>
      </c>
      <c r="EB76" s="183" t="s">
        <v>2631</v>
      </c>
      <c r="EC76" s="183" t="s">
        <v>2738</v>
      </c>
      <c r="ED76" s="183" t="s">
        <v>2631</v>
      </c>
      <c r="EE76" s="183" t="s">
        <v>2631</v>
      </c>
      <c r="EF76" s="183" t="s">
        <v>2738</v>
      </c>
      <c r="EG76" s="183" t="s">
        <v>2631</v>
      </c>
      <c r="EH76" s="183" t="s">
        <v>2631</v>
      </c>
      <c r="EI76" s="183" t="s">
        <v>2738</v>
      </c>
      <c r="EJ76" s="183" t="s">
        <v>2631</v>
      </c>
      <c r="EK76" s="183" t="s">
        <v>2631</v>
      </c>
      <c r="EL76" s="183" t="s">
        <v>2738</v>
      </c>
      <c r="EM76" s="183" t="s">
        <v>2631</v>
      </c>
      <c r="EN76" s="183" t="s">
        <v>2631</v>
      </c>
      <c r="EO76" s="183" t="s">
        <v>2738</v>
      </c>
      <c r="EP76" s="183" t="s">
        <v>2631</v>
      </c>
      <c r="EQ76" s="183" t="s">
        <v>2631</v>
      </c>
      <c r="ER76" s="183" t="s">
        <v>2738</v>
      </c>
      <c r="ES76" s="183" t="s">
        <v>2631</v>
      </c>
      <c r="ET76" s="183" t="s">
        <v>2631</v>
      </c>
    </row>
    <row r="77" spans="1:150" x14ac:dyDescent="0.25">
      <c r="A77" s="1"/>
      <c r="B77" s="181" t="s">
        <v>3342</v>
      </c>
      <c r="C77" s="181" t="s">
        <v>95</v>
      </c>
      <c r="D77" s="181" t="s">
        <v>96</v>
      </c>
      <c r="E77" s="181" t="s">
        <v>3343</v>
      </c>
      <c r="F77" s="181" t="s">
        <v>3344</v>
      </c>
      <c r="G77" s="181" t="s">
        <v>2738</v>
      </c>
      <c r="H77" s="181" t="s">
        <v>2631</v>
      </c>
      <c r="I77" s="181" t="s">
        <v>2631</v>
      </c>
      <c r="J77" s="181" t="s">
        <v>2738</v>
      </c>
      <c r="K77" s="181" t="s">
        <v>2631</v>
      </c>
      <c r="L77" s="181" t="s">
        <v>2631</v>
      </c>
      <c r="M77" s="181" t="s">
        <v>2738</v>
      </c>
      <c r="N77" s="181" t="s">
        <v>2631</v>
      </c>
      <c r="O77" s="181" t="s">
        <v>2631</v>
      </c>
      <c r="P77" s="181" t="s">
        <v>2738</v>
      </c>
      <c r="Q77" s="181" t="s">
        <v>2631</v>
      </c>
      <c r="R77" s="181" t="s">
        <v>2631</v>
      </c>
      <c r="S77" s="181" t="s">
        <v>2738</v>
      </c>
      <c r="T77" s="181" t="s">
        <v>2631</v>
      </c>
      <c r="U77" s="181" t="s">
        <v>2631</v>
      </c>
      <c r="V77" s="181" t="s">
        <v>2738</v>
      </c>
      <c r="W77" s="181" t="s">
        <v>2631</v>
      </c>
      <c r="X77" s="181" t="s">
        <v>2631</v>
      </c>
      <c r="Y77" s="181" t="s">
        <v>2738</v>
      </c>
      <c r="Z77" s="181" t="s">
        <v>2631</v>
      </c>
      <c r="AA77" s="181" t="s">
        <v>2631</v>
      </c>
      <c r="AB77" s="181" t="s">
        <v>2738</v>
      </c>
      <c r="AC77" s="181" t="s">
        <v>2631</v>
      </c>
      <c r="AD77" s="181" t="s">
        <v>2631</v>
      </c>
      <c r="AE77" s="181" t="s">
        <v>2738</v>
      </c>
      <c r="AF77" s="181" t="s">
        <v>2631</v>
      </c>
      <c r="AG77" s="181" t="s">
        <v>2631</v>
      </c>
      <c r="AH77" s="181" t="s">
        <v>2738</v>
      </c>
      <c r="AI77" s="181" t="s">
        <v>2631</v>
      </c>
      <c r="AJ77" s="181" t="s">
        <v>2631</v>
      </c>
      <c r="AK77" s="181" t="s">
        <v>2738</v>
      </c>
      <c r="AL77" s="181" t="s">
        <v>2631</v>
      </c>
      <c r="AM77" s="181" t="s">
        <v>2631</v>
      </c>
      <c r="AN77" s="181" t="s">
        <v>2738</v>
      </c>
      <c r="AO77" s="181" t="s">
        <v>2631</v>
      </c>
      <c r="AP77" s="181" t="s">
        <v>2631</v>
      </c>
      <c r="AQ77" s="181" t="s">
        <v>2738</v>
      </c>
      <c r="AR77" s="181" t="s">
        <v>2631</v>
      </c>
      <c r="AS77" s="181" t="s">
        <v>2631</v>
      </c>
      <c r="AT77" s="181" t="s">
        <v>2738</v>
      </c>
      <c r="AU77" s="181" t="s">
        <v>2631</v>
      </c>
      <c r="AV77" s="181" t="s">
        <v>2631</v>
      </c>
      <c r="AW77" s="181" t="s">
        <v>2738</v>
      </c>
      <c r="AX77" s="181" t="s">
        <v>2631</v>
      </c>
      <c r="AY77" s="181" t="s">
        <v>2631</v>
      </c>
      <c r="AZ77" s="181" t="s">
        <v>2738</v>
      </c>
      <c r="BA77" s="181" t="s">
        <v>2631</v>
      </c>
      <c r="BB77" s="181" t="s">
        <v>2631</v>
      </c>
      <c r="BC77" s="181" t="s">
        <v>2738</v>
      </c>
      <c r="BD77" s="181" t="s">
        <v>2631</v>
      </c>
      <c r="BE77" s="181" t="s">
        <v>2631</v>
      </c>
      <c r="BF77" s="181" t="s">
        <v>2738</v>
      </c>
      <c r="BG77" s="181" t="s">
        <v>2631</v>
      </c>
      <c r="BH77" s="181" t="s">
        <v>2631</v>
      </c>
      <c r="BI77" s="181" t="s">
        <v>2738</v>
      </c>
      <c r="BJ77" s="181" t="s">
        <v>2631</v>
      </c>
      <c r="BK77" s="181" t="s">
        <v>2631</v>
      </c>
      <c r="BL77" s="181" t="s">
        <v>2738</v>
      </c>
      <c r="BM77" s="181" t="s">
        <v>2631</v>
      </c>
      <c r="BN77" s="181" t="s">
        <v>2631</v>
      </c>
      <c r="BO77" s="181" t="s">
        <v>2738</v>
      </c>
      <c r="BP77" s="181" t="s">
        <v>2631</v>
      </c>
      <c r="BQ77" s="181" t="s">
        <v>2631</v>
      </c>
      <c r="BR77" s="181" t="s">
        <v>2738</v>
      </c>
      <c r="BS77" s="181" t="s">
        <v>2631</v>
      </c>
      <c r="BT77" s="181" t="s">
        <v>2631</v>
      </c>
      <c r="BU77" s="181" t="s">
        <v>2738</v>
      </c>
      <c r="BV77" s="181" t="s">
        <v>2631</v>
      </c>
      <c r="BW77" s="181" t="s">
        <v>2631</v>
      </c>
      <c r="BX77" s="181" t="s">
        <v>2738</v>
      </c>
      <c r="BY77" s="181" t="s">
        <v>2631</v>
      </c>
      <c r="BZ77" s="181" t="s">
        <v>2631</v>
      </c>
      <c r="CA77" s="181" t="s">
        <v>2738</v>
      </c>
      <c r="CB77" s="181" t="s">
        <v>2631</v>
      </c>
      <c r="CC77" s="181" t="s">
        <v>2631</v>
      </c>
      <c r="CD77" s="181" t="s">
        <v>2738</v>
      </c>
      <c r="CE77" s="181" t="s">
        <v>2631</v>
      </c>
      <c r="CF77" s="181" t="s">
        <v>2631</v>
      </c>
      <c r="CG77" s="181" t="s">
        <v>2738</v>
      </c>
      <c r="CH77" s="181" t="s">
        <v>2631</v>
      </c>
      <c r="CI77" s="181" t="s">
        <v>2631</v>
      </c>
      <c r="CJ77" s="181" t="s">
        <v>2738</v>
      </c>
      <c r="CK77" s="181" t="s">
        <v>2631</v>
      </c>
      <c r="CL77" s="181" t="s">
        <v>2631</v>
      </c>
      <c r="CM77" s="181" t="s">
        <v>2738</v>
      </c>
      <c r="CN77" s="181" t="s">
        <v>2631</v>
      </c>
      <c r="CO77" s="181" t="s">
        <v>2631</v>
      </c>
      <c r="CP77" s="181" t="s">
        <v>2738</v>
      </c>
      <c r="CQ77" s="181" t="s">
        <v>2631</v>
      </c>
      <c r="CR77" s="181" t="s">
        <v>2631</v>
      </c>
      <c r="CS77" s="181" t="s">
        <v>2738</v>
      </c>
      <c r="CT77" s="181" t="s">
        <v>2631</v>
      </c>
      <c r="CU77" s="181" t="s">
        <v>2631</v>
      </c>
      <c r="CV77" s="181" t="s">
        <v>2738</v>
      </c>
      <c r="CW77" s="181" t="s">
        <v>2631</v>
      </c>
      <c r="CX77" s="181" t="s">
        <v>2631</v>
      </c>
      <c r="CY77" s="181" t="s">
        <v>2738</v>
      </c>
      <c r="CZ77" s="181" t="s">
        <v>2631</v>
      </c>
      <c r="DA77" s="181" t="s">
        <v>2631</v>
      </c>
      <c r="DB77" s="181" t="s">
        <v>2738</v>
      </c>
      <c r="DC77" s="181" t="s">
        <v>2631</v>
      </c>
      <c r="DD77" s="181" t="s">
        <v>2631</v>
      </c>
      <c r="DE77" s="181" t="s">
        <v>2738</v>
      </c>
      <c r="DF77" s="181" t="s">
        <v>2631</v>
      </c>
      <c r="DG77" s="181" t="s">
        <v>2631</v>
      </c>
      <c r="DH77" s="181" t="s">
        <v>2738</v>
      </c>
      <c r="DI77" s="181" t="s">
        <v>2631</v>
      </c>
      <c r="DJ77" s="181" t="s">
        <v>2631</v>
      </c>
      <c r="DK77" s="181" t="s">
        <v>2738</v>
      </c>
      <c r="DL77" s="181" t="s">
        <v>2631</v>
      </c>
      <c r="DM77" s="181" t="s">
        <v>2631</v>
      </c>
      <c r="DN77" s="181" t="s">
        <v>2738</v>
      </c>
      <c r="DO77" s="181" t="s">
        <v>2631</v>
      </c>
      <c r="DP77" s="181" t="s">
        <v>2631</v>
      </c>
      <c r="DQ77" s="181" t="s">
        <v>2738</v>
      </c>
      <c r="DR77" s="181" t="s">
        <v>2631</v>
      </c>
      <c r="DS77" s="181" t="s">
        <v>2631</v>
      </c>
      <c r="DT77" s="181" t="s">
        <v>2738</v>
      </c>
      <c r="DU77" s="181" t="s">
        <v>2631</v>
      </c>
      <c r="DV77" s="181" t="s">
        <v>2631</v>
      </c>
      <c r="DW77" s="181" t="s">
        <v>2738</v>
      </c>
      <c r="DX77" s="181" t="s">
        <v>2631</v>
      </c>
      <c r="DY77" s="181" t="s">
        <v>2631</v>
      </c>
      <c r="DZ77" s="181" t="s">
        <v>2738</v>
      </c>
      <c r="EA77" s="181" t="s">
        <v>2631</v>
      </c>
      <c r="EB77" s="181" t="s">
        <v>2631</v>
      </c>
      <c r="EC77" s="181" t="s">
        <v>2738</v>
      </c>
      <c r="ED77" s="181" t="s">
        <v>2631</v>
      </c>
      <c r="EE77" s="181" t="s">
        <v>2631</v>
      </c>
      <c r="EF77" s="181" t="s">
        <v>2738</v>
      </c>
      <c r="EG77" s="181" t="s">
        <v>2631</v>
      </c>
      <c r="EH77" s="181" t="s">
        <v>2631</v>
      </c>
      <c r="EI77" s="181" t="s">
        <v>2738</v>
      </c>
      <c r="EJ77" s="181" t="s">
        <v>2631</v>
      </c>
      <c r="EK77" s="181" t="s">
        <v>2631</v>
      </c>
      <c r="EL77" s="181" t="s">
        <v>2738</v>
      </c>
      <c r="EM77" s="181" t="s">
        <v>2631</v>
      </c>
      <c r="EN77" s="181" t="s">
        <v>2631</v>
      </c>
      <c r="EO77" s="181" t="s">
        <v>2738</v>
      </c>
      <c r="EP77" s="181" t="s">
        <v>2631</v>
      </c>
      <c r="EQ77" s="181" t="s">
        <v>2631</v>
      </c>
      <c r="ER77" s="181" t="s">
        <v>2738</v>
      </c>
      <c r="ES77" s="181" t="s">
        <v>2631</v>
      </c>
      <c r="ET77" s="181" t="s">
        <v>2631</v>
      </c>
    </row>
    <row r="78" spans="1:150" x14ac:dyDescent="0.25">
      <c r="A78" s="1"/>
      <c r="B78" s="182" t="s">
        <v>3345</v>
      </c>
      <c r="C78" s="182" t="s">
        <v>95</v>
      </c>
      <c r="D78" s="182" t="s">
        <v>96</v>
      </c>
      <c r="E78" s="182" t="s">
        <v>3346</v>
      </c>
      <c r="F78" s="182" t="s">
        <v>3347</v>
      </c>
      <c r="G78" s="183" t="s">
        <v>2738</v>
      </c>
      <c r="H78" s="183" t="s">
        <v>835</v>
      </c>
      <c r="I78" s="183" t="s">
        <v>835</v>
      </c>
      <c r="J78" s="183" t="s">
        <v>2738</v>
      </c>
      <c r="K78" s="183" t="s">
        <v>835</v>
      </c>
      <c r="L78" s="183" t="s">
        <v>835</v>
      </c>
      <c r="M78" s="183" t="s">
        <v>2738</v>
      </c>
      <c r="N78" s="183" t="s">
        <v>835</v>
      </c>
      <c r="O78" s="183" t="s">
        <v>835</v>
      </c>
      <c r="P78" s="183" t="s">
        <v>2738</v>
      </c>
      <c r="Q78" s="183" t="s">
        <v>835</v>
      </c>
      <c r="R78" s="183" t="s">
        <v>835</v>
      </c>
      <c r="S78" s="183" t="s">
        <v>2738</v>
      </c>
      <c r="T78" s="183" t="s">
        <v>835</v>
      </c>
      <c r="U78" s="183" t="s">
        <v>835</v>
      </c>
      <c r="V78" s="183" t="s">
        <v>2738</v>
      </c>
      <c r="W78" s="183" t="s">
        <v>835</v>
      </c>
      <c r="X78" s="183" t="s">
        <v>835</v>
      </c>
      <c r="Y78" s="183" t="s">
        <v>2738</v>
      </c>
      <c r="Z78" s="183" t="s">
        <v>835</v>
      </c>
      <c r="AA78" s="183" t="s">
        <v>835</v>
      </c>
      <c r="AB78" s="183" t="s">
        <v>2738</v>
      </c>
      <c r="AC78" s="183" t="s">
        <v>835</v>
      </c>
      <c r="AD78" s="183" t="s">
        <v>835</v>
      </c>
      <c r="AE78" s="183" t="s">
        <v>2738</v>
      </c>
      <c r="AF78" s="183" t="s">
        <v>835</v>
      </c>
      <c r="AG78" s="183" t="s">
        <v>835</v>
      </c>
      <c r="AH78" s="183" t="s">
        <v>2738</v>
      </c>
      <c r="AI78" s="183" t="s">
        <v>835</v>
      </c>
      <c r="AJ78" s="183" t="s">
        <v>835</v>
      </c>
      <c r="AK78" s="183" t="s">
        <v>2738</v>
      </c>
      <c r="AL78" s="183" t="s">
        <v>835</v>
      </c>
      <c r="AM78" s="183" t="s">
        <v>835</v>
      </c>
      <c r="AN78" s="183" t="s">
        <v>2738</v>
      </c>
      <c r="AO78" s="183" t="s">
        <v>835</v>
      </c>
      <c r="AP78" s="183" t="s">
        <v>835</v>
      </c>
      <c r="AQ78" s="183" t="s">
        <v>2738</v>
      </c>
      <c r="AR78" s="183" t="s">
        <v>835</v>
      </c>
      <c r="AS78" s="183" t="s">
        <v>835</v>
      </c>
      <c r="AT78" s="183" t="s">
        <v>2738</v>
      </c>
      <c r="AU78" s="183" t="s">
        <v>835</v>
      </c>
      <c r="AV78" s="183" t="s">
        <v>835</v>
      </c>
      <c r="AW78" s="183" t="s">
        <v>2738</v>
      </c>
      <c r="AX78" s="183" t="s">
        <v>835</v>
      </c>
      <c r="AY78" s="183" t="s">
        <v>835</v>
      </c>
      <c r="AZ78" s="183" t="s">
        <v>2738</v>
      </c>
      <c r="BA78" s="183" t="s">
        <v>835</v>
      </c>
      <c r="BB78" s="183" t="s">
        <v>835</v>
      </c>
      <c r="BC78" s="183" t="s">
        <v>2738</v>
      </c>
      <c r="BD78" s="183" t="s">
        <v>835</v>
      </c>
      <c r="BE78" s="183" t="s">
        <v>835</v>
      </c>
      <c r="BF78" s="183" t="s">
        <v>2738</v>
      </c>
      <c r="BG78" s="183" t="s">
        <v>835</v>
      </c>
      <c r="BH78" s="183" t="s">
        <v>835</v>
      </c>
      <c r="BI78" s="183" t="s">
        <v>2738</v>
      </c>
      <c r="BJ78" s="183" t="s">
        <v>835</v>
      </c>
      <c r="BK78" s="183" t="s">
        <v>835</v>
      </c>
      <c r="BL78" s="183" t="s">
        <v>2738</v>
      </c>
      <c r="BM78" s="183" t="s">
        <v>835</v>
      </c>
      <c r="BN78" s="183" t="s">
        <v>835</v>
      </c>
      <c r="BO78" s="183" t="s">
        <v>2738</v>
      </c>
      <c r="BP78" s="183" t="s">
        <v>835</v>
      </c>
      <c r="BQ78" s="183" t="s">
        <v>835</v>
      </c>
      <c r="BR78" s="183" t="s">
        <v>2738</v>
      </c>
      <c r="BS78" s="183" t="s">
        <v>835</v>
      </c>
      <c r="BT78" s="183" t="s">
        <v>835</v>
      </c>
      <c r="BU78" s="183" t="s">
        <v>2738</v>
      </c>
      <c r="BV78" s="183" t="s">
        <v>835</v>
      </c>
      <c r="BW78" s="183" t="s">
        <v>835</v>
      </c>
      <c r="BX78" s="183" t="s">
        <v>2738</v>
      </c>
      <c r="BY78" s="183" t="s">
        <v>835</v>
      </c>
      <c r="BZ78" s="183" t="s">
        <v>835</v>
      </c>
      <c r="CA78" s="183" t="s">
        <v>2738</v>
      </c>
      <c r="CB78" s="183" t="s">
        <v>835</v>
      </c>
      <c r="CC78" s="183" t="s">
        <v>835</v>
      </c>
      <c r="CD78" s="183" t="s">
        <v>2738</v>
      </c>
      <c r="CE78" s="183" t="s">
        <v>835</v>
      </c>
      <c r="CF78" s="183" t="s">
        <v>835</v>
      </c>
      <c r="CG78" s="183" t="s">
        <v>2738</v>
      </c>
      <c r="CH78" s="183" t="s">
        <v>835</v>
      </c>
      <c r="CI78" s="183" t="s">
        <v>835</v>
      </c>
      <c r="CJ78" s="183" t="s">
        <v>2738</v>
      </c>
      <c r="CK78" s="183" t="s">
        <v>835</v>
      </c>
      <c r="CL78" s="183" t="s">
        <v>835</v>
      </c>
      <c r="CM78" s="183" t="s">
        <v>2738</v>
      </c>
      <c r="CN78" s="183" t="s">
        <v>835</v>
      </c>
      <c r="CO78" s="183" t="s">
        <v>835</v>
      </c>
      <c r="CP78" s="183" t="s">
        <v>2738</v>
      </c>
      <c r="CQ78" s="183" t="s">
        <v>835</v>
      </c>
      <c r="CR78" s="183" t="s">
        <v>835</v>
      </c>
      <c r="CS78" s="183" t="s">
        <v>2738</v>
      </c>
      <c r="CT78" s="183" t="s">
        <v>835</v>
      </c>
      <c r="CU78" s="183" t="s">
        <v>835</v>
      </c>
      <c r="CV78" s="183" t="s">
        <v>2738</v>
      </c>
      <c r="CW78" s="183" t="s">
        <v>835</v>
      </c>
      <c r="CX78" s="183" t="s">
        <v>835</v>
      </c>
      <c r="CY78" s="183" t="s">
        <v>2738</v>
      </c>
      <c r="CZ78" s="183" t="s">
        <v>835</v>
      </c>
      <c r="DA78" s="183" t="s">
        <v>835</v>
      </c>
      <c r="DB78" s="183" t="s">
        <v>2738</v>
      </c>
      <c r="DC78" s="183" t="s">
        <v>835</v>
      </c>
      <c r="DD78" s="183" t="s">
        <v>835</v>
      </c>
      <c r="DE78" s="183" t="s">
        <v>2738</v>
      </c>
      <c r="DF78" s="183" t="s">
        <v>835</v>
      </c>
      <c r="DG78" s="183" t="s">
        <v>835</v>
      </c>
      <c r="DH78" s="183" t="s">
        <v>2738</v>
      </c>
      <c r="DI78" s="183" t="s">
        <v>835</v>
      </c>
      <c r="DJ78" s="183" t="s">
        <v>835</v>
      </c>
      <c r="DK78" s="183" t="s">
        <v>2738</v>
      </c>
      <c r="DL78" s="183" t="s">
        <v>835</v>
      </c>
      <c r="DM78" s="183" t="s">
        <v>835</v>
      </c>
      <c r="DN78" s="183" t="s">
        <v>2738</v>
      </c>
      <c r="DO78" s="183" t="s">
        <v>835</v>
      </c>
      <c r="DP78" s="183" t="s">
        <v>835</v>
      </c>
      <c r="DQ78" s="183" t="s">
        <v>2738</v>
      </c>
      <c r="DR78" s="183" t="s">
        <v>835</v>
      </c>
      <c r="DS78" s="183" t="s">
        <v>835</v>
      </c>
      <c r="DT78" s="183" t="s">
        <v>2738</v>
      </c>
      <c r="DU78" s="183" t="s">
        <v>835</v>
      </c>
      <c r="DV78" s="183" t="s">
        <v>835</v>
      </c>
      <c r="DW78" s="183" t="s">
        <v>2738</v>
      </c>
      <c r="DX78" s="183" t="s">
        <v>835</v>
      </c>
      <c r="DY78" s="183" t="s">
        <v>835</v>
      </c>
      <c r="DZ78" s="183" t="s">
        <v>2738</v>
      </c>
      <c r="EA78" s="183" t="s">
        <v>835</v>
      </c>
      <c r="EB78" s="183" t="s">
        <v>835</v>
      </c>
      <c r="EC78" s="183" t="s">
        <v>2738</v>
      </c>
      <c r="ED78" s="183" t="s">
        <v>835</v>
      </c>
      <c r="EE78" s="183" t="s">
        <v>835</v>
      </c>
      <c r="EF78" s="183" t="s">
        <v>2738</v>
      </c>
      <c r="EG78" s="183" t="s">
        <v>835</v>
      </c>
      <c r="EH78" s="183" t="s">
        <v>835</v>
      </c>
      <c r="EI78" s="183" t="s">
        <v>2738</v>
      </c>
      <c r="EJ78" s="183" t="s">
        <v>835</v>
      </c>
      <c r="EK78" s="183" t="s">
        <v>835</v>
      </c>
      <c r="EL78" s="183" t="s">
        <v>2738</v>
      </c>
      <c r="EM78" s="183" t="s">
        <v>835</v>
      </c>
      <c r="EN78" s="183" t="s">
        <v>835</v>
      </c>
      <c r="EO78" s="183" t="s">
        <v>2738</v>
      </c>
      <c r="EP78" s="183" t="s">
        <v>835</v>
      </c>
      <c r="EQ78" s="183" t="s">
        <v>835</v>
      </c>
      <c r="ER78" s="183" t="s">
        <v>2738</v>
      </c>
      <c r="ES78" s="183" t="s">
        <v>835</v>
      </c>
      <c r="ET78" s="183" t="s">
        <v>835</v>
      </c>
    </row>
    <row r="79" spans="1:150" x14ac:dyDescent="0.25">
      <c r="A79" s="1"/>
      <c r="B79" s="182" t="s">
        <v>3348</v>
      </c>
      <c r="C79" s="182" t="s">
        <v>95</v>
      </c>
      <c r="D79" s="182" t="s">
        <v>96</v>
      </c>
      <c r="E79" s="182" t="s">
        <v>3349</v>
      </c>
      <c r="F79" s="182" t="s">
        <v>3350</v>
      </c>
      <c r="G79" s="183" t="s">
        <v>2738</v>
      </c>
      <c r="H79" s="183" t="s">
        <v>835</v>
      </c>
      <c r="I79" s="183" t="s">
        <v>835</v>
      </c>
      <c r="J79" s="183" t="s">
        <v>2738</v>
      </c>
      <c r="K79" s="183" t="s">
        <v>835</v>
      </c>
      <c r="L79" s="183" t="s">
        <v>835</v>
      </c>
      <c r="M79" s="183" t="s">
        <v>2738</v>
      </c>
      <c r="N79" s="183" t="s">
        <v>835</v>
      </c>
      <c r="O79" s="183" t="s">
        <v>835</v>
      </c>
      <c r="P79" s="183" t="s">
        <v>2738</v>
      </c>
      <c r="Q79" s="183" t="s">
        <v>835</v>
      </c>
      <c r="R79" s="183" t="s">
        <v>835</v>
      </c>
      <c r="S79" s="183" t="s">
        <v>2738</v>
      </c>
      <c r="T79" s="183" t="s">
        <v>835</v>
      </c>
      <c r="U79" s="183" t="s">
        <v>835</v>
      </c>
      <c r="V79" s="183" t="s">
        <v>2738</v>
      </c>
      <c r="W79" s="183" t="s">
        <v>835</v>
      </c>
      <c r="X79" s="183" t="s">
        <v>835</v>
      </c>
      <c r="Y79" s="183" t="s">
        <v>2738</v>
      </c>
      <c r="Z79" s="183" t="s">
        <v>835</v>
      </c>
      <c r="AA79" s="183" t="s">
        <v>835</v>
      </c>
      <c r="AB79" s="183" t="s">
        <v>2738</v>
      </c>
      <c r="AC79" s="183" t="s">
        <v>835</v>
      </c>
      <c r="AD79" s="183" t="s">
        <v>835</v>
      </c>
      <c r="AE79" s="183" t="s">
        <v>2738</v>
      </c>
      <c r="AF79" s="183" t="s">
        <v>835</v>
      </c>
      <c r="AG79" s="183" t="s">
        <v>835</v>
      </c>
      <c r="AH79" s="183" t="s">
        <v>2738</v>
      </c>
      <c r="AI79" s="183" t="s">
        <v>835</v>
      </c>
      <c r="AJ79" s="183" t="s">
        <v>835</v>
      </c>
      <c r="AK79" s="183" t="s">
        <v>2738</v>
      </c>
      <c r="AL79" s="183" t="s">
        <v>835</v>
      </c>
      <c r="AM79" s="183" t="s">
        <v>835</v>
      </c>
      <c r="AN79" s="183" t="s">
        <v>2738</v>
      </c>
      <c r="AO79" s="183" t="s">
        <v>835</v>
      </c>
      <c r="AP79" s="183" t="s">
        <v>835</v>
      </c>
      <c r="AQ79" s="183" t="s">
        <v>2738</v>
      </c>
      <c r="AR79" s="183" t="s">
        <v>835</v>
      </c>
      <c r="AS79" s="183" t="s">
        <v>835</v>
      </c>
      <c r="AT79" s="183" t="s">
        <v>2738</v>
      </c>
      <c r="AU79" s="183" t="s">
        <v>835</v>
      </c>
      <c r="AV79" s="183" t="s">
        <v>835</v>
      </c>
      <c r="AW79" s="183" t="s">
        <v>2738</v>
      </c>
      <c r="AX79" s="183" t="s">
        <v>835</v>
      </c>
      <c r="AY79" s="183" t="s">
        <v>835</v>
      </c>
      <c r="AZ79" s="183" t="s">
        <v>2738</v>
      </c>
      <c r="BA79" s="183" t="s">
        <v>835</v>
      </c>
      <c r="BB79" s="183" t="s">
        <v>835</v>
      </c>
      <c r="BC79" s="183" t="s">
        <v>2738</v>
      </c>
      <c r="BD79" s="183" t="s">
        <v>835</v>
      </c>
      <c r="BE79" s="183" t="s">
        <v>835</v>
      </c>
      <c r="BF79" s="183" t="s">
        <v>2738</v>
      </c>
      <c r="BG79" s="183" t="s">
        <v>835</v>
      </c>
      <c r="BH79" s="183" t="s">
        <v>835</v>
      </c>
      <c r="BI79" s="183" t="s">
        <v>2738</v>
      </c>
      <c r="BJ79" s="183" t="s">
        <v>835</v>
      </c>
      <c r="BK79" s="183" t="s">
        <v>835</v>
      </c>
      <c r="BL79" s="183" t="s">
        <v>2738</v>
      </c>
      <c r="BM79" s="183" t="s">
        <v>835</v>
      </c>
      <c r="BN79" s="183" t="s">
        <v>835</v>
      </c>
      <c r="BO79" s="183" t="s">
        <v>2738</v>
      </c>
      <c r="BP79" s="183" t="s">
        <v>835</v>
      </c>
      <c r="BQ79" s="183" t="s">
        <v>835</v>
      </c>
      <c r="BR79" s="183" t="s">
        <v>2738</v>
      </c>
      <c r="BS79" s="183" t="s">
        <v>835</v>
      </c>
      <c r="BT79" s="183" t="s">
        <v>835</v>
      </c>
      <c r="BU79" s="183" t="s">
        <v>2738</v>
      </c>
      <c r="BV79" s="183" t="s">
        <v>835</v>
      </c>
      <c r="BW79" s="183" t="s">
        <v>835</v>
      </c>
      <c r="BX79" s="183" t="s">
        <v>2738</v>
      </c>
      <c r="BY79" s="183" t="s">
        <v>835</v>
      </c>
      <c r="BZ79" s="183" t="s">
        <v>835</v>
      </c>
      <c r="CA79" s="183" t="s">
        <v>2738</v>
      </c>
      <c r="CB79" s="183" t="s">
        <v>835</v>
      </c>
      <c r="CC79" s="183" t="s">
        <v>835</v>
      </c>
      <c r="CD79" s="183" t="s">
        <v>2738</v>
      </c>
      <c r="CE79" s="183" t="s">
        <v>835</v>
      </c>
      <c r="CF79" s="183" t="s">
        <v>835</v>
      </c>
      <c r="CG79" s="183" t="s">
        <v>2738</v>
      </c>
      <c r="CH79" s="183" t="s">
        <v>835</v>
      </c>
      <c r="CI79" s="183" t="s">
        <v>835</v>
      </c>
      <c r="CJ79" s="183" t="s">
        <v>2738</v>
      </c>
      <c r="CK79" s="183" t="s">
        <v>835</v>
      </c>
      <c r="CL79" s="183" t="s">
        <v>835</v>
      </c>
      <c r="CM79" s="183" t="s">
        <v>2738</v>
      </c>
      <c r="CN79" s="183" t="s">
        <v>835</v>
      </c>
      <c r="CO79" s="183" t="s">
        <v>835</v>
      </c>
      <c r="CP79" s="183" t="s">
        <v>2738</v>
      </c>
      <c r="CQ79" s="183" t="s">
        <v>835</v>
      </c>
      <c r="CR79" s="183" t="s">
        <v>835</v>
      </c>
      <c r="CS79" s="183" t="s">
        <v>2738</v>
      </c>
      <c r="CT79" s="183" t="s">
        <v>835</v>
      </c>
      <c r="CU79" s="183" t="s">
        <v>835</v>
      </c>
      <c r="CV79" s="183" t="s">
        <v>2738</v>
      </c>
      <c r="CW79" s="183" t="s">
        <v>835</v>
      </c>
      <c r="CX79" s="183" t="s">
        <v>835</v>
      </c>
      <c r="CY79" s="183" t="s">
        <v>2738</v>
      </c>
      <c r="CZ79" s="183" t="s">
        <v>835</v>
      </c>
      <c r="DA79" s="183" t="s">
        <v>835</v>
      </c>
      <c r="DB79" s="183" t="s">
        <v>2738</v>
      </c>
      <c r="DC79" s="183" t="s">
        <v>835</v>
      </c>
      <c r="DD79" s="183" t="s">
        <v>835</v>
      </c>
      <c r="DE79" s="183" t="s">
        <v>2738</v>
      </c>
      <c r="DF79" s="183" t="s">
        <v>835</v>
      </c>
      <c r="DG79" s="183" t="s">
        <v>835</v>
      </c>
      <c r="DH79" s="183" t="s">
        <v>2738</v>
      </c>
      <c r="DI79" s="183" t="s">
        <v>835</v>
      </c>
      <c r="DJ79" s="183" t="s">
        <v>835</v>
      </c>
      <c r="DK79" s="183" t="s">
        <v>2738</v>
      </c>
      <c r="DL79" s="183" t="s">
        <v>835</v>
      </c>
      <c r="DM79" s="183" t="s">
        <v>835</v>
      </c>
      <c r="DN79" s="183" t="s">
        <v>2738</v>
      </c>
      <c r="DO79" s="183" t="s">
        <v>835</v>
      </c>
      <c r="DP79" s="183" t="s">
        <v>835</v>
      </c>
      <c r="DQ79" s="183" t="s">
        <v>2738</v>
      </c>
      <c r="DR79" s="183" t="s">
        <v>835</v>
      </c>
      <c r="DS79" s="183" t="s">
        <v>835</v>
      </c>
      <c r="DT79" s="183" t="s">
        <v>2738</v>
      </c>
      <c r="DU79" s="183" t="s">
        <v>835</v>
      </c>
      <c r="DV79" s="183" t="s">
        <v>835</v>
      </c>
      <c r="DW79" s="183" t="s">
        <v>2738</v>
      </c>
      <c r="DX79" s="183" t="s">
        <v>835</v>
      </c>
      <c r="DY79" s="183" t="s">
        <v>835</v>
      </c>
      <c r="DZ79" s="183" t="s">
        <v>2738</v>
      </c>
      <c r="EA79" s="183" t="s">
        <v>835</v>
      </c>
      <c r="EB79" s="183" t="s">
        <v>835</v>
      </c>
      <c r="EC79" s="183" t="s">
        <v>2738</v>
      </c>
      <c r="ED79" s="183" t="s">
        <v>835</v>
      </c>
      <c r="EE79" s="183" t="s">
        <v>835</v>
      </c>
      <c r="EF79" s="183" t="s">
        <v>2738</v>
      </c>
      <c r="EG79" s="183" t="s">
        <v>835</v>
      </c>
      <c r="EH79" s="183" t="s">
        <v>835</v>
      </c>
      <c r="EI79" s="183" t="s">
        <v>2738</v>
      </c>
      <c r="EJ79" s="183" t="s">
        <v>835</v>
      </c>
      <c r="EK79" s="183" t="s">
        <v>835</v>
      </c>
      <c r="EL79" s="183" t="s">
        <v>2738</v>
      </c>
      <c r="EM79" s="183" t="s">
        <v>835</v>
      </c>
      <c r="EN79" s="183" t="s">
        <v>835</v>
      </c>
      <c r="EO79" s="183" t="s">
        <v>2738</v>
      </c>
      <c r="EP79" s="183" t="s">
        <v>835</v>
      </c>
      <c r="EQ79" s="183" t="s">
        <v>835</v>
      </c>
      <c r="ER79" s="183" t="s">
        <v>2738</v>
      </c>
      <c r="ES79" s="183" t="s">
        <v>835</v>
      </c>
      <c r="ET79" s="183" t="s">
        <v>835</v>
      </c>
    </row>
    <row r="80" spans="1:150" x14ac:dyDescent="0.25">
      <c r="A80" s="1"/>
      <c r="B80" s="182" t="s">
        <v>3351</v>
      </c>
      <c r="C80" s="182" t="s">
        <v>95</v>
      </c>
      <c r="D80" s="182" t="s">
        <v>96</v>
      </c>
      <c r="E80" s="182" t="s">
        <v>3352</v>
      </c>
      <c r="F80" s="182" t="s">
        <v>3353</v>
      </c>
      <c r="G80" s="183" t="s">
        <v>2738</v>
      </c>
      <c r="H80" s="183" t="s">
        <v>2631</v>
      </c>
      <c r="I80" s="183" t="s">
        <v>2631</v>
      </c>
      <c r="J80" s="183" t="s">
        <v>2738</v>
      </c>
      <c r="K80" s="183" t="s">
        <v>2631</v>
      </c>
      <c r="L80" s="183" t="s">
        <v>2631</v>
      </c>
      <c r="M80" s="183" t="s">
        <v>2738</v>
      </c>
      <c r="N80" s="183" t="s">
        <v>2631</v>
      </c>
      <c r="O80" s="183" t="s">
        <v>2631</v>
      </c>
      <c r="P80" s="183" t="s">
        <v>2738</v>
      </c>
      <c r="Q80" s="183" t="s">
        <v>2631</v>
      </c>
      <c r="R80" s="183" t="s">
        <v>2631</v>
      </c>
      <c r="S80" s="183" t="s">
        <v>2738</v>
      </c>
      <c r="T80" s="183" t="s">
        <v>2631</v>
      </c>
      <c r="U80" s="183" t="s">
        <v>2631</v>
      </c>
      <c r="V80" s="183" t="s">
        <v>2738</v>
      </c>
      <c r="W80" s="183" t="s">
        <v>2631</v>
      </c>
      <c r="X80" s="183" t="s">
        <v>2631</v>
      </c>
      <c r="Y80" s="183" t="s">
        <v>2738</v>
      </c>
      <c r="Z80" s="183" t="s">
        <v>2631</v>
      </c>
      <c r="AA80" s="183" t="s">
        <v>2631</v>
      </c>
      <c r="AB80" s="183" t="s">
        <v>2738</v>
      </c>
      <c r="AC80" s="183" t="s">
        <v>2631</v>
      </c>
      <c r="AD80" s="183" t="s">
        <v>2631</v>
      </c>
      <c r="AE80" s="183" t="s">
        <v>2738</v>
      </c>
      <c r="AF80" s="183" t="s">
        <v>2631</v>
      </c>
      <c r="AG80" s="183" t="s">
        <v>2631</v>
      </c>
      <c r="AH80" s="183" t="s">
        <v>2738</v>
      </c>
      <c r="AI80" s="183" t="s">
        <v>2631</v>
      </c>
      <c r="AJ80" s="183" t="s">
        <v>2631</v>
      </c>
      <c r="AK80" s="183" t="s">
        <v>2738</v>
      </c>
      <c r="AL80" s="183" t="s">
        <v>2631</v>
      </c>
      <c r="AM80" s="183" t="s">
        <v>2631</v>
      </c>
      <c r="AN80" s="183" t="s">
        <v>2738</v>
      </c>
      <c r="AO80" s="183" t="s">
        <v>2631</v>
      </c>
      <c r="AP80" s="183" t="s">
        <v>2631</v>
      </c>
      <c r="AQ80" s="183" t="s">
        <v>2738</v>
      </c>
      <c r="AR80" s="183" t="s">
        <v>2631</v>
      </c>
      <c r="AS80" s="183" t="s">
        <v>2631</v>
      </c>
      <c r="AT80" s="183" t="s">
        <v>2738</v>
      </c>
      <c r="AU80" s="183" t="s">
        <v>2631</v>
      </c>
      <c r="AV80" s="183" t="s">
        <v>2631</v>
      </c>
      <c r="AW80" s="183" t="s">
        <v>2738</v>
      </c>
      <c r="AX80" s="183" t="s">
        <v>2631</v>
      </c>
      <c r="AY80" s="183" t="s">
        <v>2631</v>
      </c>
      <c r="AZ80" s="183" t="s">
        <v>2738</v>
      </c>
      <c r="BA80" s="183" t="s">
        <v>2631</v>
      </c>
      <c r="BB80" s="183" t="s">
        <v>2631</v>
      </c>
      <c r="BC80" s="183" t="s">
        <v>2738</v>
      </c>
      <c r="BD80" s="183" t="s">
        <v>2631</v>
      </c>
      <c r="BE80" s="183" t="s">
        <v>2631</v>
      </c>
      <c r="BF80" s="183" t="s">
        <v>2738</v>
      </c>
      <c r="BG80" s="183" t="s">
        <v>2631</v>
      </c>
      <c r="BH80" s="183" t="s">
        <v>2631</v>
      </c>
      <c r="BI80" s="183" t="s">
        <v>2738</v>
      </c>
      <c r="BJ80" s="183" t="s">
        <v>2631</v>
      </c>
      <c r="BK80" s="183" t="s">
        <v>2631</v>
      </c>
      <c r="BL80" s="183" t="s">
        <v>2738</v>
      </c>
      <c r="BM80" s="183" t="s">
        <v>2631</v>
      </c>
      <c r="BN80" s="183" t="s">
        <v>2631</v>
      </c>
      <c r="BO80" s="183" t="s">
        <v>2738</v>
      </c>
      <c r="BP80" s="183" t="s">
        <v>2631</v>
      </c>
      <c r="BQ80" s="183" t="s">
        <v>2631</v>
      </c>
      <c r="BR80" s="183" t="s">
        <v>2738</v>
      </c>
      <c r="BS80" s="183" t="s">
        <v>2631</v>
      </c>
      <c r="BT80" s="183" t="s">
        <v>2631</v>
      </c>
      <c r="BU80" s="183" t="s">
        <v>2738</v>
      </c>
      <c r="BV80" s="183" t="s">
        <v>2631</v>
      </c>
      <c r="BW80" s="183" t="s">
        <v>2631</v>
      </c>
      <c r="BX80" s="183" t="s">
        <v>2738</v>
      </c>
      <c r="BY80" s="183" t="s">
        <v>2631</v>
      </c>
      <c r="BZ80" s="183" t="s">
        <v>2631</v>
      </c>
      <c r="CA80" s="183" t="s">
        <v>2738</v>
      </c>
      <c r="CB80" s="183" t="s">
        <v>2631</v>
      </c>
      <c r="CC80" s="183" t="s">
        <v>2631</v>
      </c>
      <c r="CD80" s="183" t="s">
        <v>2738</v>
      </c>
      <c r="CE80" s="183" t="s">
        <v>2631</v>
      </c>
      <c r="CF80" s="183" t="s">
        <v>2631</v>
      </c>
      <c r="CG80" s="183" t="s">
        <v>2738</v>
      </c>
      <c r="CH80" s="183" t="s">
        <v>2631</v>
      </c>
      <c r="CI80" s="183" t="s">
        <v>2631</v>
      </c>
      <c r="CJ80" s="183" t="s">
        <v>2738</v>
      </c>
      <c r="CK80" s="183" t="s">
        <v>2631</v>
      </c>
      <c r="CL80" s="183" t="s">
        <v>2631</v>
      </c>
      <c r="CM80" s="183" t="s">
        <v>2738</v>
      </c>
      <c r="CN80" s="183" t="s">
        <v>2631</v>
      </c>
      <c r="CO80" s="183" t="s">
        <v>2631</v>
      </c>
      <c r="CP80" s="183" t="s">
        <v>2738</v>
      </c>
      <c r="CQ80" s="183" t="s">
        <v>2631</v>
      </c>
      <c r="CR80" s="183" t="s">
        <v>2631</v>
      </c>
      <c r="CS80" s="183" t="s">
        <v>2738</v>
      </c>
      <c r="CT80" s="183" t="s">
        <v>2631</v>
      </c>
      <c r="CU80" s="183" t="s">
        <v>2631</v>
      </c>
      <c r="CV80" s="183" t="s">
        <v>2738</v>
      </c>
      <c r="CW80" s="183" t="s">
        <v>2631</v>
      </c>
      <c r="CX80" s="183" t="s">
        <v>2631</v>
      </c>
      <c r="CY80" s="183" t="s">
        <v>2738</v>
      </c>
      <c r="CZ80" s="183" t="s">
        <v>2631</v>
      </c>
      <c r="DA80" s="183" t="s">
        <v>2631</v>
      </c>
      <c r="DB80" s="183" t="s">
        <v>2738</v>
      </c>
      <c r="DC80" s="183" t="s">
        <v>2631</v>
      </c>
      <c r="DD80" s="183" t="s">
        <v>2631</v>
      </c>
      <c r="DE80" s="183" t="s">
        <v>2738</v>
      </c>
      <c r="DF80" s="183" t="s">
        <v>2631</v>
      </c>
      <c r="DG80" s="183" t="s">
        <v>2631</v>
      </c>
      <c r="DH80" s="183" t="s">
        <v>2738</v>
      </c>
      <c r="DI80" s="183" t="s">
        <v>2631</v>
      </c>
      <c r="DJ80" s="183" t="s">
        <v>2631</v>
      </c>
      <c r="DK80" s="183" t="s">
        <v>2738</v>
      </c>
      <c r="DL80" s="183" t="s">
        <v>2631</v>
      </c>
      <c r="DM80" s="183" t="s">
        <v>2631</v>
      </c>
      <c r="DN80" s="183" t="s">
        <v>2738</v>
      </c>
      <c r="DO80" s="183" t="s">
        <v>2631</v>
      </c>
      <c r="DP80" s="183" t="s">
        <v>2631</v>
      </c>
      <c r="DQ80" s="183" t="s">
        <v>2738</v>
      </c>
      <c r="DR80" s="183" t="s">
        <v>2631</v>
      </c>
      <c r="DS80" s="183" t="s">
        <v>2631</v>
      </c>
      <c r="DT80" s="183" t="s">
        <v>2738</v>
      </c>
      <c r="DU80" s="183" t="s">
        <v>2631</v>
      </c>
      <c r="DV80" s="183" t="s">
        <v>2631</v>
      </c>
      <c r="DW80" s="183" t="s">
        <v>2738</v>
      </c>
      <c r="DX80" s="183" t="s">
        <v>2631</v>
      </c>
      <c r="DY80" s="183" t="s">
        <v>2631</v>
      </c>
      <c r="DZ80" s="183" t="s">
        <v>2738</v>
      </c>
      <c r="EA80" s="183" t="s">
        <v>2631</v>
      </c>
      <c r="EB80" s="183" t="s">
        <v>2631</v>
      </c>
      <c r="EC80" s="183" t="s">
        <v>2738</v>
      </c>
      <c r="ED80" s="183" t="s">
        <v>2631</v>
      </c>
      <c r="EE80" s="183" t="s">
        <v>2631</v>
      </c>
      <c r="EF80" s="183" t="s">
        <v>2738</v>
      </c>
      <c r="EG80" s="183" t="s">
        <v>2631</v>
      </c>
      <c r="EH80" s="183" t="s">
        <v>2631</v>
      </c>
      <c r="EI80" s="183" t="s">
        <v>2738</v>
      </c>
      <c r="EJ80" s="183" t="s">
        <v>2631</v>
      </c>
      <c r="EK80" s="183" t="s">
        <v>2631</v>
      </c>
      <c r="EL80" s="183" t="s">
        <v>2738</v>
      </c>
      <c r="EM80" s="183" t="s">
        <v>2631</v>
      </c>
      <c r="EN80" s="183" t="s">
        <v>2631</v>
      </c>
      <c r="EO80" s="183" t="s">
        <v>2738</v>
      </c>
      <c r="EP80" s="183" t="s">
        <v>2631</v>
      </c>
      <c r="EQ80" s="183" t="s">
        <v>2631</v>
      </c>
      <c r="ER80" s="183" t="s">
        <v>2738</v>
      </c>
      <c r="ES80" s="183" t="s">
        <v>2631</v>
      </c>
      <c r="ET80" s="183" t="s">
        <v>2631</v>
      </c>
    </row>
    <row r="81" spans="1:150" x14ac:dyDescent="0.25">
      <c r="A81" s="1"/>
      <c r="B81" s="181" t="s">
        <v>3354</v>
      </c>
      <c r="C81" s="181" t="s">
        <v>115</v>
      </c>
      <c r="D81" s="181" t="s">
        <v>120</v>
      </c>
      <c r="E81" s="181" t="s">
        <v>3355</v>
      </c>
      <c r="F81" s="181" t="s">
        <v>3356</v>
      </c>
      <c r="G81" s="181" t="s">
        <v>2738</v>
      </c>
      <c r="H81" s="181" t="s">
        <v>2631</v>
      </c>
      <c r="I81" s="181" t="s">
        <v>2631</v>
      </c>
      <c r="J81" s="181" t="s">
        <v>2738</v>
      </c>
      <c r="K81" s="181" t="s">
        <v>2631</v>
      </c>
      <c r="L81" s="181" t="s">
        <v>2631</v>
      </c>
      <c r="M81" s="181" t="s">
        <v>2738</v>
      </c>
      <c r="N81" s="181" t="s">
        <v>2631</v>
      </c>
      <c r="O81" s="181" t="s">
        <v>2631</v>
      </c>
      <c r="P81" s="181" t="s">
        <v>2738</v>
      </c>
      <c r="Q81" s="181" t="s">
        <v>2631</v>
      </c>
      <c r="R81" s="181" t="s">
        <v>2631</v>
      </c>
      <c r="S81" s="181" t="s">
        <v>2738</v>
      </c>
      <c r="T81" s="181" t="s">
        <v>2631</v>
      </c>
      <c r="U81" s="181" t="s">
        <v>2631</v>
      </c>
      <c r="V81" s="181" t="s">
        <v>2738</v>
      </c>
      <c r="W81" s="181" t="s">
        <v>2631</v>
      </c>
      <c r="X81" s="181" t="s">
        <v>2631</v>
      </c>
      <c r="Y81" s="181" t="s">
        <v>2738</v>
      </c>
      <c r="Z81" s="181" t="s">
        <v>2631</v>
      </c>
      <c r="AA81" s="181" t="s">
        <v>2631</v>
      </c>
      <c r="AB81" s="181" t="s">
        <v>2738</v>
      </c>
      <c r="AC81" s="181" t="s">
        <v>2631</v>
      </c>
      <c r="AD81" s="181" t="s">
        <v>2631</v>
      </c>
      <c r="AE81" s="181" t="s">
        <v>2738</v>
      </c>
      <c r="AF81" s="181" t="s">
        <v>2631</v>
      </c>
      <c r="AG81" s="181" t="s">
        <v>2631</v>
      </c>
      <c r="AH81" s="181" t="s">
        <v>2738</v>
      </c>
      <c r="AI81" s="181" t="s">
        <v>2631</v>
      </c>
      <c r="AJ81" s="181" t="s">
        <v>2631</v>
      </c>
      <c r="AK81" s="181" t="s">
        <v>2738</v>
      </c>
      <c r="AL81" s="181" t="s">
        <v>2631</v>
      </c>
      <c r="AM81" s="181" t="s">
        <v>2631</v>
      </c>
      <c r="AN81" s="181" t="s">
        <v>2738</v>
      </c>
      <c r="AO81" s="181" t="s">
        <v>2631</v>
      </c>
      <c r="AP81" s="181" t="s">
        <v>2631</v>
      </c>
      <c r="AQ81" s="181" t="s">
        <v>2738</v>
      </c>
      <c r="AR81" s="181" t="s">
        <v>2631</v>
      </c>
      <c r="AS81" s="181" t="s">
        <v>2631</v>
      </c>
      <c r="AT81" s="181" t="s">
        <v>2738</v>
      </c>
      <c r="AU81" s="181" t="s">
        <v>2631</v>
      </c>
      <c r="AV81" s="181" t="s">
        <v>2631</v>
      </c>
      <c r="AW81" s="181" t="s">
        <v>2738</v>
      </c>
      <c r="AX81" s="181" t="s">
        <v>2631</v>
      </c>
      <c r="AY81" s="181" t="s">
        <v>2631</v>
      </c>
      <c r="AZ81" s="181" t="s">
        <v>2738</v>
      </c>
      <c r="BA81" s="181" t="s">
        <v>2631</v>
      </c>
      <c r="BB81" s="181" t="s">
        <v>2631</v>
      </c>
      <c r="BC81" s="181" t="s">
        <v>2738</v>
      </c>
      <c r="BD81" s="181" t="s">
        <v>2631</v>
      </c>
      <c r="BE81" s="181" t="s">
        <v>2631</v>
      </c>
      <c r="BF81" s="181" t="s">
        <v>2738</v>
      </c>
      <c r="BG81" s="181" t="s">
        <v>2631</v>
      </c>
      <c r="BH81" s="181" t="s">
        <v>2631</v>
      </c>
      <c r="BI81" s="181" t="s">
        <v>2738</v>
      </c>
      <c r="BJ81" s="181" t="s">
        <v>2631</v>
      </c>
      <c r="BK81" s="181" t="s">
        <v>2631</v>
      </c>
      <c r="BL81" s="181" t="s">
        <v>2738</v>
      </c>
      <c r="BM81" s="181" t="s">
        <v>2631</v>
      </c>
      <c r="BN81" s="181" t="s">
        <v>2631</v>
      </c>
      <c r="BO81" s="181" t="s">
        <v>2738</v>
      </c>
      <c r="BP81" s="181" t="s">
        <v>2631</v>
      </c>
      <c r="BQ81" s="181" t="s">
        <v>2631</v>
      </c>
      <c r="BR81" s="181" t="s">
        <v>2738</v>
      </c>
      <c r="BS81" s="181" t="s">
        <v>2631</v>
      </c>
      <c r="BT81" s="181" t="s">
        <v>2631</v>
      </c>
      <c r="BU81" s="181" t="s">
        <v>2738</v>
      </c>
      <c r="BV81" s="181" t="s">
        <v>2631</v>
      </c>
      <c r="BW81" s="181" t="s">
        <v>2631</v>
      </c>
      <c r="BX81" s="181" t="s">
        <v>2738</v>
      </c>
      <c r="BY81" s="181" t="s">
        <v>2631</v>
      </c>
      <c r="BZ81" s="181" t="s">
        <v>2631</v>
      </c>
      <c r="CA81" s="181" t="s">
        <v>2738</v>
      </c>
      <c r="CB81" s="181" t="s">
        <v>2631</v>
      </c>
      <c r="CC81" s="181" t="s">
        <v>2631</v>
      </c>
      <c r="CD81" s="181" t="s">
        <v>2738</v>
      </c>
      <c r="CE81" s="181" t="s">
        <v>2631</v>
      </c>
      <c r="CF81" s="181" t="s">
        <v>2631</v>
      </c>
      <c r="CG81" s="181" t="s">
        <v>2738</v>
      </c>
      <c r="CH81" s="181" t="s">
        <v>2631</v>
      </c>
      <c r="CI81" s="181" t="s">
        <v>2631</v>
      </c>
      <c r="CJ81" s="181" t="s">
        <v>2738</v>
      </c>
      <c r="CK81" s="181" t="s">
        <v>2631</v>
      </c>
      <c r="CL81" s="181" t="s">
        <v>2631</v>
      </c>
      <c r="CM81" s="181" t="s">
        <v>2738</v>
      </c>
      <c r="CN81" s="181" t="s">
        <v>2631</v>
      </c>
      <c r="CO81" s="181" t="s">
        <v>2631</v>
      </c>
      <c r="CP81" s="181" t="s">
        <v>2738</v>
      </c>
      <c r="CQ81" s="181" t="s">
        <v>2631</v>
      </c>
      <c r="CR81" s="181" t="s">
        <v>2631</v>
      </c>
      <c r="CS81" s="181" t="s">
        <v>2738</v>
      </c>
      <c r="CT81" s="181" t="s">
        <v>2631</v>
      </c>
      <c r="CU81" s="181" t="s">
        <v>2631</v>
      </c>
      <c r="CV81" s="181" t="s">
        <v>2738</v>
      </c>
      <c r="CW81" s="181" t="s">
        <v>2631</v>
      </c>
      <c r="CX81" s="181" t="s">
        <v>2631</v>
      </c>
      <c r="CY81" s="181" t="s">
        <v>2738</v>
      </c>
      <c r="CZ81" s="181" t="s">
        <v>2631</v>
      </c>
      <c r="DA81" s="181" t="s">
        <v>2631</v>
      </c>
      <c r="DB81" s="181" t="s">
        <v>2738</v>
      </c>
      <c r="DC81" s="181" t="s">
        <v>2631</v>
      </c>
      <c r="DD81" s="181" t="s">
        <v>2631</v>
      </c>
      <c r="DE81" s="181" t="s">
        <v>2738</v>
      </c>
      <c r="DF81" s="181" t="s">
        <v>2631</v>
      </c>
      <c r="DG81" s="181" t="s">
        <v>2631</v>
      </c>
      <c r="DH81" s="181" t="s">
        <v>2738</v>
      </c>
      <c r="DI81" s="181" t="s">
        <v>2631</v>
      </c>
      <c r="DJ81" s="181" t="s">
        <v>2631</v>
      </c>
      <c r="DK81" s="181" t="s">
        <v>2738</v>
      </c>
      <c r="DL81" s="181" t="s">
        <v>2631</v>
      </c>
      <c r="DM81" s="181" t="s">
        <v>2631</v>
      </c>
      <c r="DN81" s="181" t="s">
        <v>2738</v>
      </c>
      <c r="DO81" s="181" t="s">
        <v>2631</v>
      </c>
      <c r="DP81" s="181" t="s">
        <v>2631</v>
      </c>
      <c r="DQ81" s="181" t="s">
        <v>2738</v>
      </c>
      <c r="DR81" s="181" t="s">
        <v>2631</v>
      </c>
      <c r="DS81" s="181" t="s">
        <v>2631</v>
      </c>
      <c r="DT81" s="181" t="s">
        <v>2738</v>
      </c>
      <c r="DU81" s="181" t="s">
        <v>2631</v>
      </c>
      <c r="DV81" s="181" t="s">
        <v>2631</v>
      </c>
      <c r="DW81" s="181" t="s">
        <v>2738</v>
      </c>
      <c r="DX81" s="181" t="s">
        <v>2631</v>
      </c>
      <c r="DY81" s="181" t="s">
        <v>2631</v>
      </c>
      <c r="DZ81" s="181" t="s">
        <v>2738</v>
      </c>
      <c r="EA81" s="181" t="s">
        <v>2631</v>
      </c>
      <c r="EB81" s="181" t="s">
        <v>2631</v>
      </c>
      <c r="EC81" s="181" t="s">
        <v>2738</v>
      </c>
      <c r="ED81" s="181" t="s">
        <v>2631</v>
      </c>
      <c r="EE81" s="181" t="s">
        <v>2631</v>
      </c>
      <c r="EF81" s="181" t="s">
        <v>2738</v>
      </c>
      <c r="EG81" s="181" t="s">
        <v>2631</v>
      </c>
      <c r="EH81" s="181" t="s">
        <v>2631</v>
      </c>
      <c r="EI81" s="181" t="s">
        <v>2738</v>
      </c>
      <c r="EJ81" s="181" t="s">
        <v>2631</v>
      </c>
      <c r="EK81" s="181" t="s">
        <v>2631</v>
      </c>
      <c r="EL81" s="181" t="s">
        <v>2738</v>
      </c>
      <c r="EM81" s="181" t="s">
        <v>2631</v>
      </c>
      <c r="EN81" s="181" t="s">
        <v>2631</v>
      </c>
      <c r="EO81" s="181" t="s">
        <v>2738</v>
      </c>
      <c r="EP81" s="181" t="s">
        <v>2631</v>
      </c>
      <c r="EQ81" s="181" t="s">
        <v>2631</v>
      </c>
      <c r="ER81" s="181" t="s">
        <v>2738</v>
      </c>
      <c r="ES81" s="181" t="s">
        <v>2631</v>
      </c>
      <c r="ET81" s="181" t="s">
        <v>2631</v>
      </c>
    </row>
    <row r="82" spans="1:150" x14ac:dyDescent="0.25">
      <c r="A82" s="1"/>
      <c r="B82" s="182" t="s">
        <v>3357</v>
      </c>
      <c r="C82" s="182" t="s">
        <v>115</v>
      </c>
      <c r="D82" s="182" t="s">
        <v>120</v>
      </c>
      <c r="E82" s="182" t="s">
        <v>3358</v>
      </c>
      <c r="F82" s="182" t="s">
        <v>3359</v>
      </c>
      <c r="G82" s="183" t="s">
        <v>2738</v>
      </c>
      <c r="H82" s="183" t="s">
        <v>835</v>
      </c>
      <c r="I82" s="183" t="s">
        <v>835</v>
      </c>
      <c r="J82" s="183" t="s">
        <v>2738</v>
      </c>
      <c r="K82" s="183" t="s">
        <v>835</v>
      </c>
      <c r="L82" s="183" t="s">
        <v>835</v>
      </c>
      <c r="M82" s="183" t="s">
        <v>2738</v>
      </c>
      <c r="N82" s="183" t="s">
        <v>835</v>
      </c>
      <c r="O82" s="183" t="s">
        <v>835</v>
      </c>
      <c r="P82" s="183" t="s">
        <v>2738</v>
      </c>
      <c r="Q82" s="183" t="s">
        <v>835</v>
      </c>
      <c r="R82" s="183" t="s">
        <v>835</v>
      </c>
      <c r="S82" s="183" t="s">
        <v>2738</v>
      </c>
      <c r="T82" s="183" t="s">
        <v>835</v>
      </c>
      <c r="U82" s="183" t="s">
        <v>835</v>
      </c>
      <c r="V82" s="183" t="s">
        <v>2738</v>
      </c>
      <c r="W82" s="183" t="s">
        <v>835</v>
      </c>
      <c r="X82" s="183" t="s">
        <v>835</v>
      </c>
      <c r="Y82" s="183" t="s">
        <v>2738</v>
      </c>
      <c r="Z82" s="183" t="s">
        <v>835</v>
      </c>
      <c r="AA82" s="183" t="s">
        <v>835</v>
      </c>
      <c r="AB82" s="183" t="s">
        <v>2738</v>
      </c>
      <c r="AC82" s="183" t="s">
        <v>835</v>
      </c>
      <c r="AD82" s="183" t="s">
        <v>835</v>
      </c>
      <c r="AE82" s="183" t="s">
        <v>2738</v>
      </c>
      <c r="AF82" s="183" t="s">
        <v>835</v>
      </c>
      <c r="AG82" s="183" t="s">
        <v>835</v>
      </c>
      <c r="AH82" s="183" t="s">
        <v>2738</v>
      </c>
      <c r="AI82" s="183" t="s">
        <v>835</v>
      </c>
      <c r="AJ82" s="183" t="s">
        <v>835</v>
      </c>
      <c r="AK82" s="183" t="s">
        <v>2738</v>
      </c>
      <c r="AL82" s="183" t="s">
        <v>835</v>
      </c>
      <c r="AM82" s="183" t="s">
        <v>835</v>
      </c>
      <c r="AN82" s="183" t="s">
        <v>2738</v>
      </c>
      <c r="AO82" s="183" t="s">
        <v>835</v>
      </c>
      <c r="AP82" s="183" t="s">
        <v>835</v>
      </c>
      <c r="AQ82" s="183" t="s">
        <v>2738</v>
      </c>
      <c r="AR82" s="183" t="s">
        <v>835</v>
      </c>
      <c r="AS82" s="183" t="s">
        <v>835</v>
      </c>
      <c r="AT82" s="183" t="s">
        <v>2738</v>
      </c>
      <c r="AU82" s="183" t="s">
        <v>835</v>
      </c>
      <c r="AV82" s="183" t="s">
        <v>835</v>
      </c>
      <c r="AW82" s="183" t="s">
        <v>2738</v>
      </c>
      <c r="AX82" s="183" t="s">
        <v>835</v>
      </c>
      <c r="AY82" s="183" t="s">
        <v>835</v>
      </c>
      <c r="AZ82" s="183" t="s">
        <v>2738</v>
      </c>
      <c r="BA82" s="183" t="s">
        <v>835</v>
      </c>
      <c r="BB82" s="183" t="s">
        <v>835</v>
      </c>
      <c r="BC82" s="183" t="s">
        <v>2738</v>
      </c>
      <c r="BD82" s="183" t="s">
        <v>835</v>
      </c>
      <c r="BE82" s="183" t="s">
        <v>835</v>
      </c>
      <c r="BF82" s="183" t="s">
        <v>2738</v>
      </c>
      <c r="BG82" s="183" t="s">
        <v>835</v>
      </c>
      <c r="BH82" s="183" t="s">
        <v>835</v>
      </c>
      <c r="BI82" s="183" t="s">
        <v>2738</v>
      </c>
      <c r="BJ82" s="183" t="s">
        <v>835</v>
      </c>
      <c r="BK82" s="183" t="s">
        <v>835</v>
      </c>
      <c r="BL82" s="183" t="s">
        <v>2738</v>
      </c>
      <c r="BM82" s="183" t="s">
        <v>835</v>
      </c>
      <c r="BN82" s="183" t="s">
        <v>835</v>
      </c>
      <c r="BO82" s="183" t="s">
        <v>2738</v>
      </c>
      <c r="BP82" s="183" t="s">
        <v>835</v>
      </c>
      <c r="BQ82" s="183" t="s">
        <v>835</v>
      </c>
      <c r="BR82" s="183" t="s">
        <v>2738</v>
      </c>
      <c r="BS82" s="183" t="s">
        <v>835</v>
      </c>
      <c r="BT82" s="183" t="s">
        <v>835</v>
      </c>
      <c r="BU82" s="183" t="s">
        <v>2738</v>
      </c>
      <c r="BV82" s="183" t="s">
        <v>835</v>
      </c>
      <c r="BW82" s="183" t="s">
        <v>835</v>
      </c>
      <c r="BX82" s="183" t="s">
        <v>2738</v>
      </c>
      <c r="BY82" s="183" t="s">
        <v>835</v>
      </c>
      <c r="BZ82" s="183" t="s">
        <v>835</v>
      </c>
      <c r="CA82" s="183" t="s">
        <v>2738</v>
      </c>
      <c r="CB82" s="183" t="s">
        <v>835</v>
      </c>
      <c r="CC82" s="183" t="s">
        <v>835</v>
      </c>
      <c r="CD82" s="183" t="s">
        <v>2738</v>
      </c>
      <c r="CE82" s="183" t="s">
        <v>835</v>
      </c>
      <c r="CF82" s="183" t="s">
        <v>835</v>
      </c>
      <c r="CG82" s="183" t="s">
        <v>2738</v>
      </c>
      <c r="CH82" s="183" t="s">
        <v>835</v>
      </c>
      <c r="CI82" s="183" t="s">
        <v>835</v>
      </c>
      <c r="CJ82" s="183" t="s">
        <v>2738</v>
      </c>
      <c r="CK82" s="183" t="s">
        <v>835</v>
      </c>
      <c r="CL82" s="183" t="s">
        <v>835</v>
      </c>
      <c r="CM82" s="183" t="s">
        <v>2738</v>
      </c>
      <c r="CN82" s="183" t="s">
        <v>835</v>
      </c>
      <c r="CO82" s="183" t="s">
        <v>835</v>
      </c>
      <c r="CP82" s="183" t="s">
        <v>2738</v>
      </c>
      <c r="CQ82" s="183" t="s">
        <v>835</v>
      </c>
      <c r="CR82" s="183" t="s">
        <v>835</v>
      </c>
      <c r="CS82" s="183" t="s">
        <v>2738</v>
      </c>
      <c r="CT82" s="183" t="s">
        <v>835</v>
      </c>
      <c r="CU82" s="183" t="s">
        <v>835</v>
      </c>
      <c r="CV82" s="183" t="s">
        <v>2738</v>
      </c>
      <c r="CW82" s="183" t="s">
        <v>835</v>
      </c>
      <c r="CX82" s="183" t="s">
        <v>835</v>
      </c>
      <c r="CY82" s="183" t="s">
        <v>2738</v>
      </c>
      <c r="CZ82" s="183" t="s">
        <v>835</v>
      </c>
      <c r="DA82" s="183" t="s">
        <v>835</v>
      </c>
      <c r="DB82" s="183" t="s">
        <v>2738</v>
      </c>
      <c r="DC82" s="183" t="s">
        <v>835</v>
      </c>
      <c r="DD82" s="183" t="s">
        <v>835</v>
      </c>
      <c r="DE82" s="183" t="s">
        <v>2738</v>
      </c>
      <c r="DF82" s="183" t="s">
        <v>835</v>
      </c>
      <c r="DG82" s="183" t="s">
        <v>835</v>
      </c>
      <c r="DH82" s="183" t="s">
        <v>2738</v>
      </c>
      <c r="DI82" s="183" t="s">
        <v>835</v>
      </c>
      <c r="DJ82" s="183" t="s">
        <v>835</v>
      </c>
      <c r="DK82" s="183" t="s">
        <v>2738</v>
      </c>
      <c r="DL82" s="183" t="s">
        <v>835</v>
      </c>
      <c r="DM82" s="183" t="s">
        <v>835</v>
      </c>
      <c r="DN82" s="183" t="s">
        <v>2738</v>
      </c>
      <c r="DO82" s="183" t="s">
        <v>835</v>
      </c>
      <c r="DP82" s="183" t="s">
        <v>835</v>
      </c>
      <c r="DQ82" s="183" t="s">
        <v>2738</v>
      </c>
      <c r="DR82" s="183" t="s">
        <v>835</v>
      </c>
      <c r="DS82" s="183" t="s">
        <v>835</v>
      </c>
      <c r="DT82" s="183" t="s">
        <v>2738</v>
      </c>
      <c r="DU82" s="183" t="s">
        <v>835</v>
      </c>
      <c r="DV82" s="183" t="s">
        <v>835</v>
      </c>
      <c r="DW82" s="183" t="s">
        <v>2738</v>
      </c>
      <c r="DX82" s="183" t="s">
        <v>835</v>
      </c>
      <c r="DY82" s="183" t="s">
        <v>835</v>
      </c>
      <c r="DZ82" s="183" t="s">
        <v>2738</v>
      </c>
      <c r="EA82" s="183" t="s">
        <v>835</v>
      </c>
      <c r="EB82" s="183" t="s">
        <v>835</v>
      </c>
      <c r="EC82" s="183" t="s">
        <v>2738</v>
      </c>
      <c r="ED82" s="183" t="s">
        <v>835</v>
      </c>
      <c r="EE82" s="183" t="s">
        <v>835</v>
      </c>
      <c r="EF82" s="183" t="s">
        <v>2738</v>
      </c>
      <c r="EG82" s="183" t="s">
        <v>835</v>
      </c>
      <c r="EH82" s="183" t="s">
        <v>835</v>
      </c>
      <c r="EI82" s="183" t="s">
        <v>2738</v>
      </c>
      <c r="EJ82" s="183" t="s">
        <v>835</v>
      </c>
      <c r="EK82" s="183" t="s">
        <v>835</v>
      </c>
      <c r="EL82" s="183" t="s">
        <v>2738</v>
      </c>
      <c r="EM82" s="183" t="s">
        <v>835</v>
      </c>
      <c r="EN82" s="183" t="s">
        <v>835</v>
      </c>
      <c r="EO82" s="183" t="s">
        <v>2738</v>
      </c>
      <c r="EP82" s="183" t="s">
        <v>835</v>
      </c>
      <c r="EQ82" s="183" t="s">
        <v>835</v>
      </c>
      <c r="ER82" s="183" t="s">
        <v>2738</v>
      </c>
      <c r="ES82" s="183" t="s">
        <v>835</v>
      </c>
      <c r="ET82" s="183" t="s">
        <v>835</v>
      </c>
    </row>
    <row r="83" spans="1:150" x14ac:dyDescent="0.25">
      <c r="A83" s="1"/>
      <c r="B83" s="182" t="s">
        <v>3360</v>
      </c>
      <c r="C83" s="182" t="s">
        <v>115</v>
      </c>
      <c r="D83" s="182" t="s">
        <v>120</v>
      </c>
      <c r="E83" s="182" t="s">
        <v>3361</v>
      </c>
      <c r="F83" s="182" t="s">
        <v>3362</v>
      </c>
      <c r="G83" s="183" t="s">
        <v>2738</v>
      </c>
      <c r="H83" s="183" t="s">
        <v>835</v>
      </c>
      <c r="I83" s="183" t="s">
        <v>835</v>
      </c>
      <c r="J83" s="183" t="s">
        <v>2738</v>
      </c>
      <c r="K83" s="183" t="s">
        <v>835</v>
      </c>
      <c r="L83" s="183" t="s">
        <v>835</v>
      </c>
      <c r="M83" s="183" t="s">
        <v>2738</v>
      </c>
      <c r="N83" s="183" t="s">
        <v>835</v>
      </c>
      <c r="O83" s="183" t="s">
        <v>835</v>
      </c>
      <c r="P83" s="183" t="s">
        <v>2738</v>
      </c>
      <c r="Q83" s="183" t="s">
        <v>835</v>
      </c>
      <c r="R83" s="183" t="s">
        <v>835</v>
      </c>
      <c r="S83" s="183" t="s">
        <v>2738</v>
      </c>
      <c r="T83" s="183" t="s">
        <v>835</v>
      </c>
      <c r="U83" s="183" t="s">
        <v>835</v>
      </c>
      <c r="V83" s="183" t="s">
        <v>2738</v>
      </c>
      <c r="W83" s="183" t="s">
        <v>835</v>
      </c>
      <c r="X83" s="183" t="s">
        <v>835</v>
      </c>
      <c r="Y83" s="183" t="s">
        <v>2738</v>
      </c>
      <c r="Z83" s="183" t="s">
        <v>835</v>
      </c>
      <c r="AA83" s="183" t="s">
        <v>835</v>
      </c>
      <c r="AB83" s="183" t="s">
        <v>2738</v>
      </c>
      <c r="AC83" s="183" t="s">
        <v>835</v>
      </c>
      <c r="AD83" s="183" t="s">
        <v>835</v>
      </c>
      <c r="AE83" s="183" t="s">
        <v>2738</v>
      </c>
      <c r="AF83" s="183" t="s">
        <v>835</v>
      </c>
      <c r="AG83" s="183" t="s">
        <v>835</v>
      </c>
      <c r="AH83" s="183" t="s">
        <v>2738</v>
      </c>
      <c r="AI83" s="183" t="s">
        <v>835</v>
      </c>
      <c r="AJ83" s="183" t="s">
        <v>835</v>
      </c>
      <c r="AK83" s="183" t="s">
        <v>2738</v>
      </c>
      <c r="AL83" s="183" t="s">
        <v>835</v>
      </c>
      <c r="AM83" s="183" t="s">
        <v>835</v>
      </c>
      <c r="AN83" s="183" t="s">
        <v>2738</v>
      </c>
      <c r="AO83" s="183" t="s">
        <v>835</v>
      </c>
      <c r="AP83" s="183" t="s">
        <v>835</v>
      </c>
      <c r="AQ83" s="183" t="s">
        <v>2738</v>
      </c>
      <c r="AR83" s="183" t="s">
        <v>835</v>
      </c>
      <c r="AS83" s="183" t="s">
        <v>835</v>
      </c>
      <c r="AT83" s="183" t="s">
        <v>2738</v>
      </c>
      <c r="AU83" s="183" t="s">
        <v>835</v>
      </c>
      <c r="AV83" s="183" t="s">
        <v>835</v>
      </c>
      <c r="AW83" s="183" t="s">
        <v>2738</v>
      </c>
      <c r="AX83" s="183" t="s">
        <v>835</v>
      </c>
      <c r="AY83" s="183" t="s">
        <v>835</v>
      </c>
      <c r="AZ83" s="183" t="s">
        <v>2738</v>
      </c>
      <c r="BA83" s="183" t="s">
        <v>835</v>
      </c>
      <c r="BB83" s="183" t="s">
        <v>835</v>
      </c>
      <c r="BC83" s="183" t="s">
        <v>2738</v>
      </c>
      <c r="BD83" s="183" t="s">
        <v>835</v>
      </c>
      <c r="BE83" s="183" t="s">
        <v>835</v>
      </c>
      <c r="BF83" s="183" t="s">
        <v>2738</v>
      </c>
      <c r="BG83" s="183" t="s">
        <v>835</v>
      </c>
      <c r="BH83" s="183" t="s">
        <v>835</v>
      </c>
      <c r="BI83" s="183" t="s">
        <v>2738</v>
      </c>
      <c r="BJ83" s="183" t="s">
        <v>835</v>
      </c>
      <c r="BK83" s="183" t="s">
        <v>835</v>
      </c>
      <c r="BL83" s="183" t="s">
        <v>2738</v>
      </c>
      <c r="BM83" s="183" t="s">
        <v>835</v>
      </c>
      <c r="BN83" s="183" t="s">
        <v>835</v>
      </c>
      <c r="BO83" s="183" t="s">
        <v>2738</v>
      </c>
      <c r="BP83" s="183" t="s">
        <v>835</v>
      </c>
      <c r="BQ83" s="183" t="s">
        <v>835</v>
      </c>
      <c r="BR83" s="183" t="s">
        <v>2738</v>
      </c>
      <c r="BS83" s="183" t="s">
        <v>835</v>
      </c>
      <c r="BT83" s="183" t="s">
        <v>835</v>
      </c>
      <c r="BU83" s="183" t="s">
        <v>2738</v>
      </c>
      <c r="BV83" s="183" t="s">
        <v>835</v>
      </c>
      <c r="BW83" s="183" t="s">
        <v>835</v>
      </c>
      <c r="BX83" s="183" t="s">
        <v>2738</v>
      </c>
      <c r="BY83" s="183" t="s">
        <v>835</v>
      </c>
      <c r="BZ83" s="183" t="s">
        <v>835</v>
      </c>
      <c r="CA83" s="183" t="s">
        <v>2738</v>
      </c>
      <c r="CB83" s="183" t="s">
        <v>835</v>
      </c>
      <c r="CC83" s="183" t="s">
        <v>835</v>
      </c>
      <c r="CD83" s="183" t="s">
        <v>2738</v>
      </c>
      <c r="CE83" s="183" t="s">
        <v>835</v>
      </c>
      <c r="CF83" s="183" t="s">
        <v>835</v>
      </c>
      <c r="CG83" s="183" t="s">
        <v>2738</v>
      </c>
      <c r="CH83" s="183" t="s">
        <v>835</v>
      </c>
      <c r="CI83" s="183" t="s">
        <v>835</v>
      </c>
      <c r="CJ83" s="183" t="s">
        <v>2738</v>
      </c>
      <c r="CK83" s="183" t="s">
        <v>835</v>
      </c>
      <c r="CL83" s="183" t="s">
        <v>835</v>
      </c>
      <c r="CM83" s="183" t="s">
        <v>2738</v>
      </c>
      <c r="CN83" s="183" t="s">
        <v>835</v>
      </c>
      <c r="CO83" s="183" t="s">
        <v>835</v>
      </c>
      <c r="CP83" s="183" t="s">
        <v>2738</v>
      </c>
      <c r="CQ83" s="183" t="s">
        <v>835</v>
      </c>
      <c r="CR83" s="183" t="s">
        <v>835</v>
      </c>
      <c r="CS83" s="183" t="s">
        <v>2738</v>
      </c>
      <c r="CT83" s="183" t="s">
        <v>835</v>
      </c>
      <c r="CU83" s="183" t="s">
        <v>835</v>
      </c>
      <c r="CV83" s="183" t="s">
        <v>2738</v>
      </c>
      <c r="CW83" s="183" t="s">
        <v>835</v>
      </c>
      <c r="CX83" s="183" t="s">
        <v>835</v>
      </c>
      <c r="CY83" s="183" t="s">
        <v>2738</v>
      </c>
      <c r="CZ83" s="183" t="s">
        <v>835</v>
      </c>
      <c r="DA83" s="183" t="s">
        <v>835</v>
      </c>
      <c r="DB83" s="183" t="s">
        <v>2738</v>
      </c>
      <c r="DC83" s="183" t="s">
        <v>835</v>
      </c>
      <c r="DD83" s="183" t="s">
        <v>835</v>
      </c>
      <c r="DE83" s="183" t="s">
        <v>2738</v>
      </c>
      <c r="DF83" s="183" t="s">
        <v>835</v>
      </c>
      <c r="DG83" s="183" t="s">
        <v>835</v>
      </c>
      <c r="DH83" s="183" t="s">
        <v>2738</v>
      </c>
      <c r="DI83" s="183" t="s">
        <v>835</v>
      </c>
      <c r="DJ83" s="183" t="s">
        <v>835</v>
      </c>
      <c r="DK83" s="183" t="s">
        <v>2738</v>
      </c>
      <c r="DL83" s="183" t="s">
        <v>835</v>
      </c>
      <c r="DM83" s="183" t="s">
        <v>835</v>
      </c>
      <c r="DN83" s="183" t="s">
        <v>2738</v>
      </c>
      <c r="DO83" s="183" t="s">
        <v>835</v>
      </c>
      <c r="DP83" s="183" t="s">
        <v>835</v>
      </c>
      <c r="DQ83" s="183" t="s">
        <v>2738</v>
      </c>
      <c r="DR83" s="183" t="s">
        <v>835</v>
      </c>
      <c r="DS83" s="183" t="s">
        <v>835</v>
      </c>
      <c r="DT83" s="183" t="s">
        <v>2738</v>
      </c>
      <c r="DU83" s="183" t="s">
        <v>835</v>
      </c>
      <c r="DV83" s="183" t="s">
        <v>835</v>
      </c>
      <c r="DW83" s="183" t="s">
        <v>2738</v>
      </c>
      <c r="DX83" s="183" t="s">
        <v>835</v>
      </c>
      <c r="DY83" s="183" t="s">
        <v>835</v>
      </c>
      <c r="DZ83" s="183" t="s">
        <v>2738</v>
      </c>
      <c r="EA83" s="183" t="s">
        <v>835</v>
      </c>
      <c r="EB83" s="183" t="s">
        <v>835</v>
      </c>
      <c r="EC83" s="183" t="s">
        <v>2738</v>
      </c>
      <c r="ED83" s="183" t="s">
        <v>835</v>
      </c>
      <c r="EE83" s="183" t="s">
        <v>835</v>
      </c>
      <c r="EF83" s="183" t="s">
        <v>2738</v>
      </c>
      <c r="EG83" s="183" t="s">
        <v>835</v>
      </c>
      <c r="EH83" s="183" t="s">
        <v>835</v>
      </c>
      <c r="EI83" s="183" t="s">
        <v>2738</v>
      </c>
      <c r="EJ83" s="183" t="s">
        <v>835</v>
      </c>
      <c r="EK83" s="183" t="s">
        <v>835</v>
      </c>
      <c r="EL83" s="183" t="s">
        <v>2738</v>
      </c>
      <c r="EM83" s="183" t="s">
        <v>835</v>
      </c>
      <c r="EN83" s="183" t="s">
        <v>835</v>
      </c>
      <c r="EO83" s="183" t="s">
        <v>2738</v>
      </c>
      <c r="EP83" s="183" t="s">
        <v>835</v>
      </c>
      <c r="EQ83" s="183" t="s">
        <v>835</v>
      </c>
      <c r="ER83" s="183" t="s">
        <v>2738</v>
      </c>
      <c r="ES83" s="183" t="s">
        <v>835</v>
      </c>
      <c r="ET83" s="183" t="s">
        <v>835</v>
      </c>
    </row>
    <row r="84" spans="1:150" x14ac:dyDescent="0.25">
      <c r="A84" s="1"/>
      <c r="B84" s="182" t="s">
        <v>3363</v>
      </c>
      <c r="C84" s="182" t="s">
        <v>115</v>
      </c>
      <c r="D84" s="182" t="s">
        <v>120</v>
      </c>
      <c r="E84" s="182" t="s">
        <v>3364</v>
      </c>
      <c r="F84" s="182" t="s">
        <v>3365</v>
      </c>
      <c r="G84" s="183" t="s">
        <v>2738</v>
      </c>
      <c r="H84" s="183" t="s">
        <v>2631</v>
      </c>
      <c r="I84" s="183" t="s">
        <v>2631</v>
      </c>
      <c r="J84" s="183" t="s">
        <v>2738</v>
      </c>
      <c r="K84" s="183" t="s">
        <v>2631</v>
      </c>
      <c r="L84" s="183" t="s">
        <v>2631</v>
      </c>
      <c r="M84" s="183" t="s">
        <v>2738</v>
      </c>
      <c r="N84" s="183" t="s">
        <v>2631</v>
      </c>
      <c r="O84" s="183" t="s">
        <v>2631</v>
      </c>
      <c r="P84" s="183" t="s">
        <v>2738</v>
      </c>
      <c r="Q84" s="183" t="s">
        <v>2631</v>
      </c>
      <c r="R84" s="183" t="s">
        <v>2631</v>
      </c>
      <c r="S84" s="183" t="s">
        <v>2738</v>
      </c>
      <c r="T84" s="183" t="s">
        <v>2631</v>
      </c>
      <c r="U84" s="183" t="s">
        <v>2631</v>
      </c>
      <c r="V84" s="183" t="s">
        <v>2738</v>
      </c>
      <c r="W84" s="183" t="s">
        <v>2631</v>
      </c>
      <c r="X84" s="183" t="s">
        <v>2631</v>
      </c>
      <c r="Y84" s="183" t="s">
        <v>2738</v>
      </c>
      <c r="Z84" s="183" t="s">
        <v>2631</v>
      </c>
      <c r="AA84" s="183" t="s">
        <v>2631</v>
      </c>
      <c r="AB84" s="183" t="s">
        <v>2738</v>
      </c>
      <c r="AC84" s="183" t="s">
        <v>2631</v>
      </c>
      <c r="AD84" s="183" t="s">
        <v>2631</v>
      </c>
      <c r="AE84" s="183" t="s">
        <v>2738</v>
      </c>
      <c r="AF84" s="183" t="s">
        <v>2631</v>
      </c>
      <c r="AG84" s="183" t="s">
        <v>2631</v>
      </c>
      <c r="AH84" s="183" t="s">
        <v>2738</v>
      </c>
      <c r="AI84" s="183" t="s">
        <v>2631</v>
      </c>
      <c r="AJ84" s="183" t="s">
        <v>2631</v>
      </c>
      <c r="AK84" s="183" t="s">
        <v>2738</v>
      </c>
      <c r="AL84" s="183" t="s">
        <v>2631</v>
      </c>
      <c r="AM84" s="183" t="s">
        <v>2631</v>
      </c>
      <c r="AN84" s="183" t="s">
        <v>2738</v>
      </c>
      <c r="AO84" s="183" t="s">
        <v>2631</v>
      </c>
      <c r="AP84" s="183" t="s">
        <v>2631</v>
      </c>
      <c r="AQ84" s="183" t="s">
        <v>2738</v>
      </c>
      <c r="AR84" s="183" t="s">
        <v>2631</v>
      </c>
      <c r="AS84" s="183" t="s">
        <v>2631</v>
      </c>
      <c r="AT84" s="183" t="s">
        <v>2738</v>
      </c>
      <c r="AU84" s="183" t="s">
        <v>2631</v>
      </c>
      <c r="AV84" s="183" t="s">
        <v>2631</v>
      </c>
      <c r="AW84" s="183" t="s">
        <v>2738</v>
      </c>
      <c r="AX84" s="183" t="s">
        <v>2631</v>
      </c>
      <c r="AY84" s="183" t="s">
        <v>2631</v>
      </c>
      <c r="AZ84" s="183" t="s">
        <v>2738</v>
      </c>
      <c r="BA84" s="183" t="s">
        <v>2631</v>
      </c>
      <c r="BB84" s="183" t="s">
        <v>2631</v>
      </c>
      <c r="BC84" s="183" t="s">
        <v>2738</v>
      </c>
      <c r="BD84" s="183" t="s">
        <v>2631</v>
      </c>
      <c r="BE84" s="183" t="s">
        <v>2631</v>
      </c>
      <c r="BF84" s="183" t="s">
        <v>2738</v>
      </c>
      <c r="BG84" s="183" t="s">
        <v>2631</v>
      </c>
      <c r="BH84" s="183" t="s">
        <v>2631</v>
      </c>
      <c r="BI84" s="183" t="s">
        <v>2738</v>
      </c>
      <c r="BJ84" s="183" t="s">
        <v>2631</v>
      </c>
      <c r="BK84" s="183" t="s">
        <v>2631</v>
      </c>
      <c r="BL84" s="183" t="s">
        <v>2738</v>
      </c>
      <c r="BM84" s="183" t="s">
        <v>2631</v>
      </c>
      <c r="BN84" s="183" t="s">
        <v>2631</v>
      </c>
      <c r="BO84" s="183" t="s">
        <v>2738</v>
      </c>
      <c r="BP84" s="183" t="s">
        <v>2631</v>
      </c>
      <c r="BQ84" s="183" t="s">
        <v>2631</v>
      </c>
      <c r="BR84" s="183" t="s">
        <v>2738</v>
      </c>
      <c r="BS84" s="183" t="s">
        <v>2631</v>
      </c>
      <c r="BT84" s="183" t="s">
        <v>2631</v>
      </c>
      <c r="BU84" s="183" t="s">
        <v>2738</v>
      </c>
      <c r="BV84" s="183" t="s">
        <v>2631</v>
      </c>
      <c r="BW84" s="183" t="s">
        <v>2631</v>
      </c>
      <c r="BX84" s="183" t="s">
        <v>2738</v>
      </c>
      <c r="BY84" s="183" t="s">
        <v>2631</v>
      </c>
      <c r="BZ84" s="183" t="s">
        <v>2631</v>
      </c>
      <c r="CA84" s="183" t="s">
        <v>2738</v>
      </c>
      <c r="CB84" s="183" t="s">
        <v>2631</v>
      </c>
      <c r="CC84" s="183" t="s">
        <v>2631</v>
      </c>
      <c r="CD84" s="183" t="s">
        <v>2738</v>
      </c>
      <c r="CE84" s="183" t="s">
        <v>2631</v>
      </c>
      <c r="CF84" s="183" t="s">
        <v>2631</v>
      </c>
      <c r="CG84" s="183" t="s">
        <v>2738</v>
      </c>
      <c r="CH84" s="183" t="s">
        <v>2631</v>
      </c>
      <c r="CI84" s="183" t="s">
        <v>2631</v>
      </c>
      <c r="CJ84" s="183" t="s">
        <v>2738</v>
      </c>
      <c r="CK84" s="183" t="s">
        <v>2631</v>
      </c>
      <c r="CL84" s="183" t="s">
        <v>2631</v>
      </c>
      <c r="CM84" s="183" t="s">
        <v>2738</v>
      </c>
      <c r="CN84" s="183" t="s">
        <v>2631</v>
      </c>
      <c r="CO84" s="183" t="s">
        <v>2631</v>
      </c>
      <c r="CP84" s="183" t="s">
        <v>2738</v>
      </c>
      <c r="CQ84" s="183" t="s">
        <v>2631</v>
      </c>
      <c r="CR84" s="183" t="s">
        <v>2631</v>
      </c>
      <c r="CS84" s="183" t="s">
        <v>2738</v>
      </c>
      <c r="CT84" s="183" t="s">
        <v>2631</v>
      </c>
      <c r="CU84" s="183" t="s">
        <v>2631</v>
      </c>
      <c r="CV84" s="183" t="s">
        <v>2738</v>
      </c>
      <c r="CW84" s="183" t="s">
        <v>2631</v>
      </c>
      <c r="CX84" s="183" t="s">
        <v>2631</v>
      </c>
      <c r="CY84" s="183" t="s">
        <v>2738</v>
      </c>
      <c r="CZ84" s="183" t="s">
        <v>2631</v>
      </c>
      <c r="DA84" s="183" t="s">
        <v>2631</v>
      </c>
      <c r="DB84" s="183" t="s">
        <v>2738</v>
      </c>
      <c r="DC84" s="183" t="s">
        <v>2631</v>
      </c>
      <c r="DD84" s="183" t="s">
        <v>2631</v>
      </c>
      <c r="DE84" s="183" t="s">
        <v>2738</v>
      </c>
      <c r="DF84" s="183" t="s">
        <v>2631</v>
      </c>
      <c r="DG84" s="183" t="s">
        <v>2631</v>
      </c>
      <c r="DH84" s="183" t="s">
        <v>2738</v>
      </c>
      <c r="DI84" s="183" t="s">
        <v>2631</v>
      </c>
      <c r="DJ84" s="183" t="s">
        <v>2631</v>
      </c>
      <c r="DK84" s="183" t="s">
        <v>2738</v>
      </c>
      <c r="DL84" s="183" t="s">
        <v>2631</v>
      </c>
      <c r="DM84" s="183" t="s">
        <v>2631</v>
      </c>
      <c r="DN84" s="183" t="s">
        <v>2738</v>
      </c>
      <c r="DO84" s="183" t="s">
        <v>2631</v>
      </c>
      <c r="DP84" s="183" t="s">
        <v>2631</v>
      </c>
      <c r="DQ84" s="183" t="s">
        <v>2738</v>
      </c>
      <c r="DR84" s="183" t="s">
        <v>2631</v>
      </c>
      <c r="DS84" s="183" t="s">
        <v>2631</v>
      </c>
      <c r="DT84" s="183" t="s">
        <v>2738</v>
      </c>
      <c r="DU84" s="183" t="s">
        <v>2631</v>
      </c>
      <c r="DV84" s="183" t="s">
        <v>2631</v>
      </c>
      <c r="DW84" s="183" t="s">
        <v>2738</v>
      </c>
      <c r="DX84" s="183" t="s">
        <v>2631</v>
      </c>
      <c r="DY84" s="183" t="s">
        <v>2631</v>
      </c>
      <c r="DZ84" s="183" t="s">
        <v>2738</v>
      </c>
      <c r="EA84" s="183" t="s">
        <v>2631</v>
      </c>
      <c r="EB84" s="183" t="s">
        <v>2631</v>
      </c>
      <c r="EC84" s="183" t="s">
        <v>2738</v>
      </c>
      <c r="ED84" s="183" t="s">
        <v>2631</v>
      </c>
      <c r="EE84" s="183" t="s">
        <v>2631</v>
      </c>
      <c r="EF84" s="183" t="s">
        <v>2738</v>
      </c>
      <c r="EG84" s="183" t="s">
        <v>2631</v>
      </c>
      <c r="EH84" s="183" t="s">
        <v>2631</v>
      </c>
      <c r="EI84" s="183" t="s">
        <v>2738</v>
      </c>
      <c r="EJ84" s="183" t="s">
        <v>2631</v>
      </c>
      <c r="EK84" s="183" t="s">
        <v>2631</v>
      </c>
      <c r="EL84" s="183" t="s">
        <v>2738</v>
      </c>
      <c r="EM84" s="183" t="s">
        <v>2631</v>
      </c>
      <c r="EN84" s="183" t="s">
        <v>2631</v>
      </c>
      <c r="EO84" s="183" t="s">
        <v>2738</v>
      </c>
      <c r="EP84" s="183" t="s">
        <v>2631</v>
      </c>
      <c r="EQ84" s="183" t="s">
        <v>2631</v>
      </c>
      <c r="ER84" s="183" t="s">
        <v>2738</v>
      </c>
      <c r="ES84" s="183" t="s">
        <v>2631</v>
      </c>
      <c r="ET84" s="183" t="s">
        <v>2631</v>
      </c>
    </row>
    <row r="85" spans="1:150" x14ac:dyDescent="0.25">
      <c r="A85" s="1"/>
      <c r="B85" s="232" t="s">
        <v>831</v>
      </c>
      <c r="C85" s="232" t="s">
        <v>835</v>
      </c>
      <c r="D85" s="232" t="s">
        <v>835</v>
      </c>
      <c r="E85" s="232" t="s">
        <v>835</v>
      </c>
      <c r="F85" s="232" t="s">
        <v>835</v>
      </c>
      <c r="G85" s="1" t="s">
        <v>835</v>
      </c>
      <c r="H85" s="184" t="s">
        <v>2631</v>
      </c>
      <c r="I85" s="184" t="s">
        <v>2631</v>
      </c>
      <c r="J85" s="1" t="s">
        <v>835</v>
      </c>
      <c r="K85" s="184" t="s">
        <v>2631</v>
      </c>
      <c r="L85" s="184" t="s">
        <v>2631</v>
      </c>
      <c r="M85" s="1" t="s">
        <v>835</v>
      </c>
      <c r="N85" s="184" t="s">
        <v>2631</v>
      </c>
      <c r="O85" s="184" t="s">
        <v>2631</v>
      </c>
      <c r="P85" s="1" t="s">
        <v>835</v>
      </c>
      <c r="Q85" s="184" t="s">
        <v>2631</v>
      </c>
      <c r="R85" s="184" t="s">
        <v>2631</v>
      </c>
      <c r="S85" s="1" t="s">
        <v>835</v>
      </c>
      <c r="T85" s="184" t="s">
        <v>2631</v>
      </c>
      <c r="U85" s="184" t="s">
        <v>2631</v>
      </c>
      <c r="V85" s="1" t="s">
        <v>835</v>
      </c>
      <c r="W85" s="184" t="s">
        <v>2631</v>
      </c>
      <c r="X85" s="184" t="s">
        <v>2631</v>
      </c>
      <c r="Y85" s="1" t="s">
        <v>835</v>
      </c>
      <c r="Z85" s="184" t="s">
        <v>2631</v>
      </c>
      <c r="AA85" s="184" t="s">
        <v>2631</v>
      </c>
      <c r="AB85" s="1" t="s">
        <v>835</v>
      </c>
      <c r="AC85" s="184" t="s">
        <v>2631</v>
      </c>
      <c r="AD85" s="184" t="s">
        <v>2631</v>
      </c>
      <c r="AE85" s="1" t="s">
        <v>835</v>
      </c>
      <c r="AF85" s="184" t="s">
        <v>2631</v>
      </c>
      <c r="AG85" s="184" t="s">
        <v>2631</v>
      </c>
      <c r="AH85" s="1" t="s">
        <v>835</v>
      </c>
      <c r="AI85" s="184" t="s">
        <v>2631</v>
      </c>
      <c r="AJ85" s="184" t="s">
        <v>2631</v>
      </c>
      <c r="AK85" s="1" t="s">
        <v>835</v>
      </c>
      <c r="AL85" s="184" t="s">
        <v>2631</v>
      </c>
      <c r="AM85" s="184" t="s">
        <v>2631</v>
      </c>
      <c r="AN85" s="1" t="s">
        <v>835</v>
      </c>
      <c r="AO85" s="184" t="s">
        <v>2631</v>
      </c>
      <c r="AP85" s="184" t="s">
        <v>2631</v>
      </c>
      <c r="AQ85" s="1" t="s">
        <v>835</v>
      </c>
      <c r="AR85" s="184" t="s">
        <v>2631</v>
      </c>
      <c r="AS85" s="184" t="s">
        <v>2631</v>
      </c>
      <c r="AT85" s="1" t="s">
        <v>835</v>
      </c>
      <c r="AU85" s="184" t="s">
        <v>2631</v>
      </c>
      <c r="AV85" s="184" t="s">
        <v>2631</v>
      </c>
      <c r="AW85" s="1" t="s">
        <v>835</v>
      </c>
      <c r="AX85" s="184" t="s">
        <v>2631</v>
      </c>
      <c r="AY85" s="184" t="s">
        <v>2631</v>
      </c>
      <c r="AZ85" s="1" t="s">
        <v>835</v>
      </c>
      <c r="BA85" s="184" t="s">
        <v>2631</v>
      </c>
      <c r="BB85" s="184" t="s">
        <v>2631</v>
      </c>
      <c r="BC85" s="1" t="s">
        <v>835</v>
      </c>
      <c r="BD85" s="184" t="s">
        <v>2631</v>
      </c>
      <c r="BE85" s="184" t="s">
        <v>2631</v>
      </c>
      <c r="BF85" s="1" t="s">
        <v>835</v>
      </c>
      <c r="BG85" s="184" t="s">
        <v>2631</v>
      </c>
      <c r="BH85" s="184" t="s">
        <v>2631</v>
      </c>
      <c r="BI85" s="1" t="s">
        <v>835</v>
      </c>
      <c r="BJ85" s="184" t="s">
        <v>2631</v>
      </c>
      <c r="BK85" s="184" t="s">
        <v>2631</v>
      </c>
      <c r="BL85" s="1" t="s">
        <v>835</v>
      </c>
      <c r="BM85" s="184" t="s">
        <v>2631</v>
      </c>
      <c r="BN85" s="184" t="s">
        <v>2631</v>
      </c>
      <c r="BO85" s="1" t="s">
        <v>835</v>
      </c>
      <c r="BP85" s="184" t="s">
        <v>2631</v>
      </c>
      <c r="BQ85" s="184" t="s">
        <v>2631</v>
      </c>
      <c r="BR85" s="1" t="s">
        <v>835</v>
      </c>
      <c r="BS85" s="184" t="s">
        <v>2631</v>
      </c>
      <c r="BT85" s="184" t="s">
        <v>2631</v>
      </c>
      <c r="BU85" s="1" t="s">
        <v>835</v>
      </c>
      <c r="BV85" s="184" t="s">
        <v>2631</v>
      </c>
      <c r="BW85" s="184" t="s">
        <v>2631</v>
      </c>
      <c r="BX85" s="1" t="s">
        <v>835</v>
      </c>
      <c r="BY85" s="184" t="s">
        <v>2631</v>
      </c>
      <c r="BZ85" s="184" t="s">
        <v>2631</v>
      </c>
      <c r="CA85" s="1" t="s">
        <v>835</v>
      </c>
      <c r="CB85" s="184" t="s">
        <v>2631</v>
      </c>
      <c r="CC85" s="184" t="s">
        <v>2631</v>
      </c>
      <c r="CD85" s="1" t="s">
        <v>835</v>
      </c>
      <c r="CE85" s="184" t="s">
        <v>2631</v>
      </c>
      <c r="CF85" s="184" t="s">
        <v>2631</v>
      </c>
      <c r="CG85" s="1" t="s">
        <v>835</v>
      </c>
      <c r="CH85" s="184" t="s">
        <v>2631</v>
      </c>
      <c r="CI85" s="184" t="s">
        <v>2631</v>
      </c>
      <c r="CJ85" s="1" t="s">
        <v>835</v>
      </c>
      <c r="CK85" s="184" t="s">
        <v>2631</v>
      </c>
      <c r="CL85" s="184" t="s">
        <v>2631</v>
      </c>
      <c r="CM85" s="1" t="s">
        <v>835</v>
      </c>
      <c r="CN85" s="184" t="s">
        <v>2631</v>
      </c>
      <c r="CO85" s="184" t="s">
        <v>2631</v>
      </c>
      <c r="CP85" s="1" t="s">
        <v>835</v>
      </c>
      <c r="CQ85" s="184" t="s">
        <v>2631</v>
      </c>
      <c r="CR85" s="184" t="s">
        <v>2631</v>
      </c>
      <c r="CS85" s="1" t="s">
        <v>835</v>
      </c>
      <c r="CT85" s="184" t="s">
        <v>2631</v>
      </c>
      <c r="CU85" s="184" t="s">
        <v>2631</v>
      </c>
      <c r="CV85" s="1" t="s">
        <v>835</v>
      </c>
      <c r="CW85" s="184" t="s">
        <v>2631</v>
      </c>
      <c r="CX85" s="184" t="s">
        <v>2631</v>
      </c>
      <c r="CY85" s="1" t="s">
        <v>835</v>
      </c>
      <c r="CZ85" s="184" t="s">
        <v>2631</v>
      </c>
      <c r="DA85" s="184" t="s">
        <v>2631</v>
      </c>
      <c r="DB85" s="1" t="s">
        <v>835</v>
      </c>
      <c r="DC85" s="184" t="s">
        <v>2631</v>
      </c>
      <c r="DD85" s="184" t="s">
        <v>2631</v>
      </c>
      <c r="DE85" s="1" t="s">
        <v>835</v>
      </c>
      <c r="DF85" s="184" t="s">
        <v>2631</v>
      </c>
      <c r="DG85" s="184" t="s">
        <v>2631</v>
      </c>
      <c r="DH85" s="1" t="s">
        <v>835</v>
      </c>
      <c r="DI85" s="184" t="s">
        <v>2631</v>
      </c>
      <c r="DJ85" s="184" t="s">
        <v>2631</v>
      </c>
      <c r="DK85" s="1" t="s">
        <v>835</v>
      </c>
      <c r="DL85" s="184" t="s">
        <v>2631</v>
      </c>
      <c r="DM85" s="184" t="s">
        <v>2631</v>
      </c>
      <c r="DN85" s="1" t="s">
        <v>835</v>
      </c>
      <c r="DO85" s="184" t="s">
        <v>2631</v>
      </c>
      <c r="DP85" s="184" t="s">
        <v>2631</v>
      </c>
      <c r="DQ85" s="1" t="s">
        <v>835</v>
      </c>
      <c r="DR85" s="184" t="s">
        <v>2631</v>
      </c>
      <c r="DS85" s="184" t="s">
        <v>2631</v>
      </c>
      <c r="DT85" s="1" t="s">
        <v>835</v>
      </c>
      <c r="DU85" s="184" t="s">
        <v>2631</v>
      </c>
      <c r="DV85" s="184" t="s">
        <v>2631</v>
      </c>
      <c r="DW85" s="1" t="s">
        <v>835</v>
      </c>
      <c r="DX85" s="184" t="s">
        <v>2631</v>
      </c>
      <c r="DY85" s="184" t="s">
        <v>2631</v>
      </c>
      <c r="DZ85" s="1" t="s">
        <v>835</v>
      </c>
      <c r="EA85" s="184" t="s">
        <v>2631</v>
      </c>
      <c r="EB85" s="184" t="s">
        <v>2631</v>
      </c>
      <c r="EC85" s="1" t="s">
        <v>835</v>
      </c>
      <c r="ED85" s="184" t="s">
        <v>2631</v>
      </c>
      <c r="EE85" s="184" t="s">
        <v>2631</v>
      </c>
      <c r="EF85" s="1" t="s">
        <v>835</v>
      </c>
      <c r="EG85" s="184" t="s">
        <v>2631</v>
      </c>
      <c r="EH85" s="184" t="s">
        <v>2631</v>
      </c>
      <c r="EI85" s="1" t="s">
        <v>835</v>
      </c>
      <c r="EJ85" s="184" t="s">
        <v>2631</v>
      </c>
      <c r="EK85" s="184" t="s">
        <v>2631</v>
      </c>
      <c r="EL85" s="1" t="s">
        <v>835</v>
      </c>
      <c r="EM85" s="184" t="s">
        <v>2631</v>
      </c>
      <c r="EN85" s="184" t="s">
        <v>2631</v>
      </c>
      <c r="EO85" s="1" t="s">
        <v>835</v>
      </c>
      <c r="EP85" s="184" t="s">
        <v>2631</v>
      </c>
      <c r="EQ85" s="184" t="s">
        <v>2631</v>
      </c>
      <c r="ER85" s="1" t="s">
        <v>835</v>
      </c>
      <c r="ES85" s="184" t="s">
        <v>2631</v>
      </c>
      <c r="ET85" s="184" t="s">
        <v>2631</v>
      </c>
    </row>
    <row r="86" spans="1:150" x14ac:dyDescent="0.25">
      <c r="A86" s="1"/>
      <c r="B86" s="233" t="s">
        <v>3366</v>
      </c>
      <c r="C86" s="233" t="s">
        <v>835</v>
      </c>
      <c r="D86" s="233" t="s">
        <v>835</v>
      </c>
      <c r="E86" s="233" t="s">
        <v>835</v>
      </c>
      <c r="F86" s="233" t="s">
        <v>835</v>
      </c>
      <c r="G86" s="185"/>
      <c r="H86" s="185" t="s">
        <v>835</v>
      </c>
      <c r="I86" s="185" t="s">
        <v>835</v>
      </c>
      <c r="J86" s="185"/>
      <c r="K86" s="185" t="s">
        <v>835</v>
      </c>
      <c r="L86" s="185" t="s">
        <v>835</v>
      </c>
      <c r="M86" s="185"/>
      <c r="N86" s="185" t="s">
        <v>835</v>
      </c>
      <c r="O86" s="185" t="s">
        <v>835</v>
      </c>
      <c r="P86" s="185"/>
      <c r="Q86" s="185" t="s">
        <v>835</v>
      </c>
      <c r="R86" s="185" t="s">
        <v>835</v>
      </c>
      <c r="S86" s="185"/>
      <c r="T86" s="185" t="s">
        <v>835</v>
      </c>
      <c r="U86" s="185" t="s">
        <v>835</v>
      </c>
      <c r="V86" s="185"/>
      <c r="W86" s="185" t="s">
        <v>835</v>
      </c>
      <c r="X86" s="185" t="s">
        <v>835</v>
      </c>
      <c r="Y86" s="185"/>
      <c r="Z86" s="185" t="s">
        <v>835</v>
      </c>
      <c r="AA86" s="185" t="s">
        <v>835</v>
      </c>
      <c r="AB86" s="185"/>
      <c r="AC86" s="185" t="s">
        <v>835</v>
      </c>
      <c r="AD86" s="185" t="s">
        <v>835</v>
      </c>
      <c r="AE86" s="185"/>
      <c r="AF86" s="185" t="s">
        <v>835</v>
      </c>
      <c r="AG86" s="185" t="s">
        <v>835</v>
      </c>
      <c r="AH86" s="185"/>
      <c r="AI86" s="185" t="s">
        <v>835</v>
      </c>
      <c r="AJ86" s="185" t="s">
        <v>835</v>
      </c>
      <c r="AK86" s="185"/>
      <c r="AL86" s="185" t="s">
        <v>835</v>
      </c>
      <c r="AM86" s="185" t="s">
        <v>835</v>
      </c>
      <c r="AN86" s="185"/>
      <c r="AO86" s="185" t="s">
        <v>835</v>
      </c>
      <c r="AP86" s="185" t="s">
        <v>835</v>
      </c>
      <c r="AQ86" s="185"/>
      <c r="AR86" s="185" t="s">
        <v>835</v>
      </c>
      <c r="AS86" s="185" t="s">
        <v>835</v>
      </c>
      <c r="AT86" s="185"/>
      <c r="AU86" s="185" t="s">
        <v>835</v>
      </c>
      <c r="AV86" s="185" t="s">
        <v>835</v>
      </c>
      <c r="AW86" s="185"/>
      <c r="AX86" s="185" t="s">
        <v>835</v>
      </c>
      <c r="AY86" s="185" t="s">
        <v>835</v>
      </c>
      <c r="AZ86" s="185"/>
      <c r="BA86" s="185" t="s">
        <v>835</v>
      </c>
      <c r="BB86" s="185" t="s">
        <v>835</v>
      </c>
      <c r="BC86" s="185"/>
      <c r="BD86" s="185" t="s">
        <v>835</v>
      </c>
      <c r="BE86" s="185" t="s">
        <v>835</v>
      </c>
      <c r="BF86" s="185"/>
      <c r="BG86" s="185" t="s">
        <v>835</v>
      </c>
      <c r="BH86" s="185" t="s">
        <v>835</v>
      </c>
      <c r="BI86" s="185"/>
      <c r="BJ86" s="185" t="s">
        <v>835</v>
      </c>
      <c r="BK86" s="185" t="s">
        <v>835</v>
      </c>
      <c r="BL86" s="185"/>
      <c r="BM86" s="185" t="s">
        <v>835</v>
      </c>
      <c r="BN86" s="185" t="s">
        <v>835</v>
      </c>
      <c r="BO86" s="185"/>
      <c r="BP86" s="185" t="s">
        <v>835</v>
      </c>
      <c r="BQ86" s="185" t="s">
        <v>835</v>
      </c>
      <c r="BR86" s="185"/>
      <c r="BS86" s="185" t="s">
        <v>835</v>
      </c>
      <c r="BT86" s="185" t="s">
        <v>835</v>
      </c>
      <c r="BU86" s="185"/>
      <c r="BV86" s="185" t="s">
        <v>835</v>
      </c>
      <c r="BW86" s="185" t="s">
        <v>835</v>
      </c>
      <c r="BX86" s="185"/>
      <c r="BY86" s="185" t="s">
        <v>835</v>
      </c>
      <c r="BZ86" s="185" t="s">
        <v>835</v>
      </c>
      <c r="CA86" s="185"/>
      <c r="CB86" s="185" t="s">
        <v>835</v>
      </c>
      <c r="CC86" s="185" t="s">
        <v>835</v>
      </c>
      <c r="CD86" s="185"/>
      <c r="CE86" s="185" t="s">
        <v>835</v>
      </c>
      <c r="CF86" s="185" t="s">
        <v>835</v>
      </c>
      <c r="CG86" s="185"/>
      <c r="CH86" s="185" t="s">
        <v>835</v>
      </c>
      <c r="CI86" s="185" t="s">
        <v>835</v>
      </c>
      <c r="CJ86" s="185"/>
      <c r="CK86" s="185" t="s">
        <v>835</v>
      </c>
      <c r="CL86" s="185" t="s">
        <v>835</v>
      </c>
      <c r="CM86" s="185"/>
      <c r="CN86" s="185" t="s">
        <v>835</v>
      </c>
      <c r="CO86" s="185" t="s">
        <v>835</v>
      </c>
      <c r="CP86" s="185"/>
      <c r="CQ86" s="185" t="s">
        <v>835</v>
      </c>
      <c r="CR86" s="185" t="s">
        <v>835</v>
      </c>
      <c r="CS86" s="185"/>
      <c r="CT86" s="185" t="s">
        <v>835</v>
      </c>
      <c r="CU86" s="185" t="s">
        <v>835</v>
      </c>
      <c r="CV86" s="185"/>
      <c r="CW86" s="185" t="s">
        <v>835</v>
      </c>
      <c r="CX86" s="185" t="s">
        <v>835</v>
      </c>
      <c r="CY86" s="185"/>
      <c r="CZ86" s="185" t="s">
        <v>835</v>
      </c>
      <c r="DA86" s="185" t="s">
        <v>835</v>
      </c>
      <c r="DB86" s="185"/>
      <c r="DC86" s="185" t="s">
        <v>835</v>
      </c>
      <c r="DD86" s="185" t="s">
        <v>835</v>
      </c>
      <c r="DE86" s="185"/>
      <c r="DF86" s="185" t="s">
        <v>835</v>
      </c>
      <c r="DG86" s="185" t="s">
        <v>835</v>
      </c>
      <c r="DH86" s="185"/>
      <c r="DI86" s="185" t="s">
        <v>835</v>
      </c>
      <c r="DJ86" s="185" t="s">
        <v>835</v>
      </c>
      <c r="DK86" s="185"/>
      <c r="DL86" s="185" t="s">
        <v>835</v>
      </c>
      <c r="DM86" s="185" t="s">
        <v>835</v>
      </c>
      <c r="DN86" s="185"/>
      <c r="DO86" s="185" t="s">
        <v>835</v>
      </c>
      <c r="DP86" s="185" t="s">
        <v>835</v>
      </c>
      <c r="DQ86" s="185"/>
      <c r="DR86" s="185" t="s">
        <v>835</v>
      </c>
      <c r="DS86" s="185" t="s">
        <v>835</v>
      </c>
      <c r="DT86" s="185"/>
      <c r="DU86" s="185" t="s">
        <v>835</v>
      </c>
      <c r="DV86" s="185" t="s">
        <v>835</v>
      </c>
      <c r="DW86" s="185"/>
      <c r="DX86" s="185" t="s">
        <v>835</v>
      </c>
      <c r="DY86" s="185" t="s">
        <v>835</v>
      </c>
      <c r="DZ86" s="185"/>
      <c r="EA86" s="185" t="s">
        <v>835</v>
      </c>
      <c r="EB86" s="185" t="s">
        <v>835</v>
      </c>
      <c r="EC86" s="185"/>
      <c r="ED86" s="185" t="s">
        <v>835</v>
      </c>
      <c r="EE86" s="185" t="s">
        <v>835</v>
      </c>
      <c r="EF86" s="185"/>
      <c r="EG86" s="185" t="s">
        <v>835</v>
      </c>
      <c r="EH86" s="185" t="s">
        <v>835</v>
      </c>
      <c r="EI86" s="185"/>
      <c r="EJ86" s="185" t="s">
        <v>835</v>
      </c>
      <c r="EK86" s="185" t="s">
        <v>835</v>
      </c>
      <c r="EL86" s="185"/>
      <c r="EM86" s="185" t="s">
        <v>835</v>
      </c>
      <c r="EN86" s="185" t="s">
        <v>835</v>
      </c>
      <c r="EO86" s="185"/>
      <c r="EP86" s="185" t="s">
        <v>835</v>
      </c>
      <c r="EQ86" s="185" t="s">
        <v>835</v>
      </c>
      <c r="ER86" s="185"/>
      <c r="ES86" s="185" t="s">
        <v>835</v>
      </c>
      <c r="ET86" s="185" t="s">
        <v>835</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1" t="s">
        <v>0</v>
      </c>
      <c r="C3" s="192"/>
      <c r="D3" s="192"/>
      <c r="E3" s="192"/>
      <c r="F3" s="194"/>
      <c r="G3" s="194"/>
    </row>
    <row r="4" spans="1:7" ht="0" hidden="1" customHeight="1" x14ac:dyDescent="0.25">
      <c r="A4" s="1"/>
      <c r="B4" s="1"/>
      <c r="C4" s="1"/>
      <c r="D4" s="1"/>
      <c r="E4" s="1"/>
    </row>
    <row r="5" spans="1:7" ht="23.25" x14ac:dyDescent="0.35">
      <c r="A5" s="1"/>
      <c r="B5" s="22" t="s">
        <v>3367</v>
      </c>
      <c r="C5" s="1"/>
      <c r="D5" s="1"/>
      <c r="E5" s="1"/>
    </row>
    <row r="6" spans="1:7" x14ac:dyDescent="0.25">
      <c r="A6" s="1"/>
      <c r="B6" s="234" t="s">
        <v>17</v>
      </c>
      <c r="C6" s="234"/>
      <c r="D6" s="234" t="s">
        <v>1865</v>
      </c>
      <c r="E6" s="234"/>
    </row>
    <row r="7" spans="1:7" ht="36" customHeight="1" x14ac:dyDescent="0.25">
      <c r="A7" s="1"/>
      <c r="B7" s="187" t="s">
        <v>62</v>
      </c>
      <c r="C7" s="187" t="s">
        <v>455</v>
      </c>
      <c r="D7" s="186" t="s">
        <v>3368</v>
      </c>
      <c r="E7" s="186" t="s">
        <v>3369</v>
      </c>
    </row>
    <row r="8" spans="1:7" x14ac:dyDescent="0.25">
      <c r="A8" s="1"/>
      <c r="B8" s="188" t="s">
        <v>66</v>
      </c>
      <c r="C8" s="188" t="s">
        <v>681</v>
      </c>
      <c r="D8" s="189">
        <v>0</v>
      </c>
      <c r="E8" s="190">
        <v>0</v>
      </c>
    </row>
    <row r="9" spans="1:7" x14ac:dyDescent="0.25">
      <c r="A9" s="1"/>
      <c r="B9" s="188" t="s">
        <v>66</v>
      </c>
      <c r="C9" s="188" t="s">
        <v>682</v>
      </c>
      <c r="D9" s="189">
        <v>0</v>
      </c>
      <c r="E9" s="190">
        <v>0</v>
      </c>
    </row>
    <row r="10" spans="1:7" x14ac:dyDescent="0.25">
      <c r="A10" s="1"/>
      <c r="B10" s="188" t="s">
        <v>66</v>
      </c>
      <c r="C10" s="188" t="s">
        <v>683</v>
      </c>
      <c r="D10" s="189">
        <v>0</v>
      </c>
      <c r="E10" s="190">
        <v>0</v>
      </c>
    </row>
    <row r="11" spans="1:7" x14ac:dyDescent="0.25">
      <c r="A11" s="1"/>
      <c r="B11" s="188" t="s">
        <v>66</v>
      </c>
      <c r="C11" s="188" t="s">
        <v>684</v>
      </c>
      <c r="D11" s="189">
        <v>0</v>
      </c>
      <c r="E11" s="190">
        <v>0</v>
      </c>
    </row>
    <row r="12" spans="1:7" x14ac:dyDescent="0.25">
      <c r="A12" s="1"/>
      <c r="B12" s="188" t="s">
        <v>66</v>
      </c>
      <c r="C12" s="188" t="s">
        <v>685</v>
      </c>
      <c r="D12" s="189">
        <v>0</v>
      </c>
      <c r="E12" s="190">
        <v>0</v>
      </c>
    </row>
    <row r="13" spans="1:7" x14ac:dyDescent="0.25">
      <c r="A13" s="1"/>
      <c r="B13" s="188" t="s">
        <v>66</v>
      </c>
      <c r="C13" s="188" t="s">
        <v>686</v>
      </c>
      <c r="D13" s="189">
        <v>0</v>
      </c>
      <c r="E13" s="190">
        <v>0</v>
      </c>
    </row>
    <row r="14" spans="1:7" x14ac:dyDescent="0.25">
      <c r="A14" s="1"/>
      <c r="B14" s="188" t="s">
        <v>66</v>
      </c>
      <c r="C14" s="188" t="s">
        <v>687</v>
      </c>
      <c r="D14" s="189">
        <v>0</v>
      </c>
      <c r="E14" s="190">
        <v>0</v>
      </c>
    </row>
    <row r="15" spans="1:7" x14ac:dyDescent="0.25">
      <c r="A15" s="1"/>
      <c r="B15" s="188" t="s">
        <v>66</v>
      </c>
      <c r="C15" s="188" t="s">
        <v>688</v>
      </c>
      <c r="D15" s="189">
        <v>0</v>
      </c>
      <c r="E15" s="190">
        <v>0</v>
      </c>
    </row>
    <row r="16" spans="1:7" x14ac:dyDescent="0.25">
      <c r="A16" s="1"/>
      <c r="B16" s="188" t="s">
        <v>66</v>
      </c>
      <c r="C16" s="188" t="s">
        <v>689</v>
      </c>
      <c r="D16" s="189">
        <v>0</v>
      </c>
      <c r="E16" s="190">
        <v>0</v>
      </c>
    </row>
    <row r="17" spans="1:5" x14ac:dyDescent="0.25">
      <c r="A17" s="1"/>
      <c r="B17" s="188" t="s">
        <v>66</v>
      </c>
      <c r="C17" s="188" t="s">
        <v>690</v>
      </c>
      <c r="D17" s="189">
        <v>0</v>
      </c>
      <c r="E17" s="190">
        <v>0</v>
      </c>
    </row>
    <row r="18" spans="1:5" x14ac:dyDescent="0.25">
      <c r="A18" s="1"/>
      <c r="B18" s="188" t="s">
        <v>66</v>
      </c>
      <c r="C18" s="188" t="s">
        <v>691</v>
      </c>
      <c r="D18" s="189">
        <v>0</v>
      </c>
      <c r="E18" s="190">
        <v>0</v>
      </c>
    </row>
    <row r="19" spans="1:5" x14ac:dyDescent="0.25">
      <c r="A19" s="1"/>
      <c r="B19" s="188" t="s">
        <v>66</v>
      </c>
      <c r="C19" s="188" t="s">
        <v>692</v>
      </c>
      <c r="D19" s="189">
        <v>0</v>
      </c>
      <c r="E19" s="190">
        <v>0</v>
      </c>
    </row>
    <row r="20" spans="1:5" x14ac:dyDescent="0.25">
      <c r="A20" s="1"/>
      <c r="B20" s="188" t="s">
        <v>66</v>
      </c>
      <c r="C20" s="188" t="s">
        <v>693</v>
      </c>
      <c r="D20" s="189">
        <v>0</v>
      </c>
      <c r="E20" s="190">
        <v>0</v>
      </c>
    </row>
    <row r="21" spans="1:5" x14ac:dyDescent="0.25">
      <c r="A21" s="1"/>
      <c r="B21" s="188" t="s">
        <v>66</v>
      </c>
      <c r="C21" s="188" t="s">
        <v>694</v>
      </c>
      <c r="D21" s="189">
        <v>0</v>
      </c>
      <c r="E21" s="190">
        <v>0</v>
      </c>
    </row>
    <row r="22" spans="1:5" x14ac:dyDescent="0.25">
      <c r="A22" s="1"/>
      <c r="B22" s="188" t="s">
        <v>66</v>
      </c>
      <c r="C22" s="188" t="s">
        <v>695</v>
      </c>
      <c r="D22" s="189">
        <v>0</v>
      </c>
      <c r="E22" s="190">
        <v>0</v>
      </c>
    </row>
    <row r="23" spans="1:5" x14ac:dyDescent="0.25">
      <c r="A23" s="1"/>
      <c r="B23" s="188" t="s">
        <v>66</v>
      </c>
      <c r="C23" s="188" t="s">
        <v>696</v>
      </c>
      <c r="D23" s="189">
        <v>0</v>
      </c>
      <c r="E23" s="190">
        <v>0</v>
      </c>
    </row>
    <row r="24" spans="1:5" x14ac:dyDescent="0.25">
      <c r="A24" s="1"/>
      <c r="B24" s="188" t="s">
        <v>66</v>
      </c>
      <c r="C24" s="188" t="s">
        <v>697</v>
      </c>
      <c r="D24" s="189">
        <v>0</v>
      </c>
      <c r="E24" s="190">
        <v>0</v>
      </c>
    </row>
    <row r="25" spans="1:5" x14ac:dyDescent="0.25">
      <c r="A25" s="1"/>
      <c r="B25" s="188" t="s">
        <v>66</v>
      </c>
      <c r="C25" s="188" t="s">
        <v>698</v>
      </c>
      <c r="D25" s="189">
        <v>0</v>
      </c>
      <c r="E25" s="190">
        <v>0</v>
      </c>
    </row>
    <row r="26" spans="1:5" x14ac:dyDescent="0.25">
      <c r="A26" s="1"/>
      <c r="B26" s="188" t="s">
        <v>66</v>
      </c>
      <c r="C26" s="188" t="s">
        <v>699</v>
      </c>
      <c r="D26" s="189">
        <v>0</v>
      </c>
      <c r="E26" s="190">
        <v>0</v>
      </c>
    </row>
    <row r="27" spans="1:5" x14ac:dyDescent="0.25">
      <c r="A27" s="1"/>
      <c r="B27" s="188" t="s">
        <v>66</v>
      </c>
      <c r="C27" s="188" t="s">
        <v>700</v>
      </c>
      <c r="D27" s="189">
        <v>0</v>
      </c>
      <c r="E27" s="190">
        <v>0</v>
      </c>
    </row>
    <row r="28" spans="1:5" x14ac:dyDescent="0.25">
      <c r="A28" s="1"/>
      <c r="B28" s="188" t="s">
        <v>66</v>
      </c>
      <c r="C28" s="188" t="s">
        <v>701</v>
      </c>
      <c r="D28" s="189">
        <v>0</v>
      </c>
      <c r="E28" s="190">
        <v>0</v>
      </c>
    </row>
    <row r="29" spans="1:5" x14ac:dyDescent="0.25">
      <c r="A29" s="1"/>
      <c r="B29" s="188" t="s">
        <v>66</v>
      </c>
      <c r="C29" s="188" t="s">
        <v>702</v>
      </c>
      <c r="D29" s="189">
        <v>0</v>
      </c>
      <c r="E29" s="190">
        <v>0</v>
      </c>
    </row>
    <row r="30" spans="1:5" x14ac:dyDescent="0.25">
      <c r="A30" s="1"/>
      <c r="B30" s="188" t="s">
        <v>66</v>
      </c>
      <c r="C30" s="188" t="s">
        <v>703</v>
      </c>
      <c r="D30" s="189">
        <v>0</v>
      </c>
      <c r="E30" s="190">
        <v>0</v>
      </c>
    </row>
    <row r="31" spans="1:5" x14ac:dyDescent="0.25">
      <c r="A31" s="1"/>
      <c r="B31" s="188" t="s">
        <v>66</v>
      </c>
      <c r="C31" s="188" t="s">
        <v>704</v>
      </c>
      <c r="D31" s="189">
        <v>0</v>
      </c>
      <c r="E31" s="190">
        <v>0</v>
      </c>
    </row>
    <row r="32" spans="1:5" x14ac:dyDescent="0.25">
      <c r="A32" s="1"/>
      <c r="B32" s="188" t="s">
        <v>66</v>
      </c>
      <c r="C32" s="188" t="s">
        <v>705</v>
      </c>
      <c r="D32" s="189">
        <v>0</v>
      </c>
      <c r="E32" s="190">
        <v>0</v>
      </c>
    </row>
    <row r="33" spans="1:5" x14ac:dyDescent="0.25">
      <c r="A33" s="1"/>
      <c r="B33" s="188" t="s">
        <v>66</v>
      </c>
      <c r="C33" s="188" t="s">
        <v>706</v>
      </c>
      <c r="D33" s="189">
        <v>0</v>
      </c>
      <c r="E33" s="190">
        <v>0</v>
      </c>
    </row>
    <row r="34" spans="1:5" x14ac:dyDescent="0.25">
      <c r="A34" s="1"/>
      <c r="B34" s="188" t="s">
        <v>66</v>
      </c>
      <c r="C34" s="188" t="s">
        <v>707</v>
      </c>
      <c r="D34" s="189">
        <v>0</v>
      </c>
      <c r="E34" s="190">
        <v>0</v>
      </c>
    </row>
    <row r="35" spans="1:5" x14ac:dyDescent="0.25">
      <c r="A35" s="1"/>
      <c r="B35" s="188" t="s">
        <v>66</v>
      </c>
      <c r="C35" s="188" t="s">
        <v>708</v>
      </c>
      <c r="D35" s="189">
        <v>0</v>
      </c>
      <c r="E35" s="190">
        <v>0</v>
      </c>
    </row>
    <row r="36" spans="1:5" x14ac:dyDescent="0.25">
      <c r="A36" s="1"/>
      <c r="B36" s="188" t="s">
        <v>66</v>
      </c>
      <c r="C36" s="188" t="s">
        <v>709</v>
      </c>
      <c r="D36" s="189">
        <v>0</v>
      </c>
      <c r="E36" s="190">
        <v>0</v>
      </c>
    </row>
    <row r="37" spans="1:5" x14ac:dyDescent="0.25">
      <c r="A37" s="1"/>
      <c r="B37" s="188" t="s">
        <v>66</v>
      </c>
      <c r="C37" s="188" t="s">
        <v>710</v>
      </c>
      <c r="D37" s="189">
        <v>0</v>
      </c>
      <c r="E37" s="190">
        <v>0</v>
      </c>
    </row>
    <row r="38" spans="1:5" x14ac:dyDescent="0.25">
      <c r="A38" s="1"/>
      <c r="B38" s="188" t="s">
        <v>66</v>
      </c>
      <c r="C38" s="188" t="s">
        <v>711</v>
      </c>
      <c r="D38" s="189">
        <v>0</v>
      </c>
      <c r="E38" s="190">
        <v>0</v>
      </c>
    </row>
    <row r="39" spans="1:5" x14ac:dyDescent="0.25">
      <c r="A39" s="1"/>
      <c r="B39" s="188" t="s">
        <v>66</v>
      </c>
      <c r="C39" s="188" t="s">
        <v>712</v>
      </c>
      <c r="D39" s="189">
        <v>0</v>
      </c>
      <c r="E39" s="190">
        <v>0</v>
      </c>
    </row>
    <row r="40" spans="1:5" x14ac:dyDescent="0.25">
      <c r="A40" s="1"/>
      <c r="B40" s="188" t="s">
        <v>66</v>
      </c>
      <c r="C40" s="188" t="s">
        <v>713</v>
      </c>
      <c r="D40" s="189">
        <v>0</v>
      </c>
      <c r="E40" s="190">
        <v>0</v>
      </c>
    </row>
    <row r="41" spans="1:5" x14ac:dyDescent="0.25">
      <c r="A41" s="1"/>
      <c r="B41" s="188" t="s">
        <v>66</v>
      </c>
      <c r="C41" s="188" t="s">
        <v>714</v>
      </c>
      <c r="D41" s="189">
        <v>0</v>
      </c>
      <c r="E41" s="190">
        <v>0</v>
      </c>
    </row>
    <row r="42" spans="1:5" x14ac:dyDescent="0.25">
      <c r="A42" s="1"/>
      <c r="B42" s="188" t="s">
        <v>66</v>
      </c>
      <c r="C42" s="188" t="s">
        <v>715</v>
      </c>
      <c r="D42" s="189">
        <v>0</v>
      </c>
      <c r="E42" s="190">
        <v>0</v>
      </c>
    </row>
    <row r="43" spans="1:5" x14ac:dyDescent="0.25">
      <c r="A43" s="1"/>
      <c r="B43" s="188" t="s">
        <v>66</v>
      </c>
      <c r="C43" s="188" t="s">
        <v>716</v>
      </c>
      <c r="D43" s="189">
        <v>0</v>
      </c>
      <c r="E43" s="190">
        <v>0</v>
      </c>
    </row>
    <row r="44" spans="1:5" x14ac:dyDescent="0.25">
      <c r="A44" s="1"/>
      <c r="B44" s="188" t="s">
        <v>66</v>
      </c>
      <c r="C44" s="188" t="s">
        <v>717</v>
      </c>
      <c r="D44" s="189">
        <v>0</v>
      </c>
      <c r="E44" s="190">
        <v>0</v>
      </c>
    </row>
    <row r="45" spans="1:5" x14ac:dyDescent="0.25">
      <c r="A45" s="1"/>
      <c r="B45" s="188" t="s">
        <v>66</v>
      </c>
      <c r="C45" s="188" t="s">
        <v>718</v>
      </c>
      <c r="D45" s="189">
        <v>0</v>
      </c>
      <c r="E45" s="190">
        <v>0</v>
      </c>
    </row>
    <row r="46" spans="1:5" x14ac:dyDescent="0.25">
      <c r="A46" s="1"/>
      <c r="B46" s="188" t="s">
        <v>66</v>
      </c>
      <c r="C46" s="188" t="s">
        <v>719</v>
      </c>
      <c r="D46" s="189">
        <v>0</v>
      </c>
      <c r="E46" s="190">
        <v>0</v>
      </c>
    </row>
    <row r="47" spans="1:5" x14ac:dyDescent="0.25">
      <c r="A47" s="1"/>
      <c r="B47" s="188" t="s">
        <v>66</v>
      </c>
      <c r="C47" s="188" t="s">
        <v>720</v>
      </c>
      <c r="D47" s="189">
        <v>0</v>
      </c>
      <c r="E47" s="190">
        <v>0</v>
      </c>
    </row>
    <row r="48" spans="1:5" x14ac:dyDescent="0.25">
      <c r="A48" s="1"/>
      <c r="B48" s="188" t="s">
        <v>66</v>
      </c>
      <c r="C48" s="188" t="s">
        <v>721</v>
      </c>
      <c r="D48" s="189">
        <v>0</v>
      </c>
      <c r="E48" s="190">
        <v>0</v>
      </c>
    </row>
    <row r="49" spans="1:5" x14ac:dyDescent="0.25">
      <c r="A49" s="1"/>
      <c r="B49" s="188" t="s">
        <v>66</v>
      </c>
      <c r="C49" s="188" t="s">
        <v>722</v>
      </c>
      <c r="D49" s="189">
        <v>0</v>
      </c>
      <c r="E49" s="190">
        <v>0</v>
      </c>
    </row>
    <row r="50" spans="1:5" x14ac:dyDescent="0.25">
      <c r="A50" s="1"/>
      <c r="B50" s="188" t="s">
        <v>66</v>
      </c>
      <c r="C50" s="188" t="s">
        <v>723</v>
      </c>
      <c r="D50" s="189">
        <v>0</v>
      </c>
      <c r="E50" s="190">
        <v>0</v>
      </c>
    </row>
    <row r="51" spans="1:5" x14ac:dyDescent="0.25">
      <c r="A51" s="1"/>
      <c r="B51" s="188" t="s">
        <v>66</v>
      </c>
      <c r="C51" s="188" t="s">
        <v>724</v>
      </c>
      <c r="D51" s="189">
        <v>0</v>
      </c>
      <c r="E51" s="190">
        <v>0</v>
      </c>
    </row>
    <row r="52" spans="1:5" x14ac:dyDescent="0.25">
      <c r="A52" s="1"/>
      <c r="B52" s="188" t="s">
        <v>66</v>
      </c>
      <c r="C52" s="188" t="s">
        <v>725</v>
      </c>
      <c r="D52" s="189">
        <v>0</v>
      </c>
      <c r="E52" s="190">
        <v>0</v>
      </c>
    </row>
    <row r="53" spans="1:5" x14ac:dyDescent="0.25">
      <c r="A53" s="1"/>
      <c r="B53" s="188" t="s">
        <v>66</v>
      </c>
      <c r="C53" s="188" t="s">
        <v>726</v>
      </c>
      <c r="D53" s="189">
        <v>0</v>
      </c>
      <c r="E53" s="190">
        <v>0</v>
      </c>
    </row>
    <row r="54" spans="1:5" x14ac:dyDescent="0.25">
      <c r="A54" s="1"/>
      <c r="B54" s="188" t="s">
        <v>66</v>
      </c>
      <c r="C54" s="188" t="s">
        <v>727</v>
      </c>
      <c r="D54" s="189">
        <v>0</v>
      </c>
      <c r="E54" s="190">
        <v>0</v>
      </c>
    </row>
    <row r="55" spans="1:5" x14ac:dyDescent="0.25">
      <c r="A55" s="1"/>
      <c r="B55" s="188" t="s">
        <v>66</v>
      </c>
      <c r="C55" s="188" t="s">
        <v>67</v>
      </c>
      <c r="D55" s="189">
        <v>0</v>
      </c>
      <c r="E55" s="190">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115" zoomScaleNormal="115" workbookViewId="0">
      <pane ySplit="6" topLeftCell="A7" activePane="bottomLeft" state="frozen"/>
      <selection pane="bottomLeft" activeCell="B7" sqref="B7"/>
    </sheetView>
  </sheetViews>
  <sheetFormatPr baseColWidth="10" defaultColWidth="9.140625" defaultRowHeight="15" x14ac:dyDescent="0.25"/>
  <cols>
    <col min="1" max="1" width="2" customWidth="1"/>
    <col min="2" max="2" width="18" customWidth="1"/>
    <col min="3" max="3" width="90.42578125" customWidth="1"/>
    <col min="4" max="4" width="2" customWidth="1"/>
  </cols>
  <sheetData>
    <row r="1" spans="1:7" x14ac:dyDescent="0.25">
      <c r="A1" s="1"/>
      <c r="B1" s="1"/>
      <c r="C1" s="1"/>
    </row>
    <row r="2" spans="1:7" x14ac:dyDescent="0.25">
      <c r="A2" s="1"/>
      <c r="B2" s="1"/>
      <c r="C2" s="1"/>
    </row>
    <row r="3" spans="1:7" ht="69" customHeight="1" x14ac:dyDescent="0.25">
      <c r="A3" s="1"/>
      <c r="B3" s="191" t="s">
        <v>0</v>
      </c>
      <c r="C3" s="192"/>
      <c r="D3" s="194"/>
      <c r="E3" s="194"/>
      <c r="F3" s="194"/>
      <c r="G3" s="194"/>
    </row>
    <row r="4" spans="1:7" ht="0" hidden="1" customHeight="1" x14ac:dyDescent="0.25">
      <c r="A4" s="1"/>
      <c r="B4" s="1"/>
      <c r="C4" s="1"/>
    </row>
    <row r="5" spans="1:7" ht="30" customHeight="1" x14ac:dyDescent="0.25">
      <c r="A5" s="1"/>
      <c r="B5" s="2" t="s">
        <v>835</v>
      </c>
      <c r="C5" s="1"/>
    </row>
    <row r="6" spans="1:7" ht="35.1" customHeight="1" x14ac:dyDescent="0.25">
      <c r="A6" s="1"/>
      <c r="B6" s="3" t="s">
        <v>3370</v>
      </c>
      <c r="C6" s="3" t="s">
        <v>3371</v>
      </c>
    </row>
    <row r="7" spans="1:7" ht="38.25" x14ac:dyDescent="0.25">
      <c r="B7" s="85">
        <v>1</v>
      </c>
      <c r="C7" s="6" t="s">
        <v>3381</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Normal="100" workbookViewId="0">
      <pane ySplit="6" topLeftCell="A7" activePane="bottomLeft" state="frozen"/>
      <selection pane="bottomLeft" activeCell="C10" sqref="C10"/>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1" t="s">
        <v>0</v>
      </c>
      <c r="C3" s="192"/>
      <c r="D3" s="194"/>
      <c r="E3" s="194"/>
      <c r="F3" s="194"/>
      <c r="G3" s="194"/>
    </row>
    <row r="4" spans="1:7" ht="0" hidden="1" customHeight="1" x14ac:dyDescent="0.25">
      <c r="A4" s="1"/>
      <c r="B4" s="1"/>
      <c r="C4" s="1"/>
    </row>
    <row r="5" spans="1:7" ht="30" customHeight="1" x14ac:dyDescent="0.25">
      <c r="A5" s="1"/>
      <c r="B5" s="2" t="s">
        <v>835</v>
      </c>
      <c r="C5" s="1"/>
    </row>
    <row r="6" spans="1:7" ht="35.1" customHeight="1" x14ac:dyDescent="0.25">
      <c r="A6" s="1"/>
      <c r="B6" s="3" t="s">
        <v>3370</v>
      </c>
      <c r="C6" s="3" t="s">
        <v>3372</v>
      </c>
    </row>
    <row r="7" spans="1:7" ht="45" customHeight="1" x14ac:dyDescent="0.25">
      <c r="A7" s="1"/>
      <c r="B7" s="85">
        <v>1</v>
      </c>
      <c r="C7" s="6" t="s">
        <v>3382</v>
      </c>
    </row>
    <row r="8" spans="1:7" ht="49.5" customHeight="1" x14ac:dyDescent="0.25">
      <c r="B8" s="85">
        <v>2</v>
      </c>
      <c r="C8" s="6" t="s">
        <v>3373</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Edgar Egusquiza</cp:lastModifiedBy>
  <dcterms:created xsi:type="dcterms:W3CDTF">2025-08-01T13:57:38Z</dcterms:created>
  <dcterms:modified xsi:type="dcterms:W3CDTF">2025-08-01T14:41:11Z</dcterms:modified>
</cp:coreProperties>
</file>